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825\"/>
    </mc:Choice>
  </mc:AlternateContent>
  <xr:revisionPtr revIDLastSave="0" documentId="13_ncr:1_{E3D40F68-465E-47C5-A596-F8C0F068300C}" xr6:coauthVersionLast="47" xr6:coauthVersionMax="47" xr10:uidLastSave="{00000000-0000-0000-0000-000000000000}"/>
  <bookViews>
    <workbookView xWindow="-108" yWindow="-108" windowWidth="23256" windowHeight="13896" tabRatio="994" firstSheet="35"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7" i="9" l="1"/>
  <c r="P36" i="9"/>
  <c r="P35" i="9"/>
  <c r="P34" i="9"/>
  <c r="P33" i="9"/>
  <c r="P32" i="9"/>
  <c r="P14" i="9"/>
  <c r="P13" i="9"/>
  <c r="P12" i="9"/>
  <c r="P11" i="9"/>
  <c r="P10" i="9"/>
  <c r="J54" i="9"/>
  <c r="P54" i="9" s="1"/>
  <c r="J53" i="9"/>
  <c r="P53" i="9" s="1"/>
  <c r="J52" i="9"/>
  <c r="P52" i="9" s="1"/>
  <c r="J51" i="9"/>
  <c r="P51" i="9" s="1"/>
  <c r="J50" i="9"/>
  <c r="P50" i="9" s="1"/>
  <c r="J49" i="9"/>
  <c r="P49" i="9" s="1"/>
  <c r="J48" i="9"/>
  <c r="P48" i="9" s="1"/>
  <c r="J47" i="9"/>
  <c r="J46" i="9"/>
  <c r="P46" i="9" s="1"/>
  <c r="J45" i="9"/>
  <c r="P45" i="9" s="1"/>
  <c r="J44" i="9"/>
  <c r="P44" i="9" s="1"/>
  <c r="J43" i="9"/>
  <c r="P43" i="9" s="1"/>
  <c r="J42" i="9"/>
  <c r="P42" i="9" s="1"/>
  <c r="J41" i="9"/>
  <c r="P41" i="9" s="1"/>
  <c r="J40" i="9"/>
  <c r="P40" i="9" s="1"/>
  <c r="J39" i="9"/>
  <c r="P39" i="9" s="1"/>
  <c r="J38" i="9"/>
  <c r="P38" i="9" s="1"/>
  <c r="J37" i="9"/>
  <c r="P37" i="9" s="1"/>
  <c r="J36" i="9"/>
  <c r="J35" i="9"/>
  <c r="J34" i="9"/>
  <c r="J33" i="9"/>
  <c r="J32" i="9"/>
  <c r="J31" i="9"/>
  <c r="P31" i="9" s="1"/>
  <c r="J30" i="9"/>
  <c r="P30" i="9" s="1"/>
  <c r="J29" i="9"/>
  <c r="P29" i="9" s="1"/>
  <c r="J28" i="9"/>
  <c r="P28" i="9" s="1"/>
  <c r="J27" i="9"/>
  <c r="P27" i="9" s="1"/>
  <c r="J26" i="9"/>
  <c r="P26" i="9" s="1"/>
  <c r="J25" i="9"/>
  <c r="P25" i="9" s="1"/>
  <c r="J24" i="9"/>
  <c r="P24" i="9" s="1"/>
  <c r="J23" i="9"/>
  <c r="P23" i="9" s="1"/>
  <c r="J22" i="9"/>
  <c r="P22" i="9" s="1"/>
  <c r="J21" i="9"/>
  <c r="P21" i="9" s="1"/>
  <c r="J20" i="9"/>
  <c r="P20" i="9" s="1"/>
  <c r="J19" i="9"/>
  <c r="P19" i="9" s="1"/>
  <c r="J18" i="9"/>
  <c r="P18" i="9" s="1"/>
  <c r="J17" i="9"/>
  <c r="P17" i="9" s="1"/>
  <c r="J16" i="9"/>
  <c r="P16" i="9" s="1"/>
  <c r="J15" i="9"/>
  <c r="P15" i="9" s="1"/>
  <c r="J14" i="9"/>
  <c r="J13" i="9"/>
  <c r="J12" i="9"/>
  <c r="J11" i="9"/>
  <c r="J10" i="9"/>
  <c r="J9" i="9"/>
  <c r="P9" i="9" s="1"/>
  <c r="J8" i="9"/>
  <c r="P8" i="9" s="1"/>
  <c r="J7" i="9"/>
  <c r="P7" i="9" s="1"/>
  <c r="O55" i="9"/>
  <c r="N55" i="9"/>
  <c r="M55" i="9"/>
  <c r="L55" i="9"/>
  <c r="K55" i="9"/>
  <c r="I55" i="9"/>
  <c r="H55" i="9"/>
  <c r="G55" i="9"/>
  <c r="F55" i="9"/>
  <c r="E55" i="9"/>
  <c r="D55" i="9"/>
  <c r="C55" i="9"/>
  <c r="P55" i="9" l="1"/>
  <c r="L56" i="9" s="1"/>
  <c r="J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 r="O56" i="9"/>
  <c r="N56" i="9"/>
  <c r="M56" i="9"/>
  <c r="G56" i="9"/>
  <c r="E56" i="9"/>
  <c r="D56" i="9"/>
  <c r="C56" i="9"/>
  <c r="F56" i="9"/>
  <c r="H56" i="9"/>
  <c r="I56" i="9"/>
  <c r="K56" i="9"/>
</calcChain>
</file>

<file path=xl/sharedStrings.xml><?xml version="1.0" encoding="utf-8"?>
<sst xmlns="http://schemas.openxmlformats.org/spreadsheetml/2006/main" count="25041" uniqueCount="3407">
  <si>
    <t>lunes, 14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</si>
  <si>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</si>
  <si>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</si>
  <si>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</si>
  <si>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</si>
  <si>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</si>
  <si>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</si>
  <si>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</si>
  <si>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</si>
  <si>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</si>
  <si>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</si>
  <si>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</si>
  <si>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</si>
  <si>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</si>
  <si>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</si>
  <si>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</si>
  <si>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</si>
  <si>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</si>
  <si>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14/07/2025 10:23:00</t>
  </si>
  <si>
    <t>15/07/2025 00:00:00</t>
  </si>
  <si>
    <t>DECLARACIÓN DE SITUACIÓN EXCEPCIONAL EN LA S.E. PORTILLO DE 60 kV</t>
  </si>
  <si>
    <t>NO</t>
  </si>
  <si>
    <t>FALLA</t>
  </si>
  <si>
    <t>EGASA</t>
  </si>
  <si>
    <t>CHARCANI II</t>
  </si>
  <si>
    <t>GENERADOR HIDROELÉCTRICO</t>
  </si>
  <si>
    <t>G3</t>
  </si>
  <si>
    <t>14/07/2025 15:21:53</t>
  </si>
  <si>
    <t>14/07/2025 18:23:00</t>
  </si>
  <si>
    <t>DESCONECTÓ EL GENERADOR G3 DE LA CH CHARCANI II</t>
  </si>
  <si>
    <t>HIDROELECTRICA HUANCHOR S.A.C.</t>
  </si>
  <si>
    <t>HUANCHOR</t>
  </si>
  <si>
    <t xml:space="preserve">G2             </t>
  </si>
  <si>
    <t>14/07/2025 18:13:00</t>
  </si>
  <si>
    <t>14/07/2025 19:03:00</t>
  </si>
  <si>
    <t>DESCONEXIÓN DEL GENERADOR G2 DE LA C.H. HUANCHOR</t>
  </si>
  <si>
    <t>ORYGEN PERU S.A.A.</t>
  </si>
  <si>
    <t>CALLAHUANCA</t>
  </si>
  <si>
    <t>G2</t>
  </si>
  <si>
    <t>14/07/2025 03:40:00</t>
  </si>
  <si>
    <t>14/07/2025 10:12:00</t>
  </si>
  <si>
    <t>DESCONEXIÓN DEL GENERADOR G2 DE LA C.H. CALLAHUANCA</t>
  </si>
  <si>
    <t>14/07/2025 12:25:00</t>
  </si>
  <si>
    <t>14/07/2025 19:46:00</t>
  </si>
  <si>
    <t xml:space="preserve">SINERSA                                           </t>
  </si>
  <si>
    <t>POECHOS - SULLANA</t>
  </si>
  <si>
    <t xml:space="preserve">LINEA DE TRANSMISION          </t>
  </si>
  <si>
    <t>L-6668</t>
  </si>
  <si>
    <t>14/07/2025 01:30:12</t>
  </si>
  <si>
    <t>14/07/2025 01:44:00</t>
  </si>
  <si>
    <t>DESCONEXIÓN DE LA LÍNEA L-6668 (SULLANA - POECHOS) DE 60 kV</t>
  </si>
  <si>
    <t>SI</t>
  </si>
  <si>
    <t>RESTRICCIONES OPERATIVAS</t>
  </si>
  <si>
    <t>FECHA</t>
  </si>
  <si>
    <t>HORA
INICIO</t>
  </si>
  <si>
    <t>HORA
FINAL</t>
  </si>
  <si>
    <t>T.Eq.</t>
  </si>
  <si>
    <t>14/07/2025</t>
  </si>
  <si>
    <t>00:00</t>
  </si>
  <si>
    <t>24:00</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</si>
  <si>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</si>
  <si>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</si>
  <si>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</si>
  <si>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</si>
  <si>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</si>
  <si>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</si>
  <si>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</si>
  <si>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</si>
  <si>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</si>
  <si>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</si>
  <si>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</si>
  <si>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</si>
  <si>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</si>
  <si>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</si>
  <si>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</si>
  <si>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</si>
  <si>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</si>
  <si>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</si>
  <si>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</si>
  <si>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</si>
  <si>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</si>
  <si>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</si>
  <si>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</si>
  <si>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</si>
  <si>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</si>
  <si>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</si>
  <si>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</si>
  <si>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</si>
  <si>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</si>
  <si>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</si>
  <si>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</si>
  <si>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</si>
  <si>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</si>
  <si>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</si>
  <si>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</si>
  <si>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</si>
  <si>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</si>
  <si>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</si>
  <si>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</si>
  <si>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</si>
  <si>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</si>
  <si>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</si>
  <si>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</si>
  <si>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</si>
  <si>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</si>
  <si>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</si>
  <si>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</si>
  <si>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</si>
  <si>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</si>
  <si>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</si>
  <si>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</si>
  <si>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</si>
  <si>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</si>
  <si>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</si>
  <si>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</si>
  <si>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</si>
  <si>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</si>
  <si>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</si>
  <si>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</si>
  <si>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</si>
  <si>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</si>
  <si>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</si>
  <si>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</si>
  <si>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</si>
  <si>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</si>
  <si>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</si>
  <si>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</si>
  <si>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</si>
  <si>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</si>
  <si>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</si>
  <si>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</si>
  <si>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</si>
  <si>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</si>
  <si>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</si>
  <si>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</si>
  <si>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</si>
  <si>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</si>
  <si>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</si>
  <si>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</si>
  <si>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</si>
  <si>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</si>
  <si>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</si>
  <si>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</si>
  <si>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</si>
  <si>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</si>
  <si>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</si>
  <si>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14/07/2025 00:00</t>
  </si>
  <si>
    <t>14/07/2025 10:00</t>
  </si>
  <si>
    <t>CENTRAL TERMOELECTRICA FUERA DE SERVICIO POR REQUERMIENTOS DE FABRICA.</t>
  </si>
  <si>
    <t>P</t>
  </si>
  <si>
    <t>F/S</t>
  </si>
  <si>
    <t>N</t>
  </si>
  <si>
    <t>OTROS</t>
  </si>
  <si>
    <t>G</t>
  </si>
  <si>
    <t>ATLANTICA TRANSMISION SUR S.A.</t>
  </si>
  <si>
    <t>MONTALVO</t>
  </si>
  <si>
    <t>BARRA A_220KV</t>
  </si>
  <si>
    <t>15/07/2025 00:00</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</si>
  <si>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</si>
  <si>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</si>
  <si>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</si>
  <si>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</si>
  <si>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</si>
  <si>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</si>
  <si>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</si>
  <si>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</si>
  <si>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</si>
  <si>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</si>
  <si>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</si>
  <si>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</si>
  <si>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</si>
  <si>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</si>
  <si>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</si>
  <si>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</si>
  <si>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</si>
  <si>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</si>
  <si>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</si>
  <si>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</si>
  <si>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</si>
  <si>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</si>
  <si>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</si>
  <si>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</si>
  <si>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</si>
  <si>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14/07/2025 09:12</t>
  </si>
  <si>
    <t>14/07/2025 15:53</t>
  </si>
  <si>
    <t>Proyecto Refuerzos: Conexion de Cuellos, ampliacion de Barra  A  220kV.</t>
  </si>
  <si>
    <t>ATN 2 S.A.</t>
  </si>
  <si>
    <t>COTARUSE - LAS BAMBAS</t>
  </si>
  <si>
    <t>L-2055</t>
  </si>
  <si>
    <t>14/07/2025 08:01</t>
  </si>
  <si>
    <t>14/07/2025 17:18</t>
  </si>
  <si>
    <t>Medida de Resistencia de Puesta a Tierra</t>
  </si>
  <si>
    <t xml:space="preserve">PREV.     </t>
  </si>
  <si>
    <t>L-2056</t>
  </si>
  <si>
    <t>14/07/2025 08:02</t>
  </si>
  <si>
    <t>14/07/2025 17:15</t>
  </si>
  <si>
    <t>Inspeccion Anual de LLTT</t>
  </si>
  <si>
    <t>ATN S.A.</t>
  </si>
  <si>
    <t>KIMAN AYLLU - LA RAMADA</t>
  </si>
  <si>
    <t>L-2272</t>
  </si>
  <si>
    <t>14/07/2025 07:57</t>
  </si>
  <si>
    <t>14/07/2025 15:46</t>
  </si>
  <si>
    <t>L-2274</t>
  </si>
  <si>
    <t>CELEPSA</t>
  </si>
  <si>
    <t>EL PLATANAL</t>
  </si>
  <si>
    <t>G1</t>
  </si>
  <si>
    <t>Mantenimiento anual turbina, generador y SSAA.</t>
  </si>
  <si>
    <t>TR-1</t>
  </si>
  <si>
    <t>Mantenimiento preventivo anual del transformador de potencia TR1 de CHEP.</t>
  </si>
  <si>
    <t>COMPA?IA TRANSMISORA NORPERUANA S.A.C</t>
  </si>
  <si>
    <t>ISHCAYUCRO - RAURAPATA</t>
  </si>
  <si>
    <t>L-2365</t>
  </si>
  <si>
    <t>14/07/2025 08:40</t>
  </si>
  <si>
    <t>PRUEBAS END TO END DE LINEA L-2365.</t>
  </si>
  <si>
    <t>CONCESIONARIA LINEA DE TRANSMISION LA NI?A S.A.C.</t>
  </si>
  <si>
    <t>LA NI?A - MIGUEL GRAU</t>
  </si>
  <si>
    <t>L-5012</t>
  </si>
  <si>
    <t>PRUEBAS DE PUESTA EN SERVICIO PREVIO A SU INTEGRACION</t>
  </si>
  <si>
    <t>MIGUEL GRAU</t>
  </si>
  <si>
    <t>CL-2144</t>
  </si>
  <si>
    <t>CL-2162</t>
  </si>
  <si>
    <t>RN-02</t>
  </si>
  <si>
    <t>CALLAHUANCA (CNS)</t>
  </si>
  <si>
    <t>S.E.</t>
  </si>
  <si>
    <t>RELE DIFERENCIAL DE BARRAS DE CALLAHUANCA 220KV INOPERATIVO.</t>
  </si>
  <si>
    <t>F</t>
  </si>
  <si>
    <t>CL-6040</t>
  </si>
  <si>
    <t>14/07/2025 07:42</t>
  </si>
  <si>
    <t>14/07/2025 16:00</t>
  </si>
  <si>
    <t>PRUEBAS FUNCIONALES POR CAMBIO DE SISTEMA DE CONTROL</t>
  </si>
  <si>
    <t>14/07/2025 13:53</t>
  </si>
  <si>
    <t>14/07/2025 14:30</t>
  </si>
  <si>
    <t>Parada de las unidades de la central para verificar perdida de referencia de tension LN en la fase S</t>
  </si>
  <si>
    <t xml:space="preserve">CORR.     </t>
  </si>
  <si>
    <t>14/07/2025 15:21</t>
  </si>
  <si>
    <t>14/07/2025 18:23</t>
  </si>
  <si>
    <t>Salida intempestiva de la unidad por actuacion de la proteccion 50/51 en momentos que se regulaba la potencia reactiva</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</si>
  <si>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</si>
  <si>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</si>
  <si>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</si>
  <si>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</si>
  <si>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</si>
  <si>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</si>
  <si>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</si>
  <si>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</si>
  <si>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</si>
  <si>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EMPRESA DE GENERACION HUALLAGA</t>
  </si>
  <si>
    <t>CHAGLLA - PARAGSHA</t>
  </si>
  <si>
    <t>L-2150</t>
  </si>
  <si>
    <t>14/07/2025 08:35</t>
  </si>
  <si>
    <t>14/07/2025 16:04</t>
  </si>
  <si>
    <t>MANTENIMIENTO ANUAL L-2150</t>
  </si>
  <si>
    <t>L-2151</t>
  </si>
  <si>
    <t>DESHABILITACION DE RECIERRES POR SEGURIDAD DEBIDO A TRABAJOS EN LA LINEA L-2150</t>
  </si>
  <si>
    <t>ENERGIA RENOVABLE DEL SUR S.A.</t>
  </si>
  <si>
    <t>ERSUR</t>
  </si>
  <si>
    <t>CL-SSAA1</t>
  </si>
  <si>
    <t>14/07/2025 08:00</t>
  </si>
  <si>
    <t>Mantenimiento correctivo al transformador de servicio auxiliar TSA1 de 200KVA, con neutro solidamente aterrizado en el lado de 0.4kV. Producto de las mediciones realizadas se identifico que el neutro del transformador no esta aterrizada, esta condicion esta provocando problemas de desequilibrio de voltaje, flujo de corriente en el neutro, como tambien puede crear riesgos de seguridad para las personas y el equipo. Ademas, mientras duren los trabajos, se precisa desenergizar la barra 1 de 33kV.</t>
  </si>
  <si>
    <t>CL-SSAA2</t>
  </si>
  <si>
    <t>14/07/2025 10:01</t>
  </si>
  <si>
    <t>14/07/2025 12:00</t>
  </si>
  <si>
    <t>Mantenimiento correctivo al transformador de servicio auxiliar TSA2 de 200KVA, con neutro solidamente aterrizado en el lado de 0.4kV. Producto de las mediciones realizadas se identifico que el neutro del transformador no esta aterrizado, esta condicion esta provocando problemas de desequilibrio de voltaje y flujo de corriente en el neutro, tambien puede crear riesgos de seguridad para las personas y el equipo. Ademas, mientras duren los trabajos se precisa desenergizar la barra 2 de 33kV.</t>
  </si>
  <si>
    <t>CHILCA-CTM</t>
  </si>
  <si>
    <t>SA-3789</t>
  </si>
  <si>
    <t>Indisponible por falla del 06/07</t>
  </si>
  <si>
    <t>ILO 4</t>
  </si>
  <si>
    <t>CL-5039</t>
  </si>
  <si>
    <t>14/07/2025 07:48</t>
  </si>
  <si>
    <t>LAVADO Y LIMPIEZA 6M DE AISLADORES CELDA L-5039 GIS + PATIO DE GENERACION, LAVADO DE SE ILO4, LIMPIEZA HCB-5052 Y HCB-5053</t>
  </si>
  <si>
    <t>14/07/2025 17:00</t>
  </si>
  <si>
    <t>CENTRAL FUERA DE SERVICIO POR MANTENIMIENTO DE LA LINEA L-5039.</t>
  </si>
  <si>
    <t>ILO 4 - MONTALVO</t>
  </si>
  <si>
    <t>L-5039</t>
  </si>
  <si>
    <t>LAVADO 1A (T011 A T030) DE AISLADORES L-5039 500KV</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</si>
  <si>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</si>
  <si>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</si>
  <si>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</si>
  <si>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</si>
  <si>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FENIX POWER PERU</t>
  </si>
  <si>
    <t>FENIX</t>
  </si>
  <si>
    <t>14/07/2025 12:11</t>
  </si>
  <si>
    <t>14/07/2025 12:45</t>
  </si>
  <si>
    <t>Pruebas de verificacion del canal de comunicaciones del AGC</t>
  </si>
  <si>
    <t>PRUEBA</t>
  </si>
  <si>
    <t>GM OPERACIONES S.A.C.</t>
  </si>
  <si>
    <t>REFINERIA TALARA</t>
  </si>
  <si>
    <t>Falla de una de nuestras calderas de vapor, la C.T. Refineria Talara estara indisponible hasta que se culminen las reparaciones</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</si>
  <si>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</si>
  <si>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</si>
  <si>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</si>
  <si>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</si>
  <si>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</si>
  <si>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</si>
  <si>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</si>
  <si>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REPARACION DE RODETE POR FISURA</t>
  </si>
  <si>
    <t>ISA PERU</t>
  </si>
  <si>
    <t>CL-1105</t>
  </si>
  <si>
    <t>CORREGIR BAJA PRESION Y REMPLAZO DE SF6 EN INTERRUPTOR 52-10. PARA LA EJECUCION DE LA ACTIVIDAD, SE REQUIERE MANTENER FUERA DE SERVICIO LA LINEA L-1105 DE MANERA CONTINUA.(R0104554). Actividad realizada de las 08:00:00 a las 16:00:00</t>
  </si>
  <si>
    <t>TINGO MARIA</t>
  </si>
  <si>
    <t>PROYECTO DE MODERNIZACION DE SE TINGO MARIA: FUNCION 50BF DEL ANILLO DE 220KV SE ENCUENTRA DESHABILITADO, DISPAROS 50BF POR ETAPA 2 HACIA LOS INTERRUPTORES LADO 138KV DEL AT01 Y AT82 SE ENCUENTRAN DESHABILITADOS, AMBOS HASTA EL 10.08.25.</t>
  </si>
  <si>
    <t>14/07/2025 14:21</t>
  </si>
  <si>
    <t>14/07/2025 17:50</t>
  </si>
  <si>
    <t>POA: PROYECTO DE MODERNIZACION DE PROTECCION Y CONTROL DE LA SUBESTACION TINGO MARIA 220/138KV, MIGRACION DE SE?ALES Y MODERNIZACION DE NIVEL 2, ACTIVIDAD CON PERDIDA DE SUPERVISION. (R0118566).</t>
  </si>
  <si>
    <t>LAS FLORES</t>
  </si>
  <si>
    <t>14/07/2025 13:34</t>
  </si>
  <si>
    <t>14/07/2025 15:30</t>
  </si>
  <si>
    <t>PRUEBAS DE ACEPTABILIDAD DEL CEMS (Sistema de Monitoreo Continuo de Emisiones) CON CARGA MAYOR A 250 MW.</t>
  </si>
  <si>
    <t>MINERA ANTAMINA</t>
  </si>
  <si>
    <t>ANTAMINA</t>
  </si>
  <si>
    <t>T - 2</t>
  </si>
  <si>
    <t>Desconexion del Transformador XFR-002 por motivos de seguridad por baja presion de SF6. en el Interruptor IN-2412. Los Transformadores XFR-001 y XFR003 asumiran la carga.</t>
  </si>
  <si>
    <t>SEG.PER</t>
  </si>
  <si>
    <t>VIZCARRA - ANTAMINA</t>
  </si>
  <si>
    <t>L-2286</t>
  </si>
  <si>
    <t>14/07/2025 07:02</t>
  </si>
  <si>
    <t>14/07/2025 19:33</t>
  </si>
  <si>
    <t>07:02h Se realizo la desconexion de la linea L-2286 - 220 kV para Pruebas secundarias a reles de proteccion de L-2286. La L-2255 asumio la carga total de Antamina. 19:33h Se pone en servicio la linea L-2286 sin novedad.</t>
  </si>
  <si>
    <t>MINERA BUENAVENTURA</t>
  </si>
  <si>
    <t>UCHUCCHACUA</t>
  </si>
  <si>
    <t>TP-385</t>
  </si>
  <si>
    <t>El transformador de potencia TP-385 se encuentra indisponible por mantenimiento del cambiador de tomas bajo carga hasta el 31/07/2025(Ampliacion de mantenimiento).</t>
  </si>
  <si>
    <t>MINERA CERRO VERDE</t>
  </si>
  <si>
    <t>SAN JOSE</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</si>
  <si>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</si>
  <si>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</si>
  <si>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</si>
  <si>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</si>
  <si>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</si>
  <si>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</si>
  <si>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</si>
  <si>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</si>
  <si>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G5</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</si>
  <si>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</si>
  <si>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</si>
  <si>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</si>
  <si>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14/07/2025 03:40</t>
  </si>
  <si>
    <t>14/07/2025 10:12</t>
  </si>
  <si>
    <t>TRIP CON 14 MW POR SOBRETENSION, CAUSA EN INVESTIGACION.</t>
  </si>
  <si>
    <t>14/07/2025 12:25</t>
  </si>
  <si>
    <t>14/07/2025 19:46</t>
  </si>
  <si>
    <t>TRIP con 15MW, causa en investigacion.</t>
  </si>
  <si>
    <t>PRUEBAS OPERATIVAS CON CARGA SEGUN DISPONIBILIDAD HIDRICA.</t>
  </si>
  <si>
    <t>CENTRAL SOLAR RUBI</t>
  </si>
  <si>
    <t xml:space="preserve">CS_CIRC6-10              </t>
  </si>
  <si>
    <t>14/07/2025 18:36</t>
  </si>
  <si>
    <t>14/07/2025 21:47</t>
  </si>
  <si>
    <t>MANTENIMIENTO DEL CIRCUITO 06</t>
  </si>
  <si>
    <t xml:space="preserve">PETRAMAS                                          </t>
  </si>
  <si>
    <t>CTB CALLAO</t>
  </si>
  <si>
    <t>G1 CALLAO</t>
  </si>
  <si>
    <t>14/07/2025 06:13</t>
  </si>
  <si>
    <t>14/07/2025 07:00</t>
  </si>
  <si>
    <t>FUERA DE SERVICIO DEL SOPLADOR BL-306.PARA REALIZAR PRUEBAS CON EL SOPLADOR BL-305.</t>
  </si>
  <si>
    <t>G2 CALLAO</t>
  </si>
  <si>
    <t>PRUEBAS CON CARGA DEL SOPLADOR BL-305</t>
  </si>
  <si>
    <t>14/07/2025 08:09</t>
  </si>
  <si>
    <t>14/07/2025 21:26</t>
  </si>
  <si>
    <t>MANTENIMIENTO DE 34500 HRS</t>
  </si>
  <si>
    <t>14/07/2025 22:06</t>
  </si>
  <si>
    <t>MANTENIMIENTO DE 34750 HRS</t>
  </si>
  <si>
    <t>DO?A CATALINA</t>
  </si>
  <si>
    <t>MANTENIMIENTO DE CULATAS Y PISTONES /MANTENIMIENTO DE 39500 HRS</t>
  </si>
  <si>
    <t>PLUZ ENERGIA PERU S.A.A.</t>
  </si>
  <si>
    <t>MIRADOR</t>
  </si>
  <si>
    <t>BARRA B 220kV</t>
  </si>
  <si>
    <t>14/07/2025 09:00</t>
  </si>
  <si>
    <t>MANTENIMIENTO PREVENTIVO</t>
  </si>
  <si>
    <t>CL-2112</t>
  </si>
  <si>
    <t>RED DE ENERGIA DEL PERU S.A.</t>
  </si>
  <si>
    <t>ALIPIO ROSALES - MACHALA</t>
  </si>
  <si>
    <t>L-2280</t>
  </si>
  <si>
    <t>CUELLOS APERTURADOS EN LA FRONTERA LADO ECUADOR A SOLICITUD DE CENACE DESDE EL 19.06.2025.</t>
  </si>
  <si>
    <t>AMARILIS</t>
  </si>
  <si>
    <t>CL-1121</t>
  </si>
  <si>
    <t>14/07/2025 17:30</t>
  </si>
  <si>
    <t>YANA: DESCONEXION DE BAJANTES A PARARRAYO DE LA L-1121 EN BAIPAS Y CONEXION DE BAJANTES EN LA VARIANTE DEFINITIVA DE LA L-1121, POR REUBICACION DE LA SE. YAROS. (R0119982). Actividad realizada de las 07:00:00 a las 17:00:00</t>
  </si>
  <si>
    <t>BARRA B_138 kV</t>
  </si>
  <si>
    <t>14/07/2025 08:27</t>
  </si>
  <si>
    <t>14/07/2025 17:22</t>
  </si>
  <si>
    <t>YANA: Reposicion de bypass temp. Conexionado variante definitiva L-1121. Portico Amarilis y T14-4 Zona Nueva Florida. Requiere barra B F/S. Actividad con corte continuo hasta el 16-jul. (UNION ELECTRICA)</t>
  </si>
  <si>
    <t>AMARILIS - PIEDRA BLANCA</t>
  </si>
  <si>
    <t>L-1121</t>
  </si>
  <si>
    <t>14/07/2025 06:14</t>
  </si>
  <si>
    <t>YANA: TRASLADO DEL BAIPAS A LA VARIANTE DEFINITIVA DE LA LINEA L-1121 AMARILIS - PIEDRA BLANCA, POR REUBICACION DE LA SE. YAROS, ACTIVIDAD CON CORTE CONTINUO. (R0119983)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</si>
  <si>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</si>
  <si>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</si>
  <si>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</si>
  <si>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</si>
  <si>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</si>
  <si>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</si>
  <si>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MIGRAR LAS COMUNICACIONES DEL SCADA HACIA LA RED OPERATIVA DE REP, REALIZAR LA SEGMENTACION DE REDES. PERDIDA DE SUPERVISION (R0120781)</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</si>
  <si>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</si>
  <si>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</si>
  <si>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</si>
  <si>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</si>
  <si>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</si>
  <si>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</si>
  <si>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T57-121</t>
  </si>
  <si>
    <t>14/07/2025 09:04</t>
  </si>
  <si>
    <t>POA: MANTENIMIENTO DEL CONMUTADOR DE TOMAS BAJO CARGA (OLTC). (R0112177).</t>
  </si>
  <si>
    <t>HUAYUCACHI</t>
  </si>
  <si>
    <t>BARRA10</t>
  </si>
  <si>
    <t>14/07/2025 16:30</t>
  </si>
  <si>
    <t>TRASLADO DEL SUMINISTRO DE LA BARRA 10KV DESDE EL T19 HACIA EL T8, DEBIDO A LOS TRABAJOS DE TERMOGRAFIA. (R0120349).</t>
  </si>
  <si>
    <t>SSEE</t>
  </si>
  <si>
    <t>MP 1A TERMOGRAFIA A EQUIPOS DE PATIO DE LLAVES 220 Y 60KV. REQUIERE AMBOS TRANSFORMADORES T8-261 Y T19-261 EN SERVICO. REQUIERE T8-261 ASUMA TODA LA CARGA EN 10KV DESDE LAS 12:00 HRS HASTA 14:00 HRS. (R0120349)</t>
  </si>
  <si>
    <t>LA NI?A</t>
  </si>
  <si>
    <t>CL-2164</t>
  </si>
  <si>
    <t>A SOLICITUD DE CONCESIONARIA LINEA DE TRANSMISION LA NI?A (COBRA):  * RELE 7SA612 (CAMBIO DE 0 A 2 GRADOS, Z1)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</si>
  <si>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</si>
  <si>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</si>
  <si>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</si>
  <si>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</si>
  <si>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</si>
  <si>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</si>
  <si>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</si>
  <si>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</si>
  <si>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</si>
  <si>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</si>
  <si>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</si>
  <si>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GABAN</t>
  </si>
  <si>
    <t>SAN GABAN II</t>
  </si>
  <si>
    <t>MANTENIMIENTO MAYOR</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</si>
  <si>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</si>
  <si>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</si>
  <si>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</si>
  <si>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</si>
  <si>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</si>
  <si>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</si>
  <si>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</si>
  <si>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</si>
  <si>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</si>
  <si>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</si>
  <si>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</si>
  <si>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14/07/2025 08:31</t>
  </si>
  <si>
    <t>14/07/2025 16:56</t>
  </si>
  <si>
    <t>INSPECCION DEL SISTEMA DE CONTROL VOITH UG2</t>
  </si>
  <si>
    <t>SANTO DOMINGO DE LOS OLLEROS</t>
  </si>
  <si>
    <t>14/07/2025 18:21</t>
  </si>
  <si>
    <t>Pruebas de medicion de parametros bajo variaciones de carga. (Supeditado al arranque de la central por despacho economico)</t>
  </si>
  <si>
    <t>AGUAYTIA</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</si>
  <si>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</si>
  <si>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</si>
  <si>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</si>
  <si>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</si>
  <si>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</si>
  <si>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</si>
  <si>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</si>
  <si>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</si>
  <si>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</si>
  <si>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</si>
  <si>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14/07/2025 08:52</t>
  </si>
  <si>
    <t>COYA: LEVANTAMIENTO DE OBSERVACIONES DE OBRA CIVILES, INSTALACION DE PUERTA Y CERCO DE PVC, ACTIVIDAD CON CORTE CONTINUO. (R0119626). Actividad realizada de las 08:52:00 a las 17:13:00</t>
  </si>
  <si>
    <t>INDISPONIBILIDAD DE DESCONEXION DE LA BARRA B, DEBIDO A ANOMALIA EN SECCIONADOR DE BARRA A DE LA CELDA CL-2102 DE PROPIEDAD DE ENGIE. PARA DESCONETAR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</si>
  <si>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</si>
  <si>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</si>
  <si>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</si>
  <si>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</si>
  <si>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</si>
  <si>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</si>
  <si>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</si>
  <si>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</si>
  <si>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</si>
  <si>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</si>
  <si>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14/07/2025 06:59</t>
  </si>
  <si>
    <t>14/07/2025 17:39</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</si>
  <si>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</si>
  <si>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</si>
  <si>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</si>
  <si>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COTARUSE - SOCABAYA</t>
  </si>
  <si>
    <t>L-2054</t>
  </si>
  <si>
    <t>14/07/2025 07:45</t>
  </si>
  <si>
    <t>CAMBIAR SEPARADORES DE FASE DE CONDUCTOR ENTRE LOS VANOS DE LAS TORRES T-991.02 A T-991.32, REQUIERE L-2053 CON RECIERRES DESHABILITADOS Y ACTIVIDAD CON CORTE CONTINUO. (R0074284). Actividad realizada de las 08:11:00 a las 16:12:00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</si>
  <si>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</si>
  <si>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</si>
  <si>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</si>
  <si>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</si>
  <si>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14/07/2025 10:20</t>
  </si>
  <si>
    <t>14/07/2025 16:09</t>
  </si>
  <si>
    <t>REVISION TELEMEDIDAS,ESTAMPA, ACTIVIDAD CON PERDIDA DE SUPERVISION MAYOR A 10MIN CUANDO SE REALICE LA CARGA DE CONFIGURACION Y REINICIO DE RTU. SUBIR Y BAJAR UN TAP DE SER NECESARIO EN LOS AUTOTRANSFORMADORES ATR-01 Y ATR-02 220/138 KV. (R0120283).</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</si>
  <si>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</si>
  <si>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</si>
  <si>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</si>
  <si>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</si>
  <si>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</si>
  <si>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</si>
  <si>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</si>
  <si>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</si>
  <si>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</si>
  <si>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</si>
  <si>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</si>
  <si>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</si>
  <si>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</si>
  <si>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</si>
  <si>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</si>
  <si>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</si>
  <si>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</si>
  <si>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</si>
  <si>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</si>
  <si>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</si>
  <si>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</si>
  <si>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</si>
  <si>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</si>
  <si>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</si>
  <si>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PLANTA DE RESERVA FRIA DE GENERACION  DE ETEN S.A.</t>
  </si>
  <si>
    <t>LA VIRGEN</t>
  </si>
  <si>
    <t>CHINANGO S.A.C.</t>
  </si>
  <si>
    <t>CELEPSA RENOVABLES S.R.L.</t>
  </si>
  <si>
    <t>INLAND ENERGY SAC</t>
  </si>
  <si>
    <t>CENTRALES SANTA ROSA S.A.C.</t>
  </si>
  <si>
    <t>EMPRESA DE GENERACION HUANZA</t>
  </si>
  <si>
    <t>INFRAESTRUCTURAS Y ENERGIAS DEL PERU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</si>
  <si>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</si>
  <si>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</si>
  <si>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</si>
  <si>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</si>
  <si>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</si>
  <si>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</si>
  <si>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</si>
  <si>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</si>
  <si>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</si>
  <si>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</si>
  <si>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</si>
  <si>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</si>
  <si>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</si>
  <si>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</si>
  <si>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</si>
  <si>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</si>
  <si>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</si>
  <si>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</si>
  <si>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</si>
  <si>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</si>
  <si>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</si>
  <si>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</si>
  <si>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</si>
  <si>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</si>
  <si>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</si>
  <si>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</si>
  <si>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</si>
  <si>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</si>
  <si>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</si>
  <si>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</si>
  <si>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</si>
  <si>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</si>
  <si>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</si>
  <si>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</si>
  <si>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</si>
  <si>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</si>
  <si>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</si>
  <si>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</si>
  <si>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</si>
  <si>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</si>
  <si>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</si>
  <si>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</si>
  <si>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</si>
  <si>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</si>
  <si>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</si>
  <si>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</si>
  <si>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</si>
  <si>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</si>
  <si>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</si>
  <si>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</si>
  <si>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</si>
  <si>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</si>
  <si>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</si>
  <si>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</si>
  <si>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</si>
  <si>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</si>
  <si>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</si>
  <si>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</si>
  <si>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</si>
  <si>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</si>
  <si>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</si>
  <si>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</si>
  <si>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</si>
  <si>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</si>
  <si>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</si>
  <si>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</si>
  <si>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</si>
  <si>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</si>
  <si>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</si>
  <si>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</si>
  <si>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</si>
  <si>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</si>
  <si>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</si>
  <si>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RECKA</t>
  </si>
  <si>
    <t>RF ETEN TG1</t>
  </si>
  <si>
    <t>RF ETEN TG2</t>
  </si>
  <si>
    <t>CHAGLLA GP1</t>
  </si>
  <si>
    <t>CHAGLLA</t>
  </si>
  <si>
    <t>CHIMAY</t>
  </si>
  <si>
    <t>YANANGO</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</si>
  <si>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</si>
  <si>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</si>
  <si>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</si>
  <si>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</si>
  <si>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</si>
  <si>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</si>
  <si>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</si>
  <si>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</si>
  <si>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</si>
  <si>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</si>
  <si>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</si>
  <si>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</si>
  <si>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</si>
  <si>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</si>
  <si>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</si>
  <si>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</si>
  <si>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</si>
  <si>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</si>
  <si>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</si>
  <si>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</si>
  <si>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</si>
  <si>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</si>
  <si>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</si>
  <si>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</si>
  <si>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</si>
  <si>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</si>
  <si>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</si>
  <si>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</si>
  <si>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</si>
  <si>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</si>
  <si>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</si>
  <si>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</si>
  <si>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</si>
  <si>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</si>
  <si>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</si>
  <si>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</si>
  <si>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</si>
  <si>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</si>
  <si>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</si>
  <si>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</si>
  <si>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</si>
  <si>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</si>
  <si>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</si>
  <si>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</si>
  <si>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</si>
  <si>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</si>
  <si>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</si>
  <si>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</si>
  <si>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</si>
  <si>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</si>
  <si>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</si>
  <si>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</si>
  <si>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</si>
  <si>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</si>
  <si>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</si>
  <si>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</si>
  <si>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</si>
  <si>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</si>
  <si>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</si>
  <si>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</si>
  <si>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</si>
  <si>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</si>
  <si>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</si>
  <si>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</si>
  <si>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</si>
  <si>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</si>
  <si>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</si>
  <si>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</si>
  <si>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</si>
  <si>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</si>
  <si>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</si>
  <si>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</si>
  <si>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</si>
  <si>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</si>
  <si>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</si>
  <si>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</si>
  <si>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</si>
  <si>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</si>
  <si>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</si>
  <si>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</si>
  <si>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</si>
  <si>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</si>
  <si>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</si>
  <si>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</si>
  <si>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</si>
  <si>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</si>
  <si>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</si>
  <si>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</si>
  <si>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</si>
  <si>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</si>
  <si>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</si>
  <si>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</si>
  <si>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</si>
  <si>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</si>
  <si>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</si>
  <si>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</si>
  <si>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</si>
  <si>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</si>
  <si>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</si>
  <si>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</si>
  <si>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</si>
  <si>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</si>
  <si>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</si>
  <si>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</si>
  <si>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</si>
  <si>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</si>
  <si>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</si>
  <si>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</si>
  <si>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</si>
  <si>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</si>
  <si>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</si>
  <si>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</si>
  <si>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</si>
  <si>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</si>
  <si>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</si>
  <si>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</si>
  <si>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</si>
  <si>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</si>
  <si>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</si>
  <si>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</si>
  <si>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</si>
  <si>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</si>
  <si>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</si>
  <si>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</si>
  <si>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</si>
  <si>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</si>
  <si>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</si>
  <si>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</si>
  <si>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</si>
  <si>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</si>
  <si>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</si>
  <si>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</si>
  <si>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</si>
  <si>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</si>
  <si>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</si>
  <si>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</si>
  <si>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</si>
  <si>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</si>
  <si>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</si>
  <si>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</si>
  <si>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</si>
  <si>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</si>
  <si>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</si>
  <si>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</si>
  <si>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</si>
  <si>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</si>
  <si>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</si>
  <si>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</si>
  <si>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</si>
  <si>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</si>
  <si>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</si>
  <si>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</si>
  <si>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</si>
  <si>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</si>
  <si>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</si>
  <si>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</si>
  <si>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</si>
  <si>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</si>
  <si>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</si>
  <si>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</si>
  <si>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</si>
  <si>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</si>
  <si>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</si>
  <si>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</si>
  <si>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</si>
  <si>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</si>
  <si>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</si>
  <si>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</si>
  <si>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</si>
  <si>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</si>
  <si>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</si>
  <si>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</si>
  <si>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</si>
  <si>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</si>
  <si>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</si>
  <si>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</si>
  <si>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</si>
  <si>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</si>
  <si>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</si>
  <si>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</si>
  <si>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</si>
  <si>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</si>
  <si>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</si>
  <si>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</si>
  <si>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</si>
  <si>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</si>
  <si>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</si>
  <si>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</si>
  <si>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</si>
  <si>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</si>
  <si>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</si>
  <si>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</si>
  <si>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</si>
  <si>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</si>
  <si>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</si>
  <si>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</si>
  <si>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</si>
  <si>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</si>
  <si>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</si>
  <si>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</si>
  <si>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</si>
  <si>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</si>
  <si>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</si>
  <si>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</si>
  <si>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</si>
  <si>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</si>
  <si>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</si>
  <si>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</si>
  <si>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</si>
  <si>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</si>
  <si>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</si>
  <si>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</si>
  <si>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</si>
  <si>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</si>
  <si>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</si>
  <si>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</si>
  <si>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</si>
  <si>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</si>
  <si>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</si>
  <si>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</si>
  <si>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</si>
  <si>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</si>
  <si>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</si>
  <si>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</si>
  <si>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</si>
  <si>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</si>
  <si>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</si>
  <si>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</si>
  <si>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</si>
  <si>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</si>
  <si>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</si>
  <si>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</si>
  <si>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</si>
  <si>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</si>
  <si>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</si>
  <si>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</si>
  <si>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</si>
  <si>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</si>
  <si>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</si>
  <si>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</si>
  <si>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</si>
  <si>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</si>
  <si>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</si>
  <si>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</si>
  <si>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</si>
  <si>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</si>
  <si>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</si>
  <si>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</si>
  <si>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</si>
  <si>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</si>
  <si>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</si>
  <si>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</si>
  <si>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</si>
  <si>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</si>
  <si>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</si>
  <si>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</si>
  <si>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</si>
  <si>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</si>
  <si>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</si>
  <si>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</si>
  <si>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</si>
  <si>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</si>
  <si>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</si>
  <si>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</si>
  <si>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</si>
  <si>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</si>
  <si>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</si>
  <si>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</si>
  <si>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</si>
  <si>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</si>
  <si>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</si>
  <si>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</si>
  <si>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</si>
  <si>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</si>
  <si>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</si>
  <si>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</si>
  <si>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</si>
  <si>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</si>
  <si>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</si>
  <si>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</si>
  <si>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</si>
  <si>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</si>
  <si>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</si>
  <si>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</si>
  <si>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</si>
  <si>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</si>
  <si>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</si>
  <si>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</si>
  <si>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</si>
  <si>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</si>
  <si>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</si>
  <si>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</si>
  <si>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</si>
  <si>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</si>
  <si>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</si>
  <si>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</si>
  <si>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</si>
  <si>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</si>
  <si>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</si>
  <si>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</si>
  <si>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</si>
  <si>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</si>
  <si>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</si>
  <si>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</si>
  <si>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</si>
  <si>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</si>
  <si>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</si>
  <si>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</si>
  <si>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</si>
  <si>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</si>
  <si>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</si>
  <si>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</si>
  <si>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</si>
  <si>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</si>
  <si>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</si>
  <si>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</si>
  <si>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</si>
  <si>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</si>
  <si>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</si>
  <si>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</si>
  <si>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</si>
  <si>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</si>
  <si>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</si>
  <si>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</si>
  <si>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</si>
  <si>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</si>
  <si>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</si>
  <si>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</si>
  <si>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</si>
  <si>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</si>
  <si>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</si>
  <si>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</si>
  <si>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</si>
  <si>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</si>
  <si>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</si>
  <si>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</si>
  <si>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</si>
  <si>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</si>
  <si>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</si>
  <si>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</si>
  <si>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</si>
  <si>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</si>
  <si>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</si>
  <si>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</si>
  <si>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</si>
  <si>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</si>
  <si>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</si>
  <si>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</si>
  <si>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</si>
  <si>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</si>
  <si>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</si>
  <si>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</si>
  <si>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</si>
  <si>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</si>
  <si>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</si>
  <si>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</si>
  <si>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</si>
  <si>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</si>
  <si>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</si>
  <si>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</si>
  <si>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</si>
  <si>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</si>
  <si>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</si>
  <si>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</si>
  <si>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</si>
  <si>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</si>
  <si>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</si>
  <si>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</si>
  <si>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</si>
  <si>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</si>
  <si>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</si>
  <si>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</si>
  <si>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</si>
  <si>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</si>
  <si>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</si>
  <si>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</si>
  <si>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</si>
  <si>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</si>
  <si>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</si>
  <si>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</si>
  <si>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</si>
  <si>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</si>
  <si>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</si>
  <si>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</si>
  <si>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</si>
  <si>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</si>
  <si>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</si>
  <si>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</si>
  <si>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</si>
  <si>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</si>
  <si>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</si>
  <si>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</si>
  <si>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</si>
  <si>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</si>
  <si>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</si>
  <si>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</si>
  <si>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</si>
  <si>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</si>
  <si>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</si>
  <si>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</si>
  <si>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</si>
  <si>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</si>
  <si>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lunes, 14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</si>
  <si>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</si>
  <si>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</si>
  <si>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</si>
  <si>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</si>
  <si>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</si>
  <si>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</si>
  <si>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</si>
  <si>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</si>
  <si>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</si>
  <si>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</si>
  <si>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</si>
  <si>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</si>
  <si>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</si>
  <si>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</si>
  <si>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</si>
  <si>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</si>
  <si>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</si>
  <si>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</si>
  <si>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</si>
  <si>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</si>
  <si>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</si>
  <si>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</si>
  <si>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</si>
  <si>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</si>
  <si>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</si>
  <si>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</si>
  <si>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</si>
  <si>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</si>
  <si>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</si>
  <si>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</si>
  <si>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</si>
  <si>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</si>
  <si>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</si>
  <si>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</si>
  <si>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</si>
  <si>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</si>
  <si>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</si>
  <si>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</si>
  <si>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</si>
  <si>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</si>
  <si>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</si>
  <si>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</si>
  <si>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</si>
  <si>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</si>
  <si>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</si>
  <si>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</si>
  <si>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</si>
  <si>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</si>
  <si>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</si>
  <si>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</si>
  <si>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</si>
  <si>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</si>
  <si>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</si>
  <si>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</si>
  <si>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</si>
  <si>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</si>
  <si>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</si>
  <si>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</si>
  <si>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</si>
  <si>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</si>
  <si>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</si>
  <si>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</si>
  <si>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</si>
  <si>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</si>
  <si>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</si>
  <si>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</si>
  <si>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</si>
  <si>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</si>
  <si>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</si>
  <si>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</si>
  <si>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</si>
  <si>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</si>
  <si>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</si>
  <si>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</si>
  <si>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</si>
  <si>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</si>
  <si>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</si>
  <si>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</si>
  <si>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</si>
  <si>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</si>
  <si>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</si>
  <si>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</si>
  <si>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</si>
  <si>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</si>
  <si>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</si>
  <si>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PCH TUPURI</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</si>
  <si>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</si>
  <si>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</si>
  <si>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</si>
  <si>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</si>
  <si>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</si>
  <si>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</si>
  <si>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</si>
  <si>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</si>
  <si>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</si>
  <si>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</si>
  <si>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</si>
  <si>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</si>
  <si>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</si>
  <si>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</si>
  <si>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</si>
  <si>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</si>
  <si>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</si>
  <si>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</si>
  <si>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</si>
  <si>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</si>
  <si>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</si>
  <si>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</si>
  <si>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</si>
  <si>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</si>
  <si>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</si>
  <si>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</si>
  <si>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</si>
  <si>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</si>
  <si>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</si>
  <si>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</si>
  <si>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</si>
  <si>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</si>
  <si>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</si>
  <si>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</si>
  <si>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</si>
  <si>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</si>
  <si>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</si>
  <si>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</si>
  <si>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</si>
  <si>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</si>
  <si>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</si>
  <si>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</si>
  <si>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</si>
  <si>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</si>
  <si>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</si>
  <si>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</si>
  <si>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</si>
  <si>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</si>
  <si>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</si>
  <si>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</si>
  <si>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</si>
  <si>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</si>
  <si>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</si>
  <si>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</si>
  <si>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</si>
  <si>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</si>
  <si>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</si>
  <si>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</si>
  <si>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</si>
  <si>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14/07/2025 00:00:00</t>
  </si>
  <si>
    <t>POR COGENERACION</t>
  </si>
  <si>
    <t>...</t>
  </si>
  <si>
    <t>MAPLE- BAGAZO</t>
  </si>
  <si>
    <t>14/07/2025 09:05:00</t>
  </si>
  <si>
    <t>14/07/2025 10:25:00</t>
  </si>
  <si>
    <t>14/07/2025 11:35:00</t>
  </si>
  <si>
    <t>14/07/2025 19:54:25</t>
  </si>
  <si>
    <t>SAN_JACINTO - BAGAZO</t>
  </si>
  <si>
    <t>CANA BRAVA TV1 &amp; TV2 - BAGAZO</t>
  </si>
  <si>
    <t>14/07/2025 11:06:00</t>
  </si>
  <si>
    <t>G-1</t>
  </si>
  <si>
    <t>CANA BRAVA TV1 - BAGAZO</t>
  </si>
  <si>
    <t>14/07/2025 20:40:00</t>
  </si>
  <si>
    <t>MALACAS1 TG6 - GAS</t>
  </si>
  <si>
    <t>POR POTENCIA O ENERGIA</t>
  </si>
  <si>
    <t>CHILCA1 CCOMB TG1 &amp; TG2 &amp; TG3 - GAS</t>
  </si>
  <si>
    <t>FENIX CCOMB GT11 &amp; GT12 - GAS</t>
  </si>
  <si>
    <t>REF_TALARA TV1 - NLH_RFG</t>
  </si>
  <si>
    <t>14/07/2025 19:09:00</t>
  </si>
  <si>
    <t>KALLPA CCOMB TG1 &amp; TG2 &amp; TG3 - GAS</t>
  </si>
  <si>
    <t>14/07/2025 18:42:00</t>
  </si>
  <si>
    <t>13:45 h s/c bajar a 700 MW
15:54 H S/C 700 MW</t>
  </si>
  <si>
    <t>14/07/2025 19:56:00</t>
  </si>
  <si>
    <t>A MINIMA CARGA</t>
  </si>
  <si>
    <t>19:56h s/c subir a 650 MW</t>
  </si>
  <si>
    <t>LAS FLORES CCOMB TG1 - GAS</t>
  </si>
  <si>
    <t>VENTANILLA CCOMB TG3 &amp; TG4 - GAS</t>
  </si>
  <si>
    <t>HUAYCOLORO - BIOGAS</t>
  </si>
  <si>
    <t>LA GRINGA V - BIOGAS</t>
  </si>
  <si>
    <t>DONA CATALINA  - BIOGAS</t>
  </si>
  <si>
    <t>CALLAO - BIOGAS</t>
  </si>
  <si>
    <t>14/07/2025 06:13:00</t>
  </si>
  <si>
    <t>14/07/2025 06:05:00</t>
  </si>
  <si>
    <t>14/07/2025 07:00:00</t>
  </si>
  <si>
    <t>14/07/2025 08:09:00</t>
  </si>
  <si>
    <t>14/07/2025 06:56:00</t>
  </si>
  <si>
    <t>14/07/2025 08:02:00</t>
  </si>
  <si>
    <t>14/07/2025 21:26:00</t>
  </si>
  <si>
    <t>14/07/2025 21:04:00</t>
  </si>
  <si>
    <t>PTO BRAVO TG2 - D2</t>
  </si>
  <si>
    <t>14/07/2025 17:40:00</t>
  </si>
  <si>
    <t>14/07/2025 20:06:00</t>
  </si>
  <si>
    <t>14/07/2025 17:16:00</t>
  </si>
  <si>
    <t>14/07/2025 19:54:00</t>
  </si>
  <si>
    <t>POR PRUEBAS ALEATORIAS PR-25</t>
  </si>
  <si>
    <t>PRUEBA EXITOSA Y COMPENSABLE. A las 17:54 h, alcanzó su máxima generación</t>
  </si>
  <si>
    <t>OLLEROS TG1 - GAS</t>
  </si>
  <si>
    <t>14/07/2025 08:32:00</t>
  </si>
  <si>
    <t>14/07/2025 13:19:00</t>
  </si>
  <si>
    <t>14/07/2025 07:44:00</t>
  </si>
  <si>
    <t>OLLEROS CCOMB TG1 - GAS</t>
  </si>
  <si>
    <t>14/07/2025 14:21:00</t>
  </si>
  <si>
    <t>14/07/2025 18:22:00</t>
  </si>
  <si>
    <t>POR PRUEBAS</t>
  </si>
  <si>
    <t>Hora Inicio y Fin de Indisponibilidades de las Unidades de Generación SEIN</t>
  </si>
  <si>
    <t>CENTRAL TERMOELECTRICA FUERA DE SERVICIO POR REQUERMIENTOS DE FÁBRICA.</t>
  </si>
  <si>
    <t>Parada de las unidades de la central para verificar perdida de referencia de tensión LN en la fase S</t>
  </si>
  <si>
    <t>Salida intempestiva de la unidad por actuación de la protección 50/51 en momentos que se regulaba la potencia reactiva</t>
  </si>
  <si>
    <t>Falla de una de nuestras calderas de vapor, la C.T. Refinería Talara estará indisponible hasta que se culminen las reparaciones</t>
  </si>
  <si>
    <t>REPARACIÓN DE RODETE POR FISURA</t>
  </si>
  <si>
    <t>CAÑÓN DEL PATO</t>
  </si>
  <si>
    <t>PRUEBAS ELECTRICAS GENERADOR, TRANSFORMADORES DE POTENCIA, CABLES DE POTENCIA Y CALIBRACIÓN DE SECCIONADORES</t>
  </si>
  <si>
    <t>TRIP CON 14 MW POR SOBRETENSIÓN, CAUSA EN INVESTIGACIÓN.</t>
  </si>
  <si>
    <t>TRIP con 15MW, causa en investigación.</t>
  </si>
  <si>
    <t>DOÑA CATALINA</t>
  </si>
  <si>
    <t>SAN GABÁN II</t>
  </si>
  <si>
    <t>REHABILITACIÓN Y CAMBIO DE TURBINA G1</t>
  </si>
  <si>
    <t>CAMBIO DE NUCLEO + REBOBINADO DE GENERADOR UG2 + MANTENIMIENTO MAYOR UG2 + Inspección Semestral 2 F/S UG2</t>
  </si>
  <si>
    <t>INSPECCIÓN DEL SISTEMA DE CONTROL VOITH UG2</t>
  </si>
  <si>
    <t>EJECUTADO</t>
  </si>
  <si>
    <t>Lunes 14 de Julio del 2025 / SEM N° 28</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</si>
  <si>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</si>
  <si>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</si>
  <si>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</si>
  <si>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</si>
  <si>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</si>
  <si>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</si>
  <si>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</si>
  <si>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</si>
  <si>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</si>
  <si>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</si>
  <si>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</si>
  <si>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</si>
  <si>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</si>
  <si>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</si>
  <si>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</si>
  <si>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</si>
  <si>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</si>
  <si>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</si>
  <si>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</si>
  <si>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</si>
  <si>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</si>
  <si>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</si>
  <si>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</si>
  <si>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</si>
  <si>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</si>
  <si>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</si>
  <si>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</si>
  <si>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</si>
  <si>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</si>
  <si>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</si>
  <si>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</si>
  <si>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</si>
  <si>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</si>
  <si>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</si>
  <si>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</si>
  <si>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</si>
  <si>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</si>
  <si>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</si>
  <si>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</si>
  <si>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</si>
  <si>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</si>
  <si>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</si>
  <si>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</si>
  <si>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</si>
  <si>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</si>
  <si>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</si>
  <si>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</si>
  <si>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</si>
  <si>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</si>
  <si>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</si>
  <si>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</si>
  <si>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</si>
  <si>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</si>
  <si>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</si>
  <si>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</si>
  <si>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</si>
  <si>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</si>
  <si>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</si>
  <si>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</si>
  <si>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</si>
  <si>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</si>
  <si>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</si>
  <si>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</si>
  <si>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</si>
  <si>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</si>
  <si>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</si>
  <si>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</si>
  <si>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</si>
  <si>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</si>
  <si>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</si>
  <si>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</si>
  <si>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</si>
  <si>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</si>
  <si>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</si>
  <si>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</si>
  <si>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</si>
  <si>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</si>
  <si>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</si>
  <si>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</si>
  <si>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</si>
  <si>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</si>
  <si>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</si>
  <si>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</si>
  <si>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</si>
  <si>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</si>
  <si>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</si>
  <si>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</si>
  <si>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</si>
  <si>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</si>
  <si>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</si>
  <si>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</si>
  <si>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</si>
  <si>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</si>
  <si>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</si>
  <si>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</si>
  <si>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</si>
  <si>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</si>
  <si>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</si>
  <si>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</si>
  <si>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</si>
  <si>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</si>
  <si>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</si>
  <si>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</si>
  <si>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</si>
  <si>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</si>
  <si>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</si>
  <si>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</si>
  <si>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</si>
  <si>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</si>
  <si>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</si>
  <si>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</si>
  <si>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</si>
  <si>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</si>
  <si>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</si>
  <si>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</si>
  <si>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</si>
  <si>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</si>
  <si>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</si>
  <si>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</si>
  <si>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</si>
  <si>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</si>
  <si>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</si>
  <si>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</si>
  <si>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</si>
  <si>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</si>
  <si>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</si>
  <si>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</si>
  <si>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</si>
  <si>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</si>
  <si>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</si>
  <si>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</si>
  <si>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</si>
  <si>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</si>
  <si>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</si>
  <si>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</si>
  <si>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</si>
  <si>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</si>
  <si>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</si>
  <si>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</si>
  <si>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</si>
  <si>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</si>
  <si>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</si>
  <si>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</si>
  <si>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</si>
  <si>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</si>
  <si>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</si>
  <si>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</si>
  <si>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</si>
  <si>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</si>
  <si>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</si>
  <si>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</si>
  <si>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</si>
  <si>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</si>
  <si>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</si>
  <si>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</si>
  <si>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</si>
  <si>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</si>
  <si>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</si>
  <si>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</si>
  <si>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</si>
  <si>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</si>
  <si>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</si>
  <si>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</si>
  <si>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</si>
  <si>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</si>
  <si>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</si>
  <si>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</si>
  <si>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</si>
  <si>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</si>
  <si>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</si>
  <si>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</si>
  <si>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</si>
  <si>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</si>
  <si>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</si>
  <si>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</si>
  <si>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</si>
  <si>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</si>
  <si>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</si>
  <si>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</si>
  <si>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</si>
  <si>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</si>
  <si>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</si>
  <si>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</si>
  <si>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</si>
  <si>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</si>
  <si>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</si>
  <si>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</si>
  <si>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</si>
  <si>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</si>
  <si>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</si>
  <si>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</si>
  <si>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</si>
  <si>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</si>
  <si>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</si>
  <si>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</si>
  <si>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</si>
  <si>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</si>
  <si>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</si>
  <si>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</si>
  <si>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</si>
  <si>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</si>
  <si>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</si>
  <si>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</si>
  <si>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</si>
  <si>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</si>
  <si>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</si>
  <si>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</si>
  <si>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</si>
  <si>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</si>
  <si>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</si>
  <si>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</si>
  <si>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</si>
  <si>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</si>
  <si>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</si>
  <si>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</si>
  <si>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</si>
  <si>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</si>
  <si>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</si>
  <si>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</si>
  <si>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</si>
  <si>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</si>
  <si>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</si>
  <si>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</si>
  <si>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ecológico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</si>
  <si>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</si>
  <si>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</si>
  <si>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</si>
  <si>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</si>
  <si>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</si>
  <si>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</si>
  <si>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</si>
  <si>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</si>
  <si>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</si>
  <si>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</si>
  <si>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</si>
  <si>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</si>
  <si>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</si>
  <si>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</si>
  <si>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</si>
  <si>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</si>
  <si>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</si>
  <si>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</si>
  <si>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</si>
  <si>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</si>
  <si>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</si>
  <si>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</si>
  <si>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</si>
  <si>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</si>
  <si>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10:35:00</t>
  </si>
  <si>
    <t>10:36:00</t>
  </si>
  <si>
    <t>Vertimiento de embalses</t>
  </si>
  <si>
    <t>TOMA KM 105</t>
  </si>
  <si>
    <t>Caudal total rio Km 105 de las 18h dia13</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</si>
  <si>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</si>
  <si>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</si>
  <si>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</si>
  <si>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</si>
  <si>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</si>
  <si>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</si>
  <si>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</si>
  <si>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</si>
  <si>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</si>
  <si>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</si>
  <si>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</si>
  <si>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</si>
  <si>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</si>
  <si>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interno de planta</t>
  </si>
  <si>
    <t>Reporte de Consumo de Combustibles</t>
  </si>
  <si>
    <t>CONSUMO DE COMBUSTIBLES - LÍQUIDO, SÓLIDO, GASEOSO</t>
  </si>
  <si>
    <t>MEDIDOR</t>
  </si>
  <si>
    <t>14/Jul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</si>
  <si>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</si>
  <si>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</si>
  <si>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</si>
  <si>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</si>
  <si>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</si>
  <si>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</si>
  <si>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</si>
  <si>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</si>
  <si>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</si>
  <si>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</si>
  <si>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</si>
  <si>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</si>
  <si>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</si>
  <si>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</si>
  <si>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</si>
  <si>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</si>
  <si>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</si>
  <si>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</si>
  <si>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</si>
  <si>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</si>
  <si>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</si>
  <si>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</si>
  <si>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</si>
  <si>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</si>
  <si>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</si>
  <si>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</si>
  <si>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</si>
  <si>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</si>
  <si>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</si>
  <si>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</si>
  <si>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</si>
  <si>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</si>
  <si>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</si>
  <si>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</si>
  <si>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</si>
  <si>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</si>
  <si>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</si>
  <si>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</si>
  <si>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</si>
  <si>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</si>
  <si>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</si>
  <si>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</si>
  <si>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</si>
  <si>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</si>
  <si>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</si>
  <si>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</si>
  <si>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</si>
  <si>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</si>
  <si>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</si>
  <si>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</si>
  <si>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</si>
  <si>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</si>
  <si>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</si>
  <si>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</si>
  <si>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</si>
  <si>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</si>
  <si>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</si>
  <si>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</si>
  <si>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</si>
  <si>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</si>
  <si>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</si>
  <si>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</si>
  <si>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</si>
  <si>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</si>
  <si>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</si>
  <si>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</si>
  <si>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</si>
  <si>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</si>
  <si>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</si>
  <si>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</si>
  <si>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</si>
  <si>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14/07/2025 01:00</t>
  </si>
  <si>
    <t>14/07/2025 02:00</t>
  </si>
  <si>
    <t>14/07/2025 03:00</t>
  </si>
  <si>
    <t>14/07/2025 04:00</t>
  </si>
  <si>
    <t>14/07/2025 05:00</t>
  </si>
  <si>
    <t>14/07/2025 06:00</t>
  </si>
  <si>
    <t>14/07/2025 11:00</t>
  </si>
  <si>
    <t>14/07/2025 13:00</t>
  </si>
  <si>
    <t>14/07/2025 14:00</t>
  </si>
  <si>
    <t>14/07/2025 15:00</t>
  </si>
  <si>
    <t>14/07/2025 18:00</t>
  </si>
  <si>
    <t>14/07/2025 19:00</t>
  </si>
  <si>
    <t>14/07/2025 20:00</t>
  </si>
  <si>
    <t>14/07/2025 21:00</t>
  </si>
  <si>
    <t>14/07/2025 22:00</t>
  </si>
  <si>
    <t>14/07/2025 23:00</t>
  </si>
  <si>
    <t>TEMPERATURA AMBIENTE (ºC)</t>
  </si>
  <si>
    <t>Disponibilidad de Gas Natural de las Centrales Termoeléctricas</t>
  </si>
  <si>
    <t>GASEODUCTO</t>
  </si>
  <si>
    <t>VOLUMEN DE GAS (Mm3)</t>
  </si>
  <si>
    <t>INICIAL</t>
  </si>
  <si>
    <t>GASEODUCTO DE CAMISEA (EGESUR)</t>
  </si>
  <si>
    <t>15/07/2025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</si>
  <si>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</si>
  <si>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</si>
  <si>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</si>
  <si>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</si>
  <si>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</si>
  <si>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</si>
  <si>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</si>
  <si>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</si>
  <si>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</si>
  <si>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</si>
  <si>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</si>
  <si>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</si>
  <si>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</si>
  <si>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</si>
  <si>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</si>
  <si>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</si>
  <si>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</si>
  <si>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</si>
  <si>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</si>
  <si>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</si>
  <si>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</si>
  <si>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</si>
  <si>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</si>
  <si>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</si>
  <si>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</si>
  <si>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</si>
  <si>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</si>
  <si>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</si>
  <si>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</si>
  <si>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</si>
  <si>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</si>
  <si>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</si>
  <si>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</si>
  <si>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</si>
  <si>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</si>
  <si>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</si>
  <si>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</si>
  <si>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</si>
  <si>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</si>
  <si>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</si>
  <si>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</si>
  <si>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</si>
  <si>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</si>
  <si>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</si>
  <si>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</si>
  <si>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</si>
  <si>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</si>
  <si>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</si>
  <si>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</si>
  <si>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</si>
  <si>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</si>
  <si>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</si>
  <si>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</si>
  <si>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</si>
  <si>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</si>
  <si>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</si>
  <si>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</si>
  <si>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</si>
  <si>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</si>
  <si>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</si>
  <si>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</si>
  <si>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</si>
  <si>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</si>
  <si>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</si>
  <si>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</si>
  <si>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</si>
  <si>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</si>
  <si>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</si>
  <si>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</si>
  <si>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</si>
  <si>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</si>
  <si>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</si>
  <si>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</si>
  <si>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</si>
  <si>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</si>
  <si>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</si>
  <si>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</si>
  <si>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</si>
  <si>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</si>
  <si>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</si>
  <si>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</si>
  <si>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</si>
  <si>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</si>
  <si>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</si>
  <si>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</si>
  <si>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</si>
  <si>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</si>
  <si>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</si>
  <si>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</si>
  <si>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</si>
  <si>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</si>
  <si>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</si>
  <si>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</si>
  <si>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</si>
  <si>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</si>
  <si>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</si>
  <si>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</si>
  <si>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</si>
  <si>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</si>
  <si>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</si>
  <si>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</si>
  <si>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</si>
  <si>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</si>
  <si>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</si>
  <si>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</si>
  <si>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</si>
  <si>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</si>
  <si>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</si>
  <si>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</si>
  <si>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</si>
  <si>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</si>
  <si>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</si>
  <si>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</si>
  <si>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</si>
  <si>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</si>
  <si>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</si>
  <si>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</si>
  <si>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</si>
  <si>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</si>
  <si>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</si>
  <si>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</si>
  <si>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</si>
  <si>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</si>
  <si>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</si>
  <si>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</si>
  <si>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</si>
  <si>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</si>
  <si>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</si>
  <si>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</si>
  <si>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</si>
  <si>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</si>
  <si>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</si>
  <si>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</si>
  <si>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</si>
  <si>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</si>
  <si>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</si>
  <si>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</si>
  <si>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</si>
  <si>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</si>
  <si>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</si>
  <si>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</si>
  <si>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</si>
  <si>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</si>
  <si>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</si>
  <si>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</si>
  <si>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</si>
  <si>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</si>
  <si>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</si>
  <si>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</si>
  <si>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</si>
  <si>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</si>
  <si>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</si>
  <si>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</si>
  <si>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</si>
  <si>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</si>
  <si>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</si>
  <si>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</si>
  <si>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</si>
  <si>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</si>
  <si>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</si>
  <si>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</si>
  <si>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</si>
  <si>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</si>
  <si>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</si>
  <si>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</si>
  <si>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</si>
  <si>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</si>
  <si>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</si>
  <si>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</si>
  <si>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</si>
  <si>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</si>
  <si>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</si>
  <si>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</si>
  <si>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</si>
  <si>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</si>
  <si>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</si>
  <si>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</si>
  <si>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</si>
  <si>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</si>
  <si>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</si>
  <si>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</si>
  <si>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</si>
  <si>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</si>
  <si>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</si>
  <si>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</si>
  <si>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</si>
  <si>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</si>
  <si>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</si>
  <si>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</si>
  <si>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</si>
  <si>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</si>
  <si>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</si>
  <si>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</si>
  <si>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</si>
  <si>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</si>
  <si>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</si>
  <si>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</si>
  <si>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</si>
  <si>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</si>
  <si>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</si>
  <si>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</si>
  <si>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</si>
  <si>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</si>
  <si>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</si>
  <si>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</si>
  <si>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</si>
  <si>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</si>
  <si>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</si>
  <si>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</si>
  <si>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</si>
  <si>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</si>
  <si>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</si>
  <si>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</si>
  <si>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</si>
  <si>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</si>
  <si>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</si>
  <si>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</si>
  <si>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</si>
  <si>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</si>
  <si>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</si>
  <si>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</si>
  <si>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</si>
  <si>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</si>
  <si>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</si>
  <si>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</si>
  <si>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</si>
  <si>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</si>
  <si>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</si>
  <si>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</si>
  <si>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</si>
  <si>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</si>
  <si>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</si>
  <si>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</si>
  <si>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</si>
  <si>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</si>
  <si>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</si>
  <si>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</si>
  <si>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</si>
  <si>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</si>
  <si>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</si>
  <si>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</si>
  <si>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</si>
  <si>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</si>
  <si>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</si>
  <si>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</si>
  <si>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</si>
  <si>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</si>
  <si>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</si>
  <si>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</si>
  <si>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</si>
  <si>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</si>
  <si>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</si>
  <si>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</si>
  <si>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</si>
  <si>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</si>
  <si>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</si>
  <si>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</si>
  <si>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</si>
  <si>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</si>
  <si>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</si>
  <si>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</si>
  <si>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</si>
  <si>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</si>
  <si>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</si>
  <si>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</si>
  <si>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</si>
  <si>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</si>
  <si>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</si>
  <si>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</si>
  <si>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</si>
  <si>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</si>
  <si>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</si>
  <si>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</si>
  <si>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</si>
  <si>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</si>
  <si>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</si>
  <si>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</si>
  <si>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</si>
  <si>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</si>
  <si>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</si>
  <si>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</si>
  <si>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</si>
  <si>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</si>
  <si>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</si>
  <si>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</si>
  <si>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</si>
  <si>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</si>
  <si>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</si>
  <si>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</si>
  <si>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</si>
  <si>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</si>
  <si>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</si>
  <si>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</si>
  <si>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</si>
  <si>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</si>
  <si>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</si>
  <si>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</si>
  <si>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</si>
  <si>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</si>
  <si>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</si>
  <si>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</si>
  <si>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</si>
  <si>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</si>
  <si>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</si>
  <si>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</si>
  <si>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</si>
  <si>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</si>
  <si>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</si>
  <si>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</si>
  <si>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</si>
  <si>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</si>
  <si>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</si>
  <si>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</si>
  <si>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</si>
  <si>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</si>
  <si>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</si>
  <si>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</si>
  <si>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</si>
  <si>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</si>
  <si>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</si>
  <si>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</si>
  <si>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</si>
  <si>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</si>
  <si>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</si>
  <si>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</si>
  <si>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</si>
  <si>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</si>
  <si>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</si>
  <si>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</si>
  <si>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</si>
  <si>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</si>
  <si>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</si>
  <si>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</si>
  <si>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</si>
  <si>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</si>
  <si>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</si>
  <si>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</si>
  <si>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</si>
  <si>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</si>
  <si>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</si>
  <si>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</si>
  <si>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</si>
  <si>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</si>
  <si>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</si>
  <si>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</si>
  <si>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</si>
  <si>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</si>
  <si>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</si>
  <si>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</si>
  <si>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</si>
  <si>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</si>
  <si>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</si>
  <si>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</si>
  <si>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</si>
  <si>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</si>
  <si>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</si>
  <si>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</si>
  <si>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</si>
  <si>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</si>
  <si>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</si>
  <si>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</si>
  <si>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</si>
  <si>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</si>
  <si>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</si>
  <si>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</si>
  <si>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</si>
  <si>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</si>
  <si>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</si>
  <si>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</si>
  <si>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</si>
  <si>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</si>
  <si>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</si>
  <si>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</si>
  <si>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</si>
  <si>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</si>
  <si>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</si>
  <si>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</si>
  <si>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</si>
  <si>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</si>
  <si>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</si>
  <si>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</si>
  <si>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</si>
  <si>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</si>
  <si>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</si>
  <si>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</si>
  <si>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</si>
  <si>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</si>
  <si>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</si>
  <si>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</si>
  <si>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</si>
  <si>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</si>
  <si>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</si>
  <si>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</si>
  <si>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</si>
  <si>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</si>
  <si>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</si>
  <si>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</si>
  <si>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</si>
  <si>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</si>
  <si>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</si>
  <si>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</si>
  <si>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</si>
  <si>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</si>
  <si>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</si>
  <si>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</si>
  <si>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</si>
  <si>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</si>
  <si>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</si>
  <si>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</si>
  <si>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</si>
  <si>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</si>
  <si>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</si>
  <si>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</si>
  <si>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</si>
  <si>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</si>
  <si>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</si>
  <si>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</si>
  <si>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</si>
  <si>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</si>
  <si>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</si>
  <si>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</si>
  <si>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</si>
  <si>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</si>
  <si>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</si>
  <si>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</si>
  <si>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</si>
  <si>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</si>
  <si>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</si>
  <si>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</si>
  <si>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</si>
  <si>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</si>
  <si>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</si>
  <si>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</si>
  <si>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</si>
  <si>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</si>
  <si>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</si>
  <si>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</si>
  <si>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</si>
  <si>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</si>
  <si>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</si>
  <si>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</si>
  <si>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</si>
  <si>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</si>
  <si>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</si>
  <si>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</si>
  <si>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</si>
  <si>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</si>
  <si>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</si>
  <si>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</si>
  <si>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</si>
  <si>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</si>
  <si>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</si>
  <si>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</si>
  <si>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</si>
  <si>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</si>
  <si>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</si>
  <si>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</si>
  <si>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</si>
  <si>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</si>
  <si>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</si>
  <si>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</si>
  <si>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</si>
  <si>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</si>
  <si>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</si>
  <si>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</si>
  <si>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</si>
  <si>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</si>
  <si>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</si>
  <si>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</si>
  <si>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</si>
  <si>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</si>
  <si>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</si>
  <si>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</si>
  <si>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</si>
  <si>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</si>
  <si>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</si>
  <si>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</si>
  <si>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</si>
  <si>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</si>
  <si>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</si>
  <si>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</si>
  <si>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</si>
  <si>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</si>
  <si>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</si>
  <si>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</si>
  <si>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</si>
  <si>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</si>
  <si>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</si>
  <si>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</si>
  <si>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</si>
  <si>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</si>
  <si>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</si>
  <si>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</si>
  <si>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</si>
  <si>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</si>
  <si>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</si>
  <si>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</si>
  <si>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</si>
  <si>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</si>
  <si>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</si>
  <si>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</si>
  <si>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</si>
  <si>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</si>
  <si>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</si>
  <si>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</si>
  <si>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</si>
  <si>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</si>
  <si>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</si>
  <si>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</si>
  <si>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</si>
  <si>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</si>
  <si>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</si>
  <si>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</si>
  <si>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</si>
  <si>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</si>
  <si>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</si>
  <si>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</si>
  <si>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</si>
  <si>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</si>
  <si>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</si>
  <si>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</si>
  <si>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</si>
  <si>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</si>
  <si>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</si>
  <si>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</si>
  <si>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</si>
  <si>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</si>
  <si>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</si>
  <si>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</si>
  <si>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</si>
  <si>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</si>
  <si>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</si>
  <si>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</si>
  <si>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</si>
  <si>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</si>
  <si>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</si>
  <si>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</si>
  <si>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</si>
  <si>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</si>
  <si>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</si>
  <si>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</si>
  <si>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</si>
  <si>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</si>
  <si>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</si>
  <si>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</si>
  <si>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</si>
  <si>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</si>
  <si>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</si>
  <si>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</si>
  <si>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</si>
  <si>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</si>
  <si>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</si>
  <si>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</si>
  <si>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</si>
  <si>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</si>
  <si>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</si>
  <si>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</si>
  <si>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</si>
  <si>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</si>
  <si>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</si>
  <si>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</si>
  <si>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</si>
  <si>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</si>
  <si>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</si>
  <si>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</si>
  <si>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</si>
  <si>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</si>
  <si>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</si>
  <si>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</si>
  <si>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</si>
  <si>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</si>
  <si>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</si>
  <si>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</si>
  <si>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</si>
  <si>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</si>
  <si>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</si>
  <si>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</si>
  <si>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</si>
  <si>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</si>
  <si>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</si>
  <si>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</si>
  <si>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</si>
  <si>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</si>
  <si>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</si>
  <si>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</si>
  <si>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</si>
  <si>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</si>
  <si>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</si>
  <si>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</si>
  <si>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</si>
  <si>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</si>
  <si>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</si>
  <si>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</si>
  <si>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</si>
  <si>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</si>
  <si>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</si>
  <si>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</si>
  <si>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</si>
  <si>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</si>
  <si>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</si>
  <si>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</si>
  <si>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</si>
  <si>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</si>
  <si>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</si>
  <si>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</si>
  <si>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</si>
  <si>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</si>
  <si>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</si>
  <si>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</si>
  <si>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</si>
  <si>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</si>
  <si>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</si>
  <si>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</si>
  <si>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</si>
  <si>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</si>
  <si>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</si>
  <si>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</si>
  <si>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</si>
  <si>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</si>
  <si>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</si>
  <si>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L-1704</t>
  </si>
  <si>
    <t>L-1120</t>
  </si>
  <si>
    <t>L-1123</t>
  </si>
  <si>
    <t>L-2255</t>
  </si>
  <si>
    <t>L-2254</t>
  </si>
  <si>
    <t>L-1125</t>
  </si>
  <si>
    <t>L-1122</t>
  </si>
  <si>
    <t>L-2252</t>
  </si>
  <si>
    <t>L-6602</t>
  </si>
  <si>
    <t>T8-261</t>
  </si>
  <si>
    <t>T19-261</t>
  </si>
  <si>
    <t>T 220/69/10</t>
  </si>
  <si>
    <t>L-2051</t>
  </si>
  <si>
    <t>L-2052</t>
  </si>
  <si>
    <t>L-2140</t>
  </si>
  <si>
    <t>L-5031</t>
  </si>
  <si>
    <t>L-2059</t>
  </si>
  <si>
    <t>L-2060</t>
  </si>
  <si>
    <t>L-2053</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</si>
  <si>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</si>
  <si>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</si>
  <si>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</si>
  <si>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</si>
  <si>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</si>
  <si>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</si>
  <si>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</si>
  <si>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</si>
  <si>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</si>
  <si>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</si>
  <si>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</si>
  <si>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</si>
  <si>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</si>
  <si>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</si>
  <si>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</si>
  <si>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</si>
  <si>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</si>
  <si>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</si>
  <si>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</si>
  <si>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</si>
  <si>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</si>
  <si>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</si>
  <si>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</si>
  <si>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</si>
  <si>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</si>
  <si>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</si>
  <si>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</si>
  <si>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</si>
  <si>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</si>
  <si>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</si>
  <si>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</si>
  <si>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</si>
  <si>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</si>
  <si>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</si>
  <si>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</si>
  <si>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</si>
  <si>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</si>
  <si>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</si>
  <si>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</si>
  <si>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</si>
  <si>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</si>
  <si>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</si>
  <si>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</si>
  <si>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</si>
  <si>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</si>
  <si>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</si>
  <si>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</si>
  <si>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</si>
  <si>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</si>
  <si>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</si>
  <si>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</si>
  <si>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</si>
  <si>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</si>
  <si>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</si>
  <si>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</si>
  <si>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</si>
  <si>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</si>
  <si>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</si>
  <si>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</si>
  <si>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</si>
  <si>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</si>
  <si>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</si>
  <si>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</si>
  <si>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</si>
  <si>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</si>
  <si>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</si>
  <si>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</si>
  <si>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</si>
  <si>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</si>
  <si>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</si>
  <si>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</si>
  <si>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</si>
  <si>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</si>
  <si>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</si>
  <si>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</si>
  <si>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</si>
  <si>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</si>
  <si>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</si>
  <si>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</si>
  <si>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</si>
  <si>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</si>
  <si>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</si>
  <si>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</si>
  <si>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</si>
  <si>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</si>
  <si>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</si>
  <si>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</si>
  <si>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</si>
  <si>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</si>
  <si>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</si>
  <si>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</si>
  <si>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</si>
  <si>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</si>
  <si>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</si>
  <si>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</si>
  <si>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</si>
  <si>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</si>
  <si>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</si>
  <si>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</si>
  <si>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</si>
  <si>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</si>
  <si>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</si>
  <si>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</si>
  <si>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</si>
  <si>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</si>
  <si>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</si>
  <si>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</si>
  <si>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</si>
  <si>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</si>
  <si>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</si>
  <si>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</si>
  <si>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</si>
  <si>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</si>
  <si>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</si>
  <si>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</si>
  <si>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</si>
  <si>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</si>
  <si>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</si>
  <si>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</si>
  <si>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</si>
  <si>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</si>
  <si>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</si>
  <si>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</si>
  <si>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</si>
  <si>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</si>
  <si>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</si>
  <si>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</si>
  <si>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</si>
  <si>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</si>
  <si>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</si>
  <si>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</si>
  <si>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</si>
  <si>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</si>
  <si>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</si>
  <si>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</si>
  <si>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</si>
  <si>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</si>
  <si>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</si>
  <si>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</si>
  <si>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</si>
  <si>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</si>
  <si>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</si>
  <si>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</si>
  <si>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</si>
  <si>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</si>
  <si>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</si>
  <si>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</si>
  <si>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</si>
  <si>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</si>
  <si>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</si>
  <si>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</si>
  <si>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</si>
  <si>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</si>
  <si>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</si>
  <si>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</si>
  <si>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</si>
  <si>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</si>
  <si>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</si>
  <si>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</si>
  <si>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</si>
  <si>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</si>
  <si>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</si>
  <si>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</si>
  <si>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</si>
  <si>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</si>
  <si>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</si>
  <si>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</si>
  <si>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</si>
  <si>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</si>
  <si>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</si>
  <si>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</si>
  <si>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</si>
  <si>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</si>
  <si>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</si>
  <si>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</si>
  <si>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</si>
  <si>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</si>
  <si>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</si>
  <si>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</si>
  <si>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</si>
  <si>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</si>
  <si>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</si>
  <si>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</si>
  <si>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</si>
  <si>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</si>
  <si>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</si>
  <si>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</si>
  <si>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</si>
  <si>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</si>
  <si>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</si>
  <si>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</si>
  <si>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</si>
  <si>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</si>
  <si>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</si>
  <si>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</si>
  <si>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</si>
  <si>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</si>
  <si>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</si>
  <si>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</si>
  <si>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</si>
  <si>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</si>
  <si>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</si>
  <si>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</si>
  <si>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</si>
  <si>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</si>
  <si>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</si>
  <si>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</si>
  <si>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</si>
  <si>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</si>
  <si>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</si>
  <si>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</si>
  <si>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</si>
  <si>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</si>
  <si>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</si>
  <si>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</si>
  <si>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</si>
  <si>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</si>
  <si>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</si>
  <si>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</si>
  <si>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</si>
  <si>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</si>
  <si>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</si>
  <si>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</si>
  <si>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</si>
  <si>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</si>
  <si>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</si>
  <si>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</si>
  <si>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</si>
  <si>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</si>
  <si>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</si>
  <si>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</si>
  <si>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</si>
  <si>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</si>
  <si>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</si>
  <si>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</si>
  <si>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</si>
  <si>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</si>
  <si>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</si>
  <si>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</si>
  <si>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</si>
  <si>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</si>
  <si>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</si>
  <si>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</si>
  <si>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</si>
  <si>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</si>
  <si>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</si>
  <si>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</si>
  <si>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</si>
  <si>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</si>
  <si>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</si>
  <si>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</si>
  <si>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</si>
  <si>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</si>
  <si>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</si>
  <si>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</si>
  <si>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</si>
  <si>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</si>
  <si>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</si>
  <si>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</si>
  <si>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</si>
  <si>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</si>
  <si>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</si>
  <si>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</si>
  <si>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</si>
  <si>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</si>
  <si>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</si>
  <si>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</si>
  <si>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</si>
  <si>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</si>
  <si>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</si>
  <si>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</si>
  <si>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</si>
  <si>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</si>
  <si>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</si>
  <si>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</si>
  <si>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</si>
  <si>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</si>
  <si>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</si>
  <si>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</si>
  <si>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</si>
  <si>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</si>
  <si>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</si>
  <si>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</si>
  <si>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</si>
  <si>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</si>
  <si>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</si>
  <si>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</si>
  <si>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</si>
  <si>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</si>
  <si>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</si>
  <si>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</si>
  <si>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</si>
  <si>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</si>
  <si>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</si>
  <si>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</si>
  <si>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</si>
  <si>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</si>
  <si>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</si>
  <si>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</si>
  <si>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</si>
  <si>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</si>
  <si>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</si>
  <si>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</si>
  <si>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</si>
  <si>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</si>
  <si>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</si>
  <si>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</si>
  <si>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</si>
  <si>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</si>
  <si>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</si>
  <si>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</si>
  <si>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</si>
  <si>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</si>
  <si>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</si>
  <si>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</si>
  <si>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</si>
  <si>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</si>
  <si>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</si>
  <si>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</si>
  <si>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</si>
  <si>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</si>
  <si>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</si>
  <si>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</si>
  <si>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</si>
  <si>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</si>
  <si>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</si>
  <si>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</si>
  <si>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</si>
  <si>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</si>
  <si>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</si>
  <si>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</si>
  <si>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</si>
  <si>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</si>
  <si>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</si>
  <si>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</si>
  <si>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</si>
  <si>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</si>
  <si>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</si>
  <si>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</si>
  <si>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</si>
  <si>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</si>
  <si>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</si>
  <si>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</si>
  <si>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</si>
  <si>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</si>
  <si>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</si>
  <si>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</si>
  <si>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</si>
  <si>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</si>
  <si>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</si>
  <si>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</si>
  <si>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</si>
  <si>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</si>
  <si>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</si>
  <si>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</si>
  <si>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</si>
  <si>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</si>
  <si>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</si>
  <si>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</si>
  <si>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</si>
  <si>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</si>
  <si>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</si>
  <si>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</si>
  <si>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</si>
  <si>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</si>
  <si>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</si>
  <si>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</si>
  <si>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</si>
  <si>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</si>
  <si>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</si>
  <si>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</si>
  <si>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</si>
  <si>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</si>
  <si>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</si>
  <si>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</si>
  <si>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</si>
  <si>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</si>
  <si>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</si>
  <si>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</si>
  <si>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</si>
  <si>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</si>
  <si>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</si>
  <si>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</si>
  <si>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</si>
  <si>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</si>
  <si>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</si>
  <si>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</si>
  <si>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</si>
  <si>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</si>
  <si>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</si>
  <si>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</si>
  <si>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</si>
  <si>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</si>
  <si>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</si>
  <si>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</si>
  <si>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</si>
  <si>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</si>
  <si>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</si>
  <si>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</si>
  <si>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</si>
  <si>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</si>
  <si>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</si>
  <si>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</si>
  <si>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</si>
  <si>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</si>
  <si>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</si>
  <si>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</si>
  <si>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</si>
  <si>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</si>
  <si>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</si>
  <si>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</si>
  <si>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</si>
  <si>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</si>
  <si>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</si>
  <si>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</si>
  <si>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</si>
  <si>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</si>
  <si>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</si>
  <si>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</si>
  <si>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</si>
  <si>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</si>
  <si>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</si>
  <si>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</si>
  <si>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</si>
  <si>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</si>
  <si>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</si>
  <si>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</si>
  <si>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</si>
  <si>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</si>
  <si>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14/07/2025 07:52:00</t>
  </si>
  <si>
    <t>Por regulación de tensión en la SE Cajamarca Norte.</t>
  </si>
  <si>
    <t>L. KIMAN AYLLU - LA RAMADA</t>
  </si>
  <si>
    <t>14/07/2025 07:53:00</t>
  </si>
  <si>
    <t>L. RAMADA - PAMPA HONDA</t>
  </si>
  <si>
    <t>L-2273</t>
  </si>
  <si>
    <t>L. CHAGLLA - PARAGSHA</t>
  </si>
  <si>
    <t>14/07/2025 08:35:00</t>
  </si>
  <si>
    <t>Por regulación de tensión en la S.E. Paragsha.</t>
  </si>
  <si>
    <t>L. GUADALUPE - TRUJILLO NORTE</t>
  </si>
  <si>
    <t>L-2235</t>
  </si>
  <si>
    <t>14/07/2025 06:17:00</t>
  </si>
  <si>
    <t>Por regulación de tensión en las SSEE Trujillo Norte y Guadalupe.</t>
  </si>
  <si>
    <t>L. REQUE - CHICLAYO OESTE</t>
  </si>
  <si>
    <t>L-2296</t>
  </si>
  <si>
    <t>14/07/2025 06:18:00</t>
  </si>
  <si>
    <t>Por regulación de tensión en la SE Chiclayo Oeste.</t>
  </si>
  <si>
    <t>L. REQUE - GUADALUPE</t>
  </si>
  <si>
    <t>L-2236</t>
  </si>
  <si>
    <t>Por regulación de tensión en la SE Guadalupe.</t>
  </si>
  <si>
    <t>14/07/2025 01:49:00</t>
  </si>
  <si>
    <t>14/07/2025 08:13:00</t>
  </si>
  <si>
    <t>L. CHICLAYO OESTE - LA NIÑA</t>
  </si>
  <si>
    <t>L-2239</t>
  </si>
  <si>
    <t>14/07/2025 02:10:00</t>
  </si>
  <si>
    <t>14/07/2025 06:59:00</t>
  </si>
  <si>
    <t>L. MANCHAY - PACHACUTEC</t>
  </si>
  <si>
    <t>L-2133</t>
  </si>
  <si>
    <t>14/07/2025 03:12:00</t>
  </si>
  <si>
    <t>14/07/2025 08:10:00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</si>
  <si>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</si>
  <si>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</si>
  <si>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</si>
  <si>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</si>
  <si>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</si>
  <si>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</si>
  <si>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</si>
  <si>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</si>
  <si>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</si>
  <si>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</si>
  <si>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</si>
  <si>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</si>
  <si>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</si>
  <si>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</si>
  <si>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</si>
  <si>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</si>
  <si>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</si>
  <si>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</si>
  <si>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</si>
  <si>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</si>
  <si>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17:20:38
</t>
  </si>
  <si>
    <t xml:space="preserve">59.798 
</t>
  </si>
  <si>
    <t xml:space="preserve">01:13:19
</t>
  </si>
  <si>
    <t xml:space="preserve">60.271 
</t>
  </si>
  <si>
    <t>PUCALLPA ISA</t>
  </si>
  <si>
    <t xml:space="preserve">59.799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</si>
  <si>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</si>
  <si>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</si>
  <si>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</si>
  <si>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</si>
  <si>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</si>
  <si>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</si>
  <si>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</si>
  <si>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</si>
  <si>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</si>
  <si>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</si>
  <si>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</si>
  <si>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</si>
  <si>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</si>
  <si>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</si>
  <si>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</si>
  <si>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</si>
  <si>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</si>
  <si>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</si>
  <si>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</si>
  <si>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</si>
  <si>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</si>
  <si>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7733083 y resultó S/. 847873 (12.31% ) menor que el correspondiente al lunes de la semana pasada.</t>
  </si>
  <si>
    <t>Fecha</t>
  </si>
  <si>
    <t>Costo Total Ejecutado</t>
  </si>
  <si>
    <t>Costo Total Programado</t>
  </si>
  <si>
    <t>LUN 7</t>
  </si>
  <si>
    <t>MAR 8</t>
  </si>
  <si>
    <t>MIE 9</t>
  </si>
  <si>
    <t>JUE 10</t>
  </si>
  <si>
    <t>VIE 11</t>
  </si>
  <si>
    <t>SAB 12</t>
  </si>
  <si>
    <t>DOM 13</t>
  </si>
  <si>
    <t>LUN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</si>
  <si>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</si>
  <si>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</si>
  <si>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</si>
  <si>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</si>
  <si>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</si>
  <si>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</si>
  <si>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</si>
  <si>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</si>
  <si>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</si>
  <si>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</si>
  <si>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</si>
  <si>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</si>
  <si>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</si>
  <si>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</si>
  <si>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</si>
  <si>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</si>
  <si>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</si>
  <si>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</si>
  <si>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</si>
  <si>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</si>
  <si>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</si>
  <si>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</si>
  <si>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</si>
  <si>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</si>
  <si>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</si>
  <si>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</si>
  <si>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</si>
  <si>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</si>
  <si>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</si>
  <si>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</si>
  <si>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</si>
  <si>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</si>
  <si>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</si>
  <si>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</si>
  <si>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</si>
  <si>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</si>
  <si>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</si>
  <si>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</si>
  <si>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</si>
  <si>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</si>
  <si>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</si>
  <si>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</si>
  <si>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</si>
  <si>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</si>
  <si>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</si>
  <si>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</si>
  <si>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</si>
  <si>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</si>
  <si>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</si>
  <si>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</si>
  <si>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</si>
  <si>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</si>
  <si>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</si>
  <si>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</si>
  <si>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</si>
  <si>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</si>
  <si>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</si>
  <si>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</si>
  <si>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</si>
  <si>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</si>
  <si>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</si>
  <si>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</si>
  <si>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</si>
  <si>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</si>
  <si>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</si>
  <si>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</si>
  <si>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</si>
  <si>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</si>
  <si>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</si>
  <si>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</si>
  <si>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</si>
  <si>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</si>
  <si>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</si>
  <si>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</si>
  <si>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</si>
  <si>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</si>
  <si>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</si>
  <si>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</si>
  <si>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</si>
  <si>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</si>
  <si>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</si>
  <si>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</si>
  <si>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</si>
  <si>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</si>
  <si>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</si>
  <si>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</si>
  <si>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</si>
  <si>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</si>
  <si>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</si>
  <si>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</si>
  <si>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</si>
  <si>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</si>
  <si>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</si>
  <si>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</si>
  <si>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</si>
  <si>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</si>
  <si>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</si>
  <si>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</si>
  <si>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</si>
  <si>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</si>
  <si>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</si>
  <si>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</si>
  <si>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</si>
  <si>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</si>
  <si>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</si>
  <si>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</si>
  <si>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</si>
  <si>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</si>
  <si>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17.4155</t>
  </si>
  <si>
    <t>20.9985</t>
  </si>
  <si>
    <t>6.0012</t>
  </si>
  <si>
    <t>15.791</t>
  </si>
  <si>
    <t>20.9997</t>
  </si>
  <si>
    <t>20.9996</t>
  </si>
  <si>
    <t>20.6241</t>
  </si>
  <si>
    <t>14.0679</t>
  </si>
  <si>
    <t>21</t>
  </si>
  <si>
    <t>16.399</t>
  </si>
  <si>
    <t>6</t>
  </si>
  <si>
    <t>9.7348</t>
  </si>
  <si>
    <t>12.276</t>
  </si>
  <si>
    <t>9.7113</t>
  </si>
  <si>
    <t>12.1934</t>
  </si>
  <si>
    <t>20.0111</t>
  </si>
  <si>
    <t>10.366</t>
  </si>
  <si>
    <t>11.045</t>
  </si>
  <si>
    <t>18.5276</t>
  </si>
  <si>
    <t>10.9053</t>
  </si>
  <si>
    <t>16.9449</t>
  </si>
  <si>
    <t>14.9886</t>
  </si>
  <si>
    <t>7.5625</t>
  </si>
  <si>
    <t>16.7013</t>
  </si>
  <si>
    <t>917-39</t>
  </si>
  <si>
    <t>URS-STK-002 - G1</t>
  </si>
  <si>
    <t>CHMalpas - G1</t>
  </si>
  <si>
    <t>5.8052</t>
  </si>
  <si>
    <t>6.9995</t>
  </si>
  <si>
    <t>2.0004</t>
  </si>
  <si>
    <t>5.2637</t>
  </si>
  <si>
    <t>6.9999</t>
  </si>
  <si>
    <t>6.8747</t>
  </si>
  <si>
    <t>4.6893</t>
  </si>
  <si>
    <t>7</t>
  </si>
  <si>
    <t>5.4663</t>
  </si>
  <si>
    <t>2</t>
  </si>
  <si>
    <t>3.2449</t>
  </si>
  <si>
    <t>4.092</t>
  </si>
  <si>
    <t>3.2371</t>
  </si>
  <si>
    <t>4.0645</t>
  </si>
  <si>
    <t>6.6704</t>
  </si>
  <si>
    <t>3.4553</t>
  </si>
  <si>
    <t>3.6817</t>
  </si>
  <si>
    <t>6.1759</t>
  </si>
  <si>
    <t>3.6351</t>
  </si>
  <si>
    <t>5.6483</t>
  </si>
  <si>
    <t>5.5671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</si>
  <si>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</si>
  <si>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</si>
  <si>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</si>
  <si>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</si>
  <si>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</si>
  <si>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</si>
  <si>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</si>
  <si>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</si>
  <si>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</si>
  <si>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</si>
  <si>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</si>
  <si>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</si>
  <si>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</si>
  <si>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</si>
  <si>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</si>
  <si>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</si>
  <si>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</si>
  <si>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</si>
  <si>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</si>
  <si>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</si>
  <si>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</si>
  <si>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</si>
  <si>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</si>
  <si>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</si>
  <si>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</si>
  <si>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</si>
  <si>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</si>
  <si>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</si>
  <si>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</si>
  <si>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</si>
  <si>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</si>
  <si>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</si>
  <si>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</si>
  <si>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</si>
  <si>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</si>
  <si>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</si>
  <si>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</si>
  <si>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</si>
  <si>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</si>
  <si>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</si>
  <si>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</si>
  <si>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</si>
  <si>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</si>
  <si>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</si>
  <si>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</si>
  <si>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</si>
  <si>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</si>
  <si>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</si>
  <si>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</si>
  <si>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</si>
  <si>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</si>
  <si>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</si>
  <si>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</si>
  <si>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</si>
  <si>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</si>
  <si>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75.6121</t>
  </si>
  <si>
    <t>7.5389</t>
  </si>
  <si>
    <t>9.986</t>
  </si>
  <si>
    <t>50.2844</t>
  </si>
  <si>
    <t>61.3422</t>
  </si>
  <si>
    <t>27.6853</t>
  </si>
  <si>
    <t>29.2429</t>
  </si>
  <si>
    <t>120.8199</t>
  </si>
  <si>
    <t>108.0077</t>
  </si>
  <si>
    <t>6.0008</t>
  </si>
  <si>
    <t>87.816</t>
  </si>
  <si>
    <t>35.2841</t>
  </si>
  <si>
    <t>12.0413</t>
  </si>
  <si>
    <t>47.7761</t>
  </si>
  <si>
    <t>62.318</t>
  </si>
  <si>
    <t>64.7629</t>
  </si>
  <si>
    <t>110.0485</t>
  </si>
  <si>
    <t>12.6581</t>
  </si>
  <si>
    <t>42.0047</t>
  </si>
  <si>
    <t>58.7753</t>
  </si>
  <si>
    <t>112.4997</t>
  </si>
  <si>
    <t>58.3918</t>
  </si>
  <si>
    <t>21.319</t>
  </si>
  <si>
    <t>79.1789</t>
  </si>
  <si>
    <t>50.3536</t>
  </si>
  <si>
    <t>29.9447</t>
  </si>
  <si>
    <t>82</t>
  </si>
  <si>
    <t>65.0433</t>
  </si>
  <si>
    <t>30.9898</t>
  </si>
  <si>
    <t>30.8079</t>
  </si>
  <si>
    <t>56.0594</t>
  </si>
  <si>
    <t>31.3212</t>
  </si>
  <si>
    <t>50.4829</t>
  </si>
  <si>
    <t>41.6877</t>
  </si>
  <si>
    <t>99.0695</t>
  </si>
  <si>
    <t>15.0413</t>
  </si>
  <si>
    <t>104.6818</t>
  </si>
  <si>
    <t>58.1619</t>
  </si>
  <si>
    <t>60.71</t>
  </si>
  <si>
    <t>41.6935</t>
  </si>
  <si>
    <t>33.964</t>
  </si>
  <si>
    <t>62.926</t>
  </si>
  <si>
    <t>36.3275</t>
  </si>
  <si>
    <t>20.1858</t>
  </si>
  <si>
    <t>52.6049</t>
  </si>
  <si>
    <t>6.1813</t>
  </si>
  <si>
    <t>64.5174</t>
  </si>
  <si>
    <t>36.5552</t>
  </si>
  <si>
    <t>41.4897</t>
  </si>
  <si>
    <t>39.5169</t>
  </si>
  <si>
    <t>23.7753</t>
  </si>
  <si>
    <t>64</t>
  </si>
  <si>
    <t>21.8406</t>
  </si>
  <si>
    <t>24.3136</t>
  </si>
  <si>
    <t>37.5437</t>
  </si>
  <si>
    <t>39.0349</t>
  </si>
  <si>
    <t>55.4524</t>
  </si>
  <si>
    <t>56.9678</t>
  </si>
  <si>
    <t>63.8227</t>
  </si>
  <si>
    <t>922-14965</t>
  </si>
  <si>
    <t>URS-STK-004 - G1</t>
  </si>
  <si>
    <t>CHCheves - G1</t>
  </si>
  <si>
    <t>35.6251</t>
  </si>
  <si>
    <t>60.4099</t>
  </si>
  <si>
    <t>57.0544</t>
  </si>
  <si>
    <t>43.908</t>
  </si>
  <si>
    <t>17.642</t>
  </si>
  <si>
    <t>55.0243</t>
  </si>
  <si>
    <t>15.9992</t>
  </si>
  <si>
    <t>56.2499</t>
  </si>
  <si>
    <t>15.319</t>
  </si>
  <si>
    <t>39.5895</t>
  </si>
  <si>
    <t>27.1583</t>
  </si>
  <si>
    <t>44.2342</t>
  </si>
  <si>
    <t>49.5347</t>
  </si>
  <si>
    <t>60.5681</t>
  </si>
  <si>
    <t>13.5307</t>
  </si>
  <si>
    <t>922-14966</t>
  </si>
  <si>
    <t>URS-STK-004 - G2</t>
  </si>
  <si>
    <t>CHCheves - G2</t>
  </si>
  <si>
    <t>39.987</t>
  </si>
  <si>
    <t>50.9533</t>
  </si>
  <si>
    <t>42.7762</t>
  </si>
  <si>
    <t>39.5894</t>
  </si>
  <si>
    <t>54.8417</t>
  </si>
  <si>
    <t>20.8092</t>
  </si>
  <si>
    <t>44.1137</t>
  </si>
  <si>
    <t>20.4333</t>
  </si>
  <si>
    <t>923-13656</t>
  </si>
  <si>
    <t>URS-TCH-001</t>
  </si>
  <si>
    <t>CTOllero</t>
  </si>
  <si>
    <t>923-13657</t>
  </si>
  <si>
    <t>URS-TCH-001 - TG1</t>
  </si>
  <si>
    <t>CTOllero - TG1</t>
  </si>
  <si>
    <t>923-18479</t>
  </si>
  <si>
    <t>URS-TCH-001 - TV</t>
  </si>
  <si>
    <t>CTOllero - TV</t>
  </si>
  <si>
    <t>924-272</t>
  </si>
  <si>
    <t>URS-ENL-001</t>
  </si>
  <si>
    <t>CHHuinco</t>
  </si>
  <si>
    <t>31.5953</t>
  </si>
  <si>
    <t>12.0018</t>
  </si>
  <si>
    <t>45.3055</t>
  </si>
  <si>
    <t>30.7848</t>
  </si>
  <si>
    <t>13.4002</t>
  </si>
  <si>
    <t>10.4539</t>
  </si>
  <si>
    <t>84.184</t>
  </si>
  <si>
    <t>45.3056</t>
  </si>
  <si>
    <t>61.5359</t>
  </si>
  <si>
    <t>82.7867</t>
  </si>
  <si>
    <t>90</t>
  </si>
  <si>
    <t>55.9515</t>
  </si>
  <si>
    <t>55.5437</t>
  </si>
  <si>
    <t>46.7629</t>
  </si>
  <si>
    <t>15.4773</t>
  </si>
  <si>
    <t>41.3918</t>
  </si>
  <si>
    <t>48.9847</t>
  </si>
  <si>
    <t>84.5023</t>
  </si>
  <si>
    <t>9.4396</t>
  </si>
  <si>
    <t>38.217</t>
  </si>
  <si>
    <t>71.5003</t>
  </si>
  <si>
    <t>6.6284</t>
  </si>
  <si>
    <t>37.7966</t>
  </si>
  <si>
    <t>82.877</t>
  </si>
  <si>
    <t>34.2251</t>
  </si>
  <si>
    <t>73.5821</t>
  </si>
  <si>
    <t>88.1093</t>
  </si>
  <si>
    <t>57.9238</t>
  </si>
  <si>
    <t>85.1414</t>
  </si>
  <si>
    <t>10.3491</t>
  </si>
  <si>
    <t>45.8413</t>
  </si>
  <si>
    <t>43.7386</t>
  </si>
  <si>
    <t>39.1517</t>
  </si>
  <si>
    <t>24.1722</t>
  </si>
  <si>
    <t>20.6634</t>
  </si>
  <si>
    <t>59.186</t>
  </si>
  <si>
    <t>89.4826</t>
  </si>
  <si>
    <t>9.276</t>
  </si>
  <si>
    <t>80.2976</t>
  </si>
  <si>
    <t>47.301</t>
  </si>
  <si>
    <t>89.4831</t>
  </si>
  <si>
    <t>41.0097</t>
  </si>
  <si>
    <t>33.2812</t>
  </si>
  <si>
    <t>45.0842</t>
  </si>
  <si>
    <t>38.4426</t>
  </si>
  <si>
    <t>73.1457</t>
  </si>
  <si>
    <t>68.358</t>
  </si>
  <si>
    <t>85.079</t>
  </si>
  <si>
    <t>45.9469</t>
  </si>
  <si>
    <t>924-22</t>
  </si>
  <si>
    <t>URS-ENL-001 - G1</t>
  </si>
  <si>
    <t>CHHuinco - G1</t>
  </si>
  <si>
    <t>28.3801</t>
  </si>
  <si>
    <t>13.4389</t>
  </si>
  <si>
    <t>41.2606</t>
  </si>
  <si>
    <t>45.0866</t>
  </si>
  <si>
    <t>44.1412</t>
  </si>
  <si>
    <t>29.0972</t>
  </si>
  <si>
    <t>28.3404</t>
  </si>
  <si>
    <t>44.7413</t>
  </si>
  <si>
    <t>45.4972</t>
  </si>
  <si>
    <t>42.5395</t>
  </si>
  <si>
    <t>924-23</t>
  </si>
  <si>
    <t>URS-ENL-001 - G2</t>
  </si>
  <si>
    <t>CHHuinco - G2</t>
  </si>
  <si>
    <t>6.0009</t>
  </si>
  <si>
    <t>42.092</t>
  </si>
  <si>
    <t>30.7679</t>
  </si>
  <si>
    <t>40.9161</t>
  </si>
  <si>
    <t>44.5029</t>
  </si>
  <si>
    <t>27.5714</t>
  </si>
  <si>
    <t>13.3245</t>
  </si>
  <si>
    <t>42.9847</t>
  </si>
  <si>
    <t>35.7501</t>
  </si>
  <si>
    <t>28.8266</t>
  </si>
  <si>
    <t>44.6216</t>
  </si>
  <si>
    <t>23.5524</t>
  </si>
  <si>
    <t>44.5028</t>
  </si>
  <si>
    <t>924-24</t>
  </si>
  <si>
    <t>URS-ENL-001 - G3</t>
  </si>
  <si>
    <t>CHHuinco - G3</t>
  </si>
  <si>
    <t>41.8706</t>
  </si>
  <si>
    <t>45.4971</t>
  </si>
  <si>
    <t>28.7803</t>
  </si>
  <si>
    <t>37.7394</t>
  </si>
  <si>
    <t>41.6164</t>
  </si>
  <si>
    <t>37.0384</t>
  </si>
  <si>
    <t>28.5725</t>
  </si>
  <si>
    <t>45.2674</t>
  </si>
  <si>
    <t>45.3784</t>
  </si>
  <si>
    <t>20.3277</t>
  </si>
  <si>
    <t>40.1488</t>
  </si>
  <si>
    <t>23.7486</t>
  </si>
  <si>
    <t>44.7415</t>
  </si>
  <si>
    <t>36.8178</t>
  </si>
  <si>
    <t>34.3756</t>
  </si>
  <si>
    <t>924-25</t>
  </si>
  <si>
    <t>URS-ENL-001 - G4</t>
  </si>
  <si>
    <t>CHHuinco - G4</t>
  </si>
  <si>
    <t>36.5437</t>
  </si>
  <si>
    <t>44.9134</t>
  </si>
  <si>
    <t>43.9681</t>
  </si>
  <si>
    <t>28.2285</t>
  </si>
  <si>
    <t>44.7326</t>
  </si>
  <si>
    <t>38.8583</t>
  </si>
  <si>
    <t>36.3279</t>
  </si>
  <si>
    <t>33.9824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</si>
  <si>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</si>
  <si>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</si>
  <si>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</si>
  <si>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</si>
  <si>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</si>
  <si>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</si>
  <si>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</si>
  <si>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</si>
  <si>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</si>
  <si>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</si>
  <si>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</si>
  <si>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</si>
  <si>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</si>
  <si>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</si>
  <si>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</si>
  <si>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</si>
  <si>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</si>
  <si>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</si>
  <si>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</si>
  <si>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</si>
  <si>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</si>
  <si>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</si>
  <si>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</si>
  <si>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</si>
  <si>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</si>
  <si>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</si>
  <si>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</si>
  <si>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</si>
  <si>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70.7926</t>
  </si>
  <si>
    <t>97.633</t>
  </si>
  <si>
    <t>162.014</t>
  </si>
  <si>
    <t>157.1843</t>
  </si>
  <si>
    <t>104.309</t>
  </si>
  <si>
    <t>105.4539</t>
  </si>
  <si>
    <t>57.1801</t>
  </si>
  <si>
    <t>171.5461</t>
  </si>
  <si>
    <t>63.9911</t>
  </si>
  <si>
    <t>160.2083</t>
  </si>
  <si>
    <t>98.4228</t>
  </si>
  <si>
    <t>119.2243</t>
  </si>
  <si>
    <t>105.2984</t>
  </si>
  <si>
    <t>17.2371</t>
  </si>
  <si>
    <t>167.9321</t>
  </si>
  <si>
    <t>105.4563</t>
  </si>
  <si>
    <t>56.0752</t>
  </si>
  <si>
    <t>177.5227</t>
  </si>
  <si>
    <t>29.2371</t>
  </si>
  <si>
    <t>193</t>
  </si>
  <si>
    <t>142.6082</t>
  </si>
  <si>
    <t>94.5053</t>
  </si>
  <si>
    <t>183.2845</t>
  </si>
  <si>
    <t>109.7783</t>
  </si>
  <si>
    <t>119.2247</t>
  </si>
  <si>
    <t>192.724</t>
  </si>
  <si>
    <t>124.9799</t>
  </si>
  <si>
    <t>112.8844</t>
  </si>
  <si>
    <t>110.8211</t>
  </si>
  <si>
    <t>100.4116</t>
  </si>
  <si>
    <t>105.4213</t>
  </si>
  <si>
    <t>107.2246</t>
  </si>
  <si>
    <t>154.0553</t>
  </si>
  <si>
    <t>166</t>
  </si>
  <si>
    <t>70.8796</t>
  </si>
  <si>
    <t>106.9567</t>
  </si>
  <si>
    <t>79.7205</t>
  </si>
  <si>
    <t>172</t>
  </si>
  <si>
    <t>58.0056</t>
  </si>
  <si>
    <t>115.9406</t>
  </si>
  <si>
    <t>80</t>
  </si>
  <si>
    <t>161.6509</t>
  </si>
  <si>
    <t>42.6788</t>
  </si>
  <si>
    <t>109.5171</t>
  </si>
  <si>
    <t>94.5623</t>
  </si>
  <si>
    <t>72.9305</t>
  </si>
  <si>
    <t>136.25</t>
  </si>
  <si>
    <t>156.9587</t>
  </si>
  <si>
    <t>7.4768</t>
  </si>
  <si>
    <t>107.8381</t>
  </si>
  <si>
    <t>7.29</t>
  </si>
  <si>
    <t>118.3065</t>
  </si>
  <si>
    <t>96.286</t>
  </si>
  <si>
    <t>103.074</t>
  </si>
  <si>
    <t>128.7338</t>
  </si>
  <si>
    <t>90.5208</t>
  </si>
  <si>
    <t>113.642</t>
  </si>
  <si>
    <t>92.7317</t>
  </si>
  <si>
    <t>108.7274</t>
  </si>
  <si>
    <t>181.724</t>
  </si>
  <si>
    <t>49.1472</t>
  </si>
  <si>
    <t>174.0551</t>
  </si>
  <si>
    <t>124.5103</t>
  </si>
  <si>
    <t>110.699</t>
  </si>
  <si>
    <t>143</t>
  </si>
  <si>
    <t>118.9903</t>
  </si>
  <si>
    <t>81.8783</t>
  </si>
  <si>
    <t>129.6864</t>
  </si>
  <si>
    <t>154</t>
  </si>
  <si>
    <t>82.9272</t>
  </si>
  <si>
    <t>114.9651</t>
  </si>
  <si>
    <t>110.5574</t>
  </si>
  <si>
    <t>116.5476</t>
  </si>
  <si>
    <t>107.2919</t>
  </si>
  <si>
    <t>115.0322</t>
  </si>
  <si>
    <t>188</t>
  </si>
  <si>
    <t>44.5889</t>
  </si>
  <si>
    <t>1965-15211</t>
  </si>
  <si>
    <t>URS-KALL-003 - G1</t>
  </si>
  <si>
    <t>CHCeAgui - G1</t>
  </si>
  <si>
    <t>78.2069</t>
  </si>
  <si>
    <t>77.1686</t>
  </si>
  <si>
    <t>111.2899</t>
  </si>
  <si>
    <t>108.5777</t>
  </si>
  <si>
    <t>73.5159</t>
  </si>
  <si>
    <t>58.2981</t>
  </si>
  <si>
    <t>78.7753</t>
  </si>
  <si>
    <t>17.6284</t>
  </si>
  <si>
    <t>89.4653</t>
  </si>
  <si>
    <t>93.9677</t>
  </si>
  <si>
    <t>8.3342</t>
  </si>
  <si>
    <t>74.3368</t>
  </si>
  <si>
    <t>41.8753</t>
  </si>
  <si>
    <t>51.8613</t>
  </si>
  <si>
    <t>99.0244</t>
  </si>
  <si>
    <t>13.1893</t>
  </si>
  <si>
    <t>33.6858</t>
  </si>
  <si>
    <t>79.3994</t>
  </si>
  <si>
    <t>12.1507</t>
  </si>
  <si>
    <t>111.4029</t>
  </si>
  <si>
    <t>88.393</t>
  </si>
  <si>
    <t>108.7299</t>
  </si>
  <si>
    <t>118.5103</t>
  </si>
  <si>
    <t>70.5004</t>
  </si>
  <si>
    <t>91.7085</t>
  </si>
  <si>
    <t>1965-15212</t>
  </si>
  <si>
    <t>URS-KALL-003 - G2</t>
  </si>
  <si>
    <t>CHCeAgui - G2</t>
  </si>
  <si>
    <t>83.8071</t>
  </si>
  <si>
    <t>80.0158</t>
  </si>
  <si>
    <t>98.3081</t>
  </si>
  <si>
    <t>60.2562</t>
  </si>
  <si>
    <t>51.6306</t>
  </si>
  <si>
    <t>94.4162</t>
  </si>
  <si>
    <t>114.2247</t>
  </si>
  <si>
    <t>93.8192</t>
  </si>
  <si>
    <t>98.7563</t>
  </si>
  <si>
    <t>102.4869</t>
  </si>
  <si>
    <t>79.7185</t>
  </si>
  <si>
    <t>124.1247</t>
  </si>
  <si>
    <t>120.1387</t>
  </si>
  <si>
    <t>62.6266</t>
  </si>
  <si>
    <t>96.3278</t>
  </si>
  <si>
    <t>102.5642</t>
  </si>
  <si>
    <t>77.5592</t>
  </si>
  <si>
    <t>106.1558</t>
  </si>
  <si>
    <t>17.331</t>
  </si>
  <si>
    <t>93.331</t>
  </si>
  <si>
    <t>65.3252</t>
  </si>
  <si>
    <t>72.4996</t>
  </si>
  <si>
    <t>123.6864</t>
  </si>
  <si>
    <t>35.4897</t>
  </si>
  <si>
    <t>96.2915</t>
  </si>
  <si>
    <t>74.358</t>
  </si>
  <si>
    <t>1965-15213</t>
  </si>
  <si>
    <t>URS-KALL-003 - G3</t>
  </si>
  <si>
    <t>CHCeAgui - G3</t>
  </si>
  <si>
    <t>2253-12600</t>
  </si>
  <si>
    <t>C.H. PLATANAL</t>
  </si>
  <si>
    <t>URS-CLP-001</t>
  </si>
  <si>
    <t>CHPlatan</t>
  </si>
  <si>
    <t>64.8263</t>
  </si>
  <si>
    <t>86.4101</t>
  </si>
  <si>
    <t>79.873</t>
  </si>
  <si>
    <t>46.0057</t>
  </si>
  <si>
    <t>26.3048</t>
  </si>
  <si>
    <t>86.4106</t>
  </si>
  <si>
    <t>20.8953</t>
  </si>
  <si>
    <t>62.0775</t>
  </si>
  <si>
    <t>2253-12601</t>
  </si>
  <si>
    <t>URS-CLP-001 - G1</t>
  </si>
  <si>
    <t>CHPlatan - G1</t>
  </si>
  <si>
    <t>2253-12602</t>
  </si>
  <si>
    <t>URS-CLP-001 - G2</t>
  </si>
  <si>
    <t>CHPlatan - G2</t>
  </si>
  <si>
    <t>3168-1191</t>
  </si>
  <si>
    <t>URS-CHI-001</t>
  </si>
  <si>
    <t>CHChimay</t>
  </si>
  <si>
    <t>15.8518</t>
  </si>
  <si>
    <t>25</t>
  </si>
  <si>
    <t>27.75</t>
  </si>
  <si>
    <t>23.0983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</si>
  <si>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</si>
  <si>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</si>
  <si>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</si>
  <si>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</si>
  <si>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</si>
  <si>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</si>
  <si>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</si>
  <si>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</si>
  <si>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</si>
  <si>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</si>
  <si>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</si>
  <si>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</si>
  <si>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</si>
  <si>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</si>
  <si>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</si>
  <si>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</si>
  <si>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</si>
  <si>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</si>
  <si>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</si>
  <si>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</si>
  <si>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</si>
  <si>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</si>
  <si>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</si>
  <si>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</si>
  <si>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</si>
  <si>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</si>
  <si>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</si>
  <si>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</si>
  <si>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</si>
  <si>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</si>
  <si>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</si>
  <si>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</si>
  <si>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</si>
  <si>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</si>
  <si>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</si>
  <si>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</si>
  <si>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</si>
  <si>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</si>
  <si>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</si>
  <si>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</si>
  <si>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</si>
  <si>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</si>
  <si>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</si>
  <si>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</si>
  <si>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</si>
  <si>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</si>
  <si>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</si>
  <si>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</si>
  <si>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</si>
  <si>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</si>
  <si>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</si>
  <si>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</si>
  <si>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</si>
  <si>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</si>
  <si>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</si>
  <si>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</si>
  <si>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</si>
  <si>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</si>
  <si>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</si>
  <si>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</si>
  <si>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COSTO TOTAL:     7733110.61 Soles</t>
  </si>
  <si>
    <t>La información y cumplimiento de la Demanda de los Grandes Usuarios Libres se encuentra ubicado en la pestaña "DEMANDA_UL" del Anexo A.</t>
  </si>
  <si>
    <t xml:space="preserve">Se actualizó el despacho ejecutado de las CCT.T. RF Talara, Tallanca y Tablazo; de las CC.HH. Mantaro, Rtestitución Pías; y de las centrales de Electro Oriente.
</t>
  </si>
  <si>
    <t xml:space="preserve">Se actualizó el despacho ejecutado de las CC.HH. Charcani I, II, III, IV, y V; y de la C.T. Maple.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</si>
</sst>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73C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864.54459999999995</c:v>
                </c:pt>
                <c:pt idx="1">
                  <c:v>841.91880000000003</c:v>
                </c:pt>
                <c:pt idx="2">
                  <c:v>800.35509999999999</c:v>
                </c:pt>
                <c:pt idx="3">
                  <c:v>800.53989999999999</c:v>
                </c:pt>
                <c:pt idx="4">
                  <c:v>785.68430000000001</c:v>
                </c:pt>
                <c:pt idx="5">
                  <c:v>810.76</c:v>
                </c:pt>
                <c:pt idx="6">
                  <c:v>819.61689999999999</c:v>
                </c:pt>
                <c:pt idx="7">
                  <c:v>815.92899999999997</c:v>
                </c:pt>
                <c:pt idx="8">
                  <c:v>856.70759999999996</c:v>
                </c:pt>
                <c:pt idx="9">
                  <c:v>800.35609999999997</c:v>
                </c:pt>
                <c:pt idx="10">
                  <c:v>827.79269999999997</c:v>
                </c:pt>
                <c:pt idx="11">
                  <c:v>867.78089999999997</c:v>
                </c:pt>
                <c:pt idx="12">
                  <c:v>981.70399999999995</c:v>
                </c:pt>
                <c:pt idx="13">
                  <c:v>975.1585</c:v>
                </c:pt>
                <c:pt idx="14">
                  <c:v>985.78129999999999</c:v>
                </c:pt>
                <c:pt idx="15">
                  <c:v>979.70219999999995</c:v>
                </c:pt>
                <c:pt idx="16">
                  <c:v>1026.9851000000001</c:v>
                </c:pt>
                <c:pt idx="17">
                  <c:v>1035.4992</c:v>
                </c:pt>
                <c:pt idx="18">
                  <c:v>1055.1905999999999</c:v>
                </c:pt>
                <c:pt idx="19">
                  <c:v>1034.1582000000001</c:v>
                </c:pt>
                <c:pt idx="20">
                  <c:v>1086.6633999999999</c:v>
                </c:pt>
                <c:pt idx="21">
                  <c:v>1098.7409</c:v>
                </c:pt>
                <c:pt idx="22">
                  <c:v>1108.1332</c:v>
                </c:pt>
                <c:pt idx="23">
                  <c:v>1063.0784000000001</c:v>
                </c:pt>
                <c:pt idx="24">
                  <c:v>1073.3013000000001</c:v>
                </c:pt>
                <c:pt idx="25">
                  <c:v>1029.3524</c:v>
                </c:pt>
                <c:pt idx="26">
                  <c:v>1057.5939000000001</c:v>
                </c:pt>
                <c:pt idx="27">
                  <c:v>1064.2927</c:v>
                </c:pt>
                <c:pt idx="28">
                  <c:v>1048.1467</c:v>
                </c:pt>
                <c:pt idx="29">
                  <c:v>1050.3508999999999</c:v>
                </c:pt>
                <c:pt idx="30">
                  <c:v>1078.0632000000001</c:v>
                </c:pt>
                <c:pt idx="31">
                  <c:v>1070.3318999999999</c:v>
                </c:pt>
                <c:pt idx="32">
                  <c:v>1090.7426</c:v>
                </c:pt>
                <c:pt idx="33">
                  <c:v>1064.8791000000001</c:v>
                </c:pt>
                <c:pt idx="34">
                  <c:v>1029.4265</c:v>
                </c:pt>
                <c:pt idx="35">
                  <c:v>1031.9159999999999</c:v>
                </c:pt>
                <c:pt idx="36">
                  <c:v>1093.6851999999999</c:v>
                </c:pt>
                <c:pt idx="37">
                  <c:v>1136.8807999999999</c:v>
                </c:pt>
                <c:pt idx="38">
                  <c:v>1154.7887000000001</c:v>
                </c:pt>
                <c:pt idx="39">
                  <c:v>1164.1767</c:v>
                </c:pt>
                <c:pt idx="40">
                  <c:v>1135.1095</c:v>
                </c:pt>
                <c:pt idx="41">
                  <c:v>1069.8308</c:v>
                </c:pt>
                <c:pt idx="42">
                  <c:v>1094.3939</c:v>
                </c:pt>
                <c:pt idx="43">
                  <c:v>1114.6587</c:v>
                </c:pt>
                <c:pt idx="44">
                  <c:v>995.31510000000003</c:v>
                </c:pt>
                <c:pt idx="45">
                  <c:v>999.72619999999995</c:v>
                </c:pt>
                <c:pt idx="46">
                  <c:v>977.86320000000001</c:v>
                </c:pt>
                <c:pt idx="47">
                  <c:v>926.96559999999999</c:v>
                </c:pt>
              </c:numCache>
            </c:numRef>
          </c:val>
          <c:smooth val="0"/>
          <c:extLst>
            <c:ext xmlns:c16="http://schemas.microsoft.com/office/drawing/2014/chart" uri="{C3380CC4-5D6E-409C-BE32-E72D297353CC}">
              <c16:uniqueId val="{00000000-8499-431E-B44E-4E791792633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1762.5884000000001</c:v>
                </c:pt>
                <c:pt idx="1">
                  <c:v>1750.8795</c:v>
                </c:pt>
                <c:pt idx="2">
                  <c:v>1733.6781000000001</c:v>
                </c:pt>
                <c:pt idx="3">
                  <c:v>1729.7544</c:v>
                </c:pt>
                <c:pt idx="4">
                  <c:v>1722.2139999999999</c:v>
                </c:pt>
                <c:pt idx="5">
                  <c:v>1737.2388000000001</c:v>
                </c:pt>
                <c:pt idx="6">
                  <c:v>1711.2487000000001</c:v>
                </c:pt>
                <c:pt idx="7">
                  <c:v>1729.7199000000001</c:v>
                </c:pt>
                <c:pt idx="8">
                  <c:v>1734.9482</c:v>
                </c:pt>
                <c:pt idx="9">
                  <c:v>1743.2809999999999</c:v>
                </c:pt>
                <c:pt idx="10">
                  <c:v>1787.0310999999999</c:v>
                </c:pt>
                <c:pt idx="11">
                  <c:v>1787.1809000000001</c:v>
                </c:pt>
                <c:pt idx="12">
                  <c:v>1777.6699000000001</c:v>
                </c:pt>
                <c:pt idx="13">
                  <c:v>1753.5213000000001</c:v>
                </c:pt>
                <c:pt idx="14">
                  <c:v>1790.1112000000001</c:v>
                </c:pt>
                <c:pt idx="15">
                  <c:v>1783.8394000000001</c:v>
                </c:pt>
                <c:pt idx="16">
                  <c:v>1796.5437999999999</c:v>
                </c:pt>
                <c:pt idx="17">
                  <c:v>1834.0006000000001</c:v>
                </c:pt>
                <c:pt idx="18">
                  <c:v>1873.0723</c:v>
                </c:pt>
                <c:pt idx="19">
                  <c:v>1811.7759000000001</c:v>
                </c:pt>
                <c:pt idx="20">
                  <c:v>1834.1660999999999</c:v>
                </c:pt>
                <c:pt idx="21">
                  <c:v>1862.9884999999999</c:v>
                </c:pt>
                <c:pt idx="22">
                  <c:v>1882.6439</c:v>
                </c:pt>
                <c:pt idx="23">
                  <c:v>1858.3592000000001</c:v>
                </c:pt>
                <c:pt idx="24">
                  <c:v>1852.0214000000001</c:v>
                </c:pt>
                <c:pt idx="25">
                  <c:v>1802.0627999999999</c:v>
                </c:pt>
                <c:pt idx="26">
                  <c:v>1798.37</c:v>
                </c:pt>
                <c:pt idx="27">
                  <c:v>1821.9970000000001</c:v>
                </c:pt>
                <c:pt idx="28">
                  <c:v>1812.0808999999999</c:v>
                </c:pt>
                <c:pt idx="29">
                  <c:v>1839.6452999999999</c:v>
                </c:pt>
                <c:pt idx="30">
                  <c:v>1861.1674</c:v>
                </c:pt>
                <c:pt idx="31">
                  <c:v>1864.4929</c:v>
                </c:pt>
                <c:pt idx="32">
                  <c:v>1869.8794</c:v>
                </c:pt>
                <c:pt idx="33">
                  <c:v>1879.8997999999999</c:v>
                </c:pt>
                <c:pt idx="34">
                  <c:v>1933.4726000000001</c:v>
                </c:pt>
                <c:pt idx="35">
                  <c:v>1952.5974000000001</c:v>
                </c:pt>
                <c:pt idx="36">
                  <c:v>1888.3357000000001</c:v>
                </c:pt>
                <c:pt idx="37">
                  <c:v>1884.5894000000001</c:v>
                </c:pt>
                <c:pt idx="38">
                  <c:v>1886.0867000000001</c:v>
                </c:pt>
                <c:pt idx="39">
                  <c:v>1886.5961</c:v>
                </c:pt>
                <c:pt idx="40">
                  <c:v>1927.5856000000001</c:v>
                </c:pt>
                <c:pt idx="41">
                  <c:v>1935.367</c:v>
                </c:pt>
                <c:pt idx="42">
                  <c:v>1885.2125000000001</c:v>
                </c:pt>
                <c:pt idx="43">
                  <c:v>1898.8198</c:v>
                </c:pt>
                <c:pt idx="44">
                  <c:v>1875.4073000000001</c:v>
                </c:pt>
                <c:pt idx="45">
                  <c:v>1882.3706</c:v>
                </c:pt>
                <c:pt idx="46">
                  <c:v>1849.5818999999999</c:v>
                </c:pt>
                <c:pt idx="47">
                  <c:v>1848.6509000000001</c:v>
                </c:pt>
              </c:numCache>
            </c:numRef>
          </c:val>
          <c:smooth val="0"/>
          <c:extLst>
            <c:ext xmlns:c16="http://schemas.microsoft.com/office/drawing/2014/chart" uri="{C3380CC4-5D6E-409C-BE32-E72D297353CC}">
              <c16:uniqueId val="{00000001-8499-431E-B44E-4E791792633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3603.4870000000001</c:v>
                </c:pt>
                <c:pt idx="1">
                  <c:v>3490.9616999999998</c:v>
                </c:pt>
                <c:pt idx="2">
                  <c:v>3519.2067999999999</c:v>
                </c:pt>
                <c:pt idx="3">
                  <c:v>3468.1857</c:v>
                </c:pt>
                <c:pt idx="4">
                  <c:v>3386.1716999999999</c:v>
                </c:pt>
                <c:pt idx="5">
                  <c:v>3390.0412000000001</c:v>
                </c:pt>
                <c:pt idx="6">
                  <c:v>3266.3544000000002</c:v>
                </c:pt>
                <c:pt idx="7">
                  <c:v>3388.1511</c:v>
                </c:pt>
                <c:pt idx="8">
                  <c:v>3366.9942000000001</c:v>
                </c:pt>
                <c:pt idx="9">
                  <c:v>3395.2928999999999</c:v>
                </c:pt>
                <c:pt idx="10">
                  <c:v>3521.4562000000001</c:v>
                </c:pt>
                <c:pt idx="11">
                  <c:v>3529.3582000000001</c:v>
                </c:pt>
                <c:pt idx="12">
                  <c:v>3781.8661000000002</c:v>
                </c:pt>
                <c:pt idx="13">
                  <c:v>3822.6401999999998</c:v>
                </c:pt>
                <c:pt idx="14">
                  <c:v>3959.6275000000001</c:v>
                </c:pt>
                <c:pt idx="15">
                  <c:v>3917.4983999999999</c:v>
                </c:pt>
                <c:pt idx="16">
                  <c:v>4218.4811</c:v>
                </c:pt>
                <c:pt idx="17">
                  <c:v>4309.5802000000003</c:v>
                </c:pt>
                <c:pt idx="18">
                  <c:v>4289.1571000000004</c:v>
                </c:pt>
                <c:pt idx="19">
                  <c:v>4432.8158999999996</c:v>
                </c:pt>
                <c:pt idx="20">
                  <c:v>4390.0505000000003</c:v>
                </c:pt>
                <c:pt idx="21">
                  <c:v>4526.0906000000004</c:v>
                </c:pt>
                <c:pt idx="22">
                  <c:v>4576.2329</c:v>
                </c:pt>
                <c:pt idx="23">
                  <c:v>4474.0223999999998</c:v>
                </c:pt>
                <c:pt idx="24">
                  <c:v>4502.0772999999999</c:v>
                </c:pt>
                <c:pt idx="25">
                  <c:v>4374.8648000000003</c:v>
                </c:pt>
                <c:pt idx="26">
                  <c:v>4413.6261000000004</c:v>
                </c:pt>
                <c:pt idx="27">
                  <c:v>4452.7203</c:v>
                </c:pt>
                <c:pt idx="28">
                  <c:v>4532.5924000000005</c:v>
                </c:pt>
                <c:pt idx="29">
                  <c:v>4431.0537999999997</c:v>
                </c:pt>
                <c:pt idx="30">
                  <c:v>4553.9193999999998</c:v>
                </c:pt>
                <c:pt idx="31">
                  <c:v>4577.6351999999997</c:v>
                </c:pt>
                <c:pt idx="32">
                  <c:v>4485.4080000000004</c:v>
                </c:pt>
                <c:pt idx="33">
                  <c:v>4471.2710999999999</c:v>
                </c:pt>
                <c:pt idx="34">
                  <c:v>4473.5209000000004</c:v>
                </c:pt>
                <c:pt idx="35">
                  <c:v>4304.4366</c:v>
                </c:pt>
                <c:pt idx="36">
                  <c:v>4380.7591000000002</c:v>
                </c:pt>
                <c:pt idx="37">
                  <c:v>4378.1598000000004</c:v>
                </c:pt>
                <c:pt idx="38">
                  <c:v>4360.2546000000002</c:v>
                </c:pt>
                <c:pt idx="39">
                  <c:v>4393.8371999999999</c:v>
                </c:pt>
                <c:pt idx="40">
                  <c:v>4380.7249000000002</c:v>
                </c:pt>
                <c:pt idx="41">
                  <c:v>4359.3022000000001</c:v>
                </c:pt>
                <c:pt idx="42">
                  <c:v>4358.3735999999999</c:v>
                </c:pt>
                <c:pt idx="43">
                  <c:v>4309.3114999999998</c:v>
                </c:pt>
                <c:pt idx="44">
                  <c:v>4255.9876000000004</c:v>
                </c:pt>
                <c:pt idx="45">
                  <c:v>4173.4431999999997</c:v>
                </c:pt>
                <c:pt idx="46">
                  <c:v>4028.7748999999999</c:v>
                </c:pt>
                <c:pt idx="47">
                  <c:v>3858.1334999999999</c:v>
                </c:pt>
              </c:numCache>
            </c:numRef>
          </c:val>
          <c:smooth val="0"/>
          <c:extLst>
            <c:ext xmlns:c16="http://schemas.microsoft.com/office/drawing/2014/chart" uri="{C3380CC4-5D6E-409C-BE32-E72D297353CC}">
              <c16:uniqueId val="{00000002-8499-431E-B44E-4E791792633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99E-4764-A233-8D1EA0EC057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99E-4764-A233-8D1EA0EC057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40.283070000000002</c:v>
                </c:pt>
                <c:pt idx="1">
                  <c:v>40.08896</c:v>
                </c:pt>
                <c:pt idx="2">
                  <c:v>40.881959999999999</c:v>
                </c:pt>
                <c:pt idx="3">
                  <c:v>40.709690000000002</c:v>
                </c:pt>
                <c:pt idx="4">
                  <c:v>40.585920000000002</c:v>
                </c:pt>
                <c:pt idx="5">
                  <c:v>39.887030000000003</c:v>
                </c:pt>
                <c:pt idx="6">
                  <c:v>40.67577</c:v>
                </c:pt>
                <c:pt idx="7">
                  <c:v>41.027169999999998</c:v>
                </c:pt>
                <c:pt idx="8">
                  <c:v>41.371749999999999</c:v>
                </c:pt>
                <c:pt idx="9">
                  <c:v>41.405720000000002</c:v>
                </c:pt>
                <c:pt idx="10">
                  <c:v>41.390009999999997</c:v>
                </c:pt>
                <c:pt idx="11">
                  <c:v>41.009810000000002</c:v>
                </c:pt>
                <c:pt idx="12">
                  <c:v>41.14667</c:v>
                </c:pt>
                <c:pt idx="13">
                  <c:v>40.821559999999998</c:v>
                </c:pt>
                <c:pt idx="14">
                  <c:v>39.279919999999997</c:v>
                </c:pt>
                <c:pt idx="15">
                  <c:v>37.212249999999997</c:v>
                </c:pt>
                <c:pt idx="16">
                  <c:v>41.558779999999999</c:v>
                </c:pt>
                <c:pt idx="17">
                  <c:v>40.824170000000002</c:v>
                </c:pt>
                <c:pt idx="18">
                  <c:v>41.03331</c:v>
                </c:pt>
                <c:pt idx="19">
                  <c:v>41.052219999999998</c:v>
                </c:pt>
                <c:pt idx="20">
                  <c:v>37.419530000000002</c:v>
                </c:pt>
                <c:pt idx="21">
                  <c:v>37.922969999999999</c:v>
                </c:pt>
                <c:pt idx="22">
                  <c:v>36.688749999999999</c:v>
                </c:pt>
                <c:pt idx="23">
                  <c:v>40.72645</c:v>
                </c:pt>
                <c:pt idx="24">
                  <c:v>40.6372</c:v>
                </c:pt>
                <c:pt idx="25">
                  <c:v>40.466569999999997</c:v>
                </c:pt>
                <c:pt idx="26">
                  <c:v>39.100679999999997</c:v>
                </c:pt>
                <c:pt idx="27">
                  <c:v>41.684930000000001</c:v>
                </c:pt>
                <c:pt idx="28">
                  <c:v>43.002099999999999</c:v>
                </c:pt>
                <c:pt idx="29">
                  <c:v>41.329650000000001</c:v>
                </c:pt>
                <c:pt idx="30">
                  <c:v>38.06156</c:v>
                </c:pt>
                <c:pt idx="31">
                  <c:v>38.069040000000001</c:v>
                </c:pt>
                <c:pt idx="32">
                  <c:v>38.091740000000001</c:v>
                </c:pt>
                <c:pt idx="33">
                  <c:v>37.091990000000003</c:v>
                </c:pt>
                <c:pt idx="34">
                  <c:v>34.958410000000001</c:v>
                </c:pt>
                <c:pt idx="35">
                  <c:v>30.94164</c:v>
                </c:pt>
                <c:pt idx="36">
                  <c:v>26.00619</c:v>
                </c:pt>
                <c:pt idx="37">
                  <c:v>25.679040000000001</c:v>
                </c:pt>
                <c:pt idx="38">
                  <c:v>24.95936</c:v>
                </c:pt>
                <c:pt idx="39">
                  <c:v>25.45487</c:v>
                </c:pt>
                <c:pt idx="40">
                  <c:v>25.363910000000001</c:v>
                </c:pt>
                <c:pt idx="41">
                  <c:v>25.889679999999998</c:v>
                </c:pt>
                <c:pt idx="42">
                  <c:v>28.72485</c:v>
                </c:pt>
                <c:pt idx="43">
                  <c:v>32.679540000000003</c:v>
                </c:pt>
                <c:pt idx="44">
                  <c:v>33.889110000000002</c:v>
                </c:pt>
                <c:pt idx="45">
                  <c:v>41.951099999999997</c:v>
                </c:pt>
                <c:pt idx="46">
                  <c:v>43.246969999999997</c:v>
                </c:pt>
                <c:pt idx="47">
                  <c:v>43.97289</c:v>
                </c:pt>
              </c:numCache>
            </c:numRef>
          </c:val>
          <c:smooth val="0"/>
          <c:extLst>
            <c:ext xmlns:c16="http://schemas.microsoft.com/office/drawing/2014/chart" uri="{C3380CC4-5D6E-409C-BE32-E72D297353CC}">
              <c16:uniqueId val="{00000002-F99E-4764-A233-8D1EA0EC057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12.574</c:v>
                </c:pt>
                <c:pt idx="1">
                  <c:v>12.493</c:v>
                </c:pt>
                <c:pt idx="2">
                  <c:v>12.336</c:v>
                </c:pt>
                <c:pt idx="3">
                  <c:v>12.257</c:v>
                </c:pt>
                <c:pt idx="4">
                  <c:v>13.651999999999999</c:v>
                </c:pt>
                <c:pt idx="5">
                  <c:v>13.101000000000001</c:v>
                </c:pt>
                <c:pt idx="6">
                  <c:v>12.936</c:v>
                </c:pt>
                <c:pt idx="7">
                  <c:v>13.01</c:v>
                </c:pt>
                <c:pt idx="8">
                  <c:v>12.826000000000001</c:v>
                </c:pt>
                <c:pt idx="9">
                  <c:v>13.148999999999999</c:v>
                </c:pt>
                <c:pt idx="10">
                  <c:v>12.87</c:v>
                </c:pt>
                <c:pt idx="11">
                  <c:v>11.500999999999999</c:v>
                </c:pt>
                <c:pt idx="12">
                  <c:v>10.496</c:v>
                </c:pt>
                <c:pt idx="13">
                  <c:v>10.146000000000001</c:v>
                </c:pt>
                <c:pt idx="14">
                  <c:v>10.766</c:v>
                </c:pt>
                <c:pt idx="15">
                  <c:v>12.202</c:v>
                </c:pt>
                <c:pt idx="16">
                  <c:v>12.805999999999999</c:v>
                </c:pt>
                <c:pt idx="17">
                  <c:v>12.82</c:v>
                </c:pt>
                <c:pt idx="18">
                  <c:v>12.978999999999999</c:v>
                </c:pt>
                <c:pt idx="19">
                  <c:v>13.047000000000001</c:v>
                </c:pt>
                <c:pt idx="20">
                  <c:v>13.195</c:v>
                </c:pt>
                <c:pt idx="21">
                  <c:v>13.009</c:v>
                </c:pt>
                <c:pt idx="22">
                  <c:v>12.827999999999999</c:v>
                </c:pt>
                <c:pt idx="23">
                  <c:v>12.457000000000001</c:v>
                </c:pt>
                <c:pt idx="24">
                  <c:v>11.885999999999999</c:v>
                </c:pt>
                <c:pt idx="25">
                  <c:v>12.701000000000001</c:v>
                </c:pt>
                <c:pt idx="26">
                  <c:v>13.372</c:v>
                </c:pt>
                <c:pt idx="27">
                  <c:v>13.416</c:v>
                </c:pt>
                <c:pt idx="28">
                  <c:v>13.98</c:v>
                </c:pt>
                <c:pt idx="29">
                  <c:v>13.835000000000001</c:v>
                </c:pt>
                <c:pt idx="30">
                  <c:v>13.859</c:v>
                </c:pt>
                <c:pt idx="31">
                  <c:v>13.63</c:v>
                </c:pt>
                <c:pt idx="32">
                  <c:v>13.244</c:v>
                </c:pt>
                <c:pt idx="33">
                  <c:v>11.968999999999999</c:v>
                </c:pt>
                <c:pt idx="34">
                  <c:v>11.151</c:v>
                </c:pt>
                <c:pt idx="35">
                  <c:v>10.244999999999999</c:v>
                </c:pt>
                <c:pt idx="36">
                  <c:v>10.135</c:v>
                </c:pt>
                <c:pt idx="37">
                  <c:v>10.144</c:v>
                </c:pt>
                <c:pt idx="38">
                  <c:v>10.843</c:v>
                </c:pt>
                <c:pt idx="39">
                  <c:v>12.079000000000001</c:v>
                </c:pt>
                <c:pt idx="40">
                  <c:v>13.73</c:v>
                </c:pt>
                <c:pt idx="41">
                  <c:v>13.48</c:v>
                </c:pt>
                <c:pt idx="42">
                  <c:v>13.37</c:v>
                </c:pt>
                <c:pt idx="43">
                  <c:v>13.548999999999999</c:v>
                </c:pt>
                <c:pt idx="44">
                  <c:v>13.882</c:v>
                </c:pt>
                <c:pt idx="45">
                  <c:v>13.996</c:v>
                </c:pt>
                <c:pt idx="46">
                  <c:v>13.590999999999999</c:v>
                </c:pt>
                <c:pt idx="47">
                  <c:v>13.429</c:v>
                </c:pt>
              </c:numCache>
            </c:numRef>
          </c:val>
          <c:smooth val="0"/>
          <c:extLst>
            <c:ext xmlns:c16="http://schemas.microsoft.com/office/drawing/2014/chart" uri="{C3380CC4-5D6E-409C-BE32-E72D297353CC}">
              <c16:uniqueId val="{00000003-F99E-4764-A233-8D1EA0EC057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99E-4764-A233-8D1EA0EC057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99E-4764-A233-8D1EA0EC057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99E-4764-A233-8D1EA0EC057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99E-4764-A233-8D1EA0EC057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99E-4764-A233-8D1EA0EC057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26.049600000000002</c:v>
                </c:pt>
                <c:pt idx="1">
                  <c:v>25.836400000000001</c:v>
                </c:pt>
                <c:pt idx="2">
                  <c:v>25.957599999999999</c:v>
                </c:pt>
                <c:pt idx="3">
                  <c:v>25.970099999999999</c:v>
                </c:pt>
                <c:pt idx="4">
                  <c:v>25.755299999999998</c:v>
                </c:pt>
                <c:pt idx="5">
                  <c:v>25.9803</c:v>
                </c:pt>
                <c:pt idx="6">
                  <c:v>26.1648</c:v>
                </c:pt>
                <c:pt idx="7">
                  <c:v>26.118600000000001</c:v>
                </c:pt>
                <c:pt idx="8">
                  <c:v>26.007300000000001</c:v>
                </c:pt>
                <c:pt idx="9">
                  <c:v>25.969100000000001</c:v>
                </c:pt>
                <c:pt idx="10">
                  <c:v>26.053100000000001</c:v>
                </c:pt>
                <c:pt idx="11">
                  <c:v>26.237500000000001</c:v>
                </c:pt>
                <c:pt idx="12">
                  <c:v>26.582799999999999</c:v>
                </c:pt>
                <c:pt idx="13">
                  <c:v>26.6508</c:v>
                </c:pt>
                <c:pt idx="14">
                  <c:v>26.621500000000001</c:v>
                </c:pt>
                <c:pt idx="15">
                  <c:v>26.604299999999999</c:v>
                </c:pt>
                <c:pt idx="16">
                  <c:v>26.527100000000001</c:v>
                </c:pt>
                <c:pt idx="17">
                  <c:v>26.255199999999999</c:v>
                </c:pt>
                <c:pt idx="18">
                  <c:v>26.6144</c:v>
                </c:pt>
                <c:pt idx="19">
                  <c:v>27.284199999999998</c:v>
                </c:pt>
                <c:pt idx="20">
                  <c:v>27.191600000000001</c:v>
                </c:pt>
                <c:pt idx="21">
                  <c:v>27.286899999999999</c:v>
                </c:pt>
                <c:pt idx="22">
                  <c:v>27.714700000000001</c:v>
                </c:pt>
                <c:pt idx="23">
                  <c:v>27.3062</c:v>
                </c:pt>
                <c:pt idx="24">
                  <c:v>25.8614</c:v>
                </c:pt>
                <c:pt idx="25">
                  <c:v>25.676200000000001</c:v>
                </c:pt>
                <c:pt idx="26">
                  <c:v>26.255099999999999</c:v>
                </c:pt>
                <c:pt idx="27">
                  <c:v>27.282499999999999</c:v>
                </c:pt>
                <c:pt idx="28">
                  <c:v>27.553799999999999</c:v>
                </c:pt>
                <c:pt idx="29">
                  <c:v>27.514800000000001</c:v>
                </c:pt>
                <c:pt idx="30">
                  <c:v>27.3186</c:v>
                </c:pt>
                <c:pt idx="31">
                  <c:v>26.7668</c:v>
                </c:pt>
                <c:pt idx="32">
                  <c:v>26.462499999999999</c:v>
                </c:pt>
                <c:pt idx="33">
                  <c:v>26.391400000000001</c:v>
                </c:pt>
                <c:pt idx="34">
                  <c:v>26.3126</c:v>
                </c:pt>
                <c:pt idx="35">
                  <c:v>26.715499999999999</c:v>
                </c:pt>
                <c:pt idx="36">
                  <c:v>26.947299999999998</c:v>
                </c:pt>
                <c:pt idx="37">
                  <c:v>25.306100000000001</c:v>
                </c:pt>
                <c:pt idx="38">
                  <c:v>25.828099999999999</c:v>
                </c:pt>
                <c:pt idx="39">
                  <c:v>26.0657</c:v>
                </c:pt>
                <c:pt idx="40">
                  <c:v>26.296600000000002</c:v>
                </c:pt>
                <c:pt idx="41">
                  <c:v>28.832699999999999</c:v>
                </c:pt>
                <c:pt idx="42">
                  <c:v>28.744</c:v>
                </c:pt>
                <c:pt idx="43">
                  <c:v>27.7272</c:v>
                </c:pt>
                <c:pt idx="44">
                  <c:v>27.5703</c:v>
                </c:pt>
                <c:pt idx="45">
                  <c:v>27.303100000000001</c:v>
                </c:pt>
                <c:pt idx="46">
                  <c:v>27.035499999999999</c:v>
                </c:pt>
                <c:pt idx="47">
                  <c:v>27.007200000000001</c:v>
                </c:pt>
              </c:numCache>
            </c:numRef>
          </c:val>
          <c:smooth val="0"/>
          <c:extLst>
            <c:ext xmlns:c16="http://schemas.microsoft.com/office/drawing/2014/chart" uri="{C3380CC4-5D6E-409C-BE32-E72D297353CC}">
              <c16:uniqueId val="{00000009-F99E-4764-A233-8D1EA0EC057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14.7181</c:v>
                </c:pt>
                <c:pt idx="1">
                  <c:v>13.6496</c:v>
                </c:pt>
                <c:pt idx="2">
                  <c:v>13.754200000000001</c:v>
                </c:pt>
                <c:pt idx="3">
                  <c:v>13.589700000000001</c:v>
                </c:pt>
                <c:pt idx="4">
                  <c:v>14.4155</c:v>
                </c:pt>
                <c:pt idx="5">
                  <c:v>14.3668</c:v>
                </c:pt>
                <c:pt idx="6">
                  <c:v>14.543699999999999</c:v>
                </c:pt>
                <c:pt idx="7">
                  <c:v>14.3604</c:v>
                </c:pt>
                <c:pt idx="8">
                  <c:v>15.2097</c:v>
                </c:pt>
                <c:pt idx="9">
                  <c:v>14.967000000000001</c:v>
                </c:pt>
                <c:pt idx="10">
                  <c:v>14.9922</c:v>
                </c:pt>
                <c:pt idx="11">
                  <c:v>14.5634</c:v>
                </c:pt>
                <c:pt idx="12">
                  <c:v>13.6152</c:v>
                </c:pt>
                <c:pt idx="13">
                  <c:v>13.263999999999999</c:v>
                </c:pt>
                <c:pt idx="14">
                  <c:v>11.253500000000001</c:v>
                </c:pt>
                <c:pt idx="15">
                  <c:v>10.9665</c:v>
                </c:pt>
                <c:pt idx="16">
                  <c:v>10.902200000000001</c:v>
                </c:pt>
                <c:pt idx="17">
                  <c:v>11.1738</c:v>
                </c:pt>
                <c:pt idx="18">
                  <c:v>11.154199999999999</c:v>
                </c:pt>
                <c:pt idx="19">
                  <c:v>11.113300000000001</c:v>
                </c:pt>
                <c:pt idx="20">
                  <c:v>10.846500000000001</c:v>
                </c:pt>
                <c:pt idx="21">
                  <c:v>10.5151</c:v>
                </c:pt>
                <c:pt idx="22">
                  <c:v>10.5916</c:v>
                </c:pt>
                <c:pt idx="23">
                  <c:v>11.029299999999999</c:v>
                </c:pt>
                <c:pt idx="24">
                  <c:v>14.0695</c:v>
                </c:pt>
                <c:pt idx="25">
                  <c:v>13.7425</c:v>
                </c:pt>
                <c:pt idx="26">
                  <c:v>14.155200000000001</c:v>
                </c:pt>
                <c:pt idx="27">
                  <c:v>14.028499999999999</c:v>
                </c:pt>
                <c:pt idx="28">
                  <c:v>14.137499999999999</c:v>
                </c:pt>
                <c:pt idx="29">
                  <c:v>14.1028</c:v>
                </c:pt>
                <c:pt idx="30">
                  <c:v>14.0268</c:v>
                </c:pt>
                <c:pt idx="31">
                  <c:v>13.8903</c:v>
                </c:pt>
                <c:pt idx="32">
                  <c:v>13.6982</c:v>
                </c:pt>
                <c:pt idx="33">
                  <c:v>14.122</c:v>
                </c:pt>
                <c:pt idx="34">
                  <c:v>15.087400000000001</c:v>
                </c:pt>
                <c:pt idx="35">
                  <c:v>15.6655</c:v>
                </c:pt>
                <c:pt idx="36">
                  <c:v>15.738200000000001</c:v>
                </c:pt>
                <c:pt idx="37">
                  <c:v>14.562200000000001</c:v>
                </c:pt>
                <c:pt idx="38">
                  <c:v>13.9016</c:v>
                </c:pt>
                <c:pt idx="39">
                  <c:v>13.2516</c:v>
                </c:pt>
                <c:pt idx="40">
                  <c:v>11.193899999999999</c:v>
                </c:pt>
                <c:pt idx="41">
                  <c:v>11.399699999999999</c:v>
                </c:pt>
                <c:pt idx="42">
                  <c:v>11.375299999999999</c:v>
                </c:pt>
                <c:pt idx="43">
                  <c:v>11.534000000000001</c:v>
                </c:pt>
                <c:pt idx="44">
                  <c:v>11.196199999999999</c:v>
                </c:pt>
                <c:pt idx="45">
                  <c:v>11.462300000000001</c:v>
                </c:pt>
                <c:pt idx="46">
                  <c:v>13.544600000000001</c:v>
                </c:pt>
                <c:pt idx="47">
                  <c:v>13.755100000000001</c:v>
                </c:pt>
              </c:numCache>
            </c:numRef>
          </c:val>
          <c:smooth val="0"/>
          <c:extLst>
            <c:ext xmlns:c16="http://schemas.microsoft.com/office/drawing/2014/chart" uri="{C3380CC4-5D6E-409C-BE32-E72D297353CC}">
              <c16:uniqueId val="{0000000A-F99E-4764-A233-8D1EA0EC057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c:v>
                </c:pt>
                <c:pt idx="1">
                  <c:v>13.29</c:v>
                </c:pt>
                <c:pt idx="2">
                  <c:v>12.98</c:v>
                </c:pt>
                <c:pt idx="3">
                  <c:v>13.09</c:v>
                </c:pt>
                <c:pt idx="4">
                  <c:v>13.31</c:v>
                </c:pt>
                <c:pt idx="5">
                  <c:v>13.25</c:v>
                </c:pt>
                <c:pt idx="6">
                  <c:v>13.17</c:v>
                </c:pt>
                <c:pt idx="7">
                  <c:v>12.95</c:v>
                </c:pt>
                <c:pt idx="8">
                  <c:v>13.02</c:v>
                </c:pt>
                <c:pt idx="9">
                  <c:v>13</c:v>
                </c:pt>
                <c:pt idx="10">
                  <c:v>13.33</c:v>
                </c:pt>
                <c:pt idx="11">
                  <c:v>13.19</c:v>
                </c:pt>
                <c:pt idx="12">
                  <c:v>13.4</c:v>
                </c:pt>
                <c:pt idx="13">
                  <c:v>13.18</c:v>
                </c:pt>
                <c:pt idx="14">
                  <c:v>12.37</c:v>
                </c:pt>
                <c:pt idx="15">
                  <c:v>12.66</c:v>
                </c:pt>
                <c:pt idx="16">
                  <c:v>12.78</c:v>
                </c:pt>
                <c:pt idx="17">
                  <c:v>12.92</c:v>
                </c:pt>
                <c:pt idx="18">
                  <c:v>12.88</c:v>
                </c:pt>
                <c:pt idx="19">
                  <c:v>12.51</c:v>
                </c:pt>
                <c:pt idx="20">
                  <c:v>12.57</c:v>
                </c:pt>
                <c:pt idx="21">
                  <c:v>12.67</c:v>
                </c:pt>
                <c:pt idx="22">
                  <c:v>12.73</c:v>
                </c:pt>
                <c:pt idx="23">
                  <c:v>11.54</c:v>
                </c:pt>
                <c:pt idx="24">
                  <c:v>12.27</c:v>
                </c:pt>
                <c:pt idx="25">
                  <c:v>12.34</c:v>
                </c:pt>
                <c:pt idx="26">
                  <c:v>12.17</c:v>
                </c:pt>
                <c:pt idx="27">
                  <c:v>12.28</c:v>
                </c:pt>
                <c:pt idx="28">
                  <c:v>12.26</c:v>
                </c:pt>
                <c:pt idx="29">
                  <c:v>12.28</c:v>
                </c:pt>
                <c:pt idx="30">
                  <c:v>12.44</c:v>
                </c:pt>
                <c:pt idx="31">
                  <c:v>12.81</c:v>
                </c:pt>
                <c:pt idx="32">
                  <c:v>13.03</c:v>
                </c:pt>
                <c:pt idx="33">
                  <c:v>12.8</c:v>
                </c:pt>
                <c:pt idx="34">
                  <c:v>12.74</c:v>
                </c:pt>
                <c:pt idx="35">
                  <c:v>12.95</c:v>
                </c:pt>
                <c:pt idx="36">
                  <c:v>13.16</c:v>
                </c:pt>
                <c:pt idx="37">
                  <c:v>13.33</c:v>
                </c:pt>
                <c:pt idx="38">
                  <c:v>13.04</c:v>
                </c:pt>
                <c:pt idx="39">
                  <c:v>13.31</c:v>
                </c:pt>
                <c:pt idx="40">
                  <c:v>13.27</c:v>
                </c:pt>
                <c:pt idx="41">
                  <c:v>13.22</c:v>
                </c:pt>
                <c:pt idx="42">
                  <c:v>13.23</c:v>
                </c:pt>
                <c:pt idx="43">
                  <c:v>13.13</c:v>
                </c:pt>
                <c:pt idx="44">
                  <c:v>13.36</c:v>
                </c:pt>
                <c:pt idx="45">
                  <c:v>13.23</c:v>
                </c:pt>
                <c:pt idx="46">
                  <c:v>13.19</c:v>
                </c:pt>
                <c:pt idx="47">
                  <c:v>13.1</c:v>
                </c:pt>
              </c:numCache>
            </c:numRef>
          </c:val>
          <c:smooth val="0"/>
          <c:extLst>
            <c:ext xmlns:c16="http://schemas.microsoft.com/office/drawing/2014/chart" uri="{C3380CC4-5D6E-409C-BE32-E72D297353CC}">
              <c16:uniqueId val="{0000000B-F99E-4764-A233-8D1EA0EC057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32.612000000000002</c:v>
                </c:pt>
                <c:pt idx="1">
                  <c:v>32.4</c:v>
                </c:pt>
                <c:pt idx="2">
                  <c:v>32.194000000000003</c:v>
                </c:pt>
                <c:pt idx="3">
                  <c:v>31.771999999999998</c:v>
                </c:pt>
                <c:pt idx="4">
                  <c:v>31.718</c:v>
                </c:pt>
                <c:pt idx="5">
                  <c:v>32.204000000000001</c:v>
                </c:pt>
                <c:pt idx="6">
                  <c:v>32.28</c:v>
                </c:pt>
                <c:pt idx="7">
                  <c:v>32.305999999999997</c:v>
                </c:pt>
                <c:pt idx="8">
                  <c:v>31.972000000000001</c:v>
                </c:pt>
                <c:pt idx="9">
                  <c:v>31.596</c:v>
                </c:pt>
                <c:pt idx="10">
                  <c:v>31.963999999999999</c:v>
                </c:pt>
                <c:pt idx="11">
                  <c:v>32.136000000000003</c:v>
                </c:pt>
                <c:pt idx="12">
                  <c:v>31.48</c:v>
                </c:pt>
                <c:pt idx="13">
                  <c:v>30.911999999999999</c:v>
                </c:pt>
                <c:pt idx="14">
                  <c:v>31.103999999999999</c:v>
                </c:pt>
                <c:pt idx="15">
                  <c:v>31.15</c:v>
                </c:pt>
                <c:pt idx="16">
                  <c:v>31.515999999999998</c:v>
                </c:pt>
                <c:pt idx="17">
                  <c:v>30.35</c:v>
                </c:pt>
                <c:pt idx="18">
                  <c:v>30.321999999999999</c:v>
                </c:pt>
                <c:pt idx="19">
                  <c:v>30.446000000000002</c:v>
                </c:pt>
                <c:pt idx="20">
                  <c:v>31.123999999999999</c:v>
                </c:pt>
                <c:pt idx="21">
                  <c:v>30.847999999999999</c:v>
                </c:pt>
                <c:pt idx="22">
                  <c:v>30.475999999999999</c:v>
                </c:pt>
                <c:pt idx="23">
                  <c:v>30.064</c:v>
                </c:pt>
                <c:pt idx="24">
                  <c:v>30.762</c:v>
                </c:pt>
                <c:pt idx="25">
                  <c:v>30.85</c:v>
                </c:pt>
                <c:pt idx="26">
                  <c:v>31.494</c:v>
                </c:pt>
                <c:pt idx="27">
                  <c:v>31.091999999999999</c:v>
                </c:pt>
                <c:pt idx="28">
                  <c:v>31.268000000000001</c:v>
                </c:pt>
                <c:pt idx="29">
                  <c:v>31.28</c:v>
                </c:pt>
                <c:pt idx="30">
                  <c:v>31.276</c:v>
                </c:pt>
                <c:pt idx="31">
                  <c:v>31.538</c:v>
                </c:pt>
                <c:pt idx="32">
                  <c:v>30.192</c:v>
                </c:pt>
                <c:pt idx="33">
                  <c:v>30.553999999999998</c:v>
                </c:pt>
                <c:pt idx="34">
                  <c:v>30.292000000000002</c:v>
                </c:pt>
                <c:pt idx="35">
                  <c:v>30.38</c:v>
                </c:pt>
                <c:pt idx="36">
                  <c:v>30.736000000000001</c:v>
                </c:pt>
                <c:pt idx="37">
                  <c:v>31.251999999999999</c:v>
                </c:pt>
                <c:pt idx="38">
                  <c:v>31.248000000000001</c:v>
                </c:pt>
                <c:pt idx="39">
                  <c:v>31.808</c:v>
                </c:pt>
                <c:pt idx="40">
                  <c:v>31.466000000000001</c:v>
                </c:pt>
                <c:pt idx="41">
                  <c:v>32.222000000000001</c:v>
                </c:pt>
                <c:pt idx="42">
                  <c:v>32.417999999999999</c:v>
                </c:pt>
                <c:pt idx="43">
                  <c:v>32.01</c:v>
                </c:pt>
                <c:pt idx="44">
                  <c:v>31.294</c:v>
                </c:pt>
                <c:pt idx="45">
                  <c:v>31.524000000000001</c:v>
                </c:pt>
                <c:pt idx="46">
                  <c:v>31.423999999999999</c:v>
                </c:pt>
                <c:pt idx="47">
                  <c:v>31.515999999999998</c:v>
                </c:pt>
              </c:numCache>
            </c:numRef>
          </c:val>
          <c:smooth val="0"/>
          <c:extLst>
            <c:ext xmlns:c16="http://schemas.microsoft.com/office/drawing/2014/chart" uri="{C3380CC4-5D6E-409C-BE32-E72D297353CC}">
              <c16:uniqueId val="{0000000C-F99E-4764-A233-8D1EA0EC057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99E-4764-A233-8D1EA0EC057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99E-4764-A233-8D1EA0EC057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46.728000000000002</c:v>
                </c:pt>
                <c:pt idx="1">
                  <c:v>46.945999999999998</c:v>
                </c:pt>
                <c:pt idx="2">
                  <c:v>48.427999999999997</c:v>
                </c:pt>
                <c:pt idx="3">
                  <c:v>48.685000000000002</c:v>
                </c:pt>
                <c:pt idx="4">
                  <c:v>48.404000000000003</c:v>
                </c:pt>
                <c:pt idx="5">
                  <c:v>48.755000000000003</c:v>
                </c:pt>
                <c:pt idx="6">
                  <c:v>48.981000000000002</c:v>
                </c:pt>
                <c:pt idx="7">
                  <c:v>48.811999999999998</c:v>
                </c:pt>
                <c:pt idx="8">
                  <c:v>48.951000000000001</c:v>
                </c:pt>
                <c:pt idx="9">
                  <c:v>49.064</c:v>
                </c:pt>
                <c:pt idx="10">
                  <c:v>48.8</c:v>
                </c:pt>
                <c:pt idx="11">
                  <c:v>49.045000000000002</c:v>
                </c:pt>
                <c:pt idx="12">
                  <c:v>49.045999999999999</c:v>
                </c:pt>
                <c:pt idx="13">
                  <c:v>48.459000000000003</c:v>
                </c:pt>
                <c:pt idx="14">
                  <c:v>48.744</c:v>
                </c:pt>
                <c:pt idx="15">
                  <c:v>48.444000000000003</c:v>
                </c:pt>
                <c:pt idx="16">
                  <c:v>48.405000000000001</c:v>
                </c:pt>
                <c:pt idx="17">
                  <c:v>48.273000000000003</c:v>
                </c:pt>
                <c:pt idx="18">
                  <c:v>48.567</c:v>
                </c:pt>
                <c:pt idx="19">
                  <c:v>48.53</c:v>
                </c:pt>
                <c:pt idx="20">
                  <c:v>48.526000000000003</c:v>
                </c:pt>
                <c:pt idx="21">
                  <c:v>48.877000000000002</c:v>
                </c:pt>
                <c:pt idx="22">
                  <c:v>49.058</c:v>
                </c:pt>
                <c:pt idx="23">
                  <c:v>48.923000000000002</c:v>
                </c:pt>
                <c:pt idx="24">
                  <c:v>49.045999999999999</c:v>
                </c:pt>
                <c:pt idx="25">
                  <c:v>49.311</c:v>
                </c:pt>
                <c:pt idx="26">
                  <c:v>48.978999999999999</c:v>
                </c:pt>
                <c:pt idx="27">
                  <c:v>49.280999999999999</c:v>
                </c:pt>
                <c:pt idx="28">
                  <c:v>48.978000000000002</c:v>
                </c:pt>
                <c:pt idx="29">
                  <c:v>49.715000000000003</c:v>
                </c:pt>
                <c:pt idx="30">
                  <c:v>49.164000000000001</c:v>
                </c:pt>
                <c:pt idx="31">
                  <c:v>49.561</c:v>
                </c:pt>
                <c:pt idx="32">
                  <c:v>49.725999999999999</c:v>
                </c:pt>
                <c:pt idx="33">
                  <c:v>49.040999999999997</c:v>
                </c:pt>
                <c:pt idx="34">
                  <c:v>49.637999999999998</c:v>
                </c:pt>
                <c:pt idx="35">
                  <c:v>49.695</c:v>
                </c:pt>
                <c:pt idx="36">
                  <c:v>49.637</c:v>
                </c:pt>
                <c:pt idx="37">
                  <c:v>50.530999999999999</c:v>
                </c:pt>
                <c:pt idx="38">
                  <c:v>50.722999999999999</c:v>
                </c:pt>
                <c:pt idx="39">
                  <c:v>50.951000000000001</c:v>
                </c:pt>
                <c:pt idx="40">
                  <c:v>50.801000000000002</c:v>
                </c:pt>
                <c:pt idx="41">
                  <c:v>50.889000000000003</c:v>
                </c:pt>
                <c:pt idx="42">
                  <c:v>50.862000000000002</c:v>
                </c:pt>
                <c:pt idx="43">
                  <c:v>50.676000000000002</c:v>
                </c:pt>
                <c:pt idx="44">
                  <c:v>50.838000000000001</c:v>
                </c:pt>
                <c:pt idx="45">
                  <c:v>50.618000000000002</c:v>
                </c:pt>
                <c:pt idx="46">
                  <c:v>50.813000000000002</c:v>
                </c:pt>
                <c:pt idx="47">
                  <c:v>50.587000000000003</c:v>
                </c:pt>
              </c:numCache>
            </c:numRef>
          </c:val>
          <c:smooth val="0"/>
          <c:extLst>
            <c:ext xmlns:c16="http://schemas.microsoft.com/office/drawing/2014/chart" uri="{C3380CC4-5D6E-409C-BE32-E72D297353CC}">
              <c16:uniqueId val="{0000000F-F99E-4764-A233-8D1EA0EC057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99E-4764-A233-8D1EA0EC057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38.6646</c:v>
                </c:pt>
                <c:pt idx="1">
                  <c:v>40.058500000000002</c:v>
                </c:pt>
                <c:pt idx="2">
                  <c:v>40.088799999999999</c:v>
                </c:pt>
                <c:pt idx="3">
                  <c:v>44.615000000000002</c:v>
                </c:pt>
                <c:pt idx="4">
                  <c:v>38.637300000000003</c:v>
                </c:pt>
                <c:pt idx="5">
                  <c:v>44.586300000000001</c:v>
                </c:pt>
                <c:pt idx="6">
                  <c:v>36.999499999999998</c:v>
                </c:pt>
                <c:pt idx="7">
                  <c:v>38.526899999999998</c:v>
                </c:pt>
                <c:pt idx="8">
                  <c:v>41.346200000000003</c:v>
                </c:pt>
                <c:pt idx="9">
                  <c:v>37.895499999999998</c:v>
                </c:pt>
                <c:pt idx="10">
                  <c:v>37.260599999999997</c:v>
                </c:pt>
                <c:pt idx="11">
                  <c:v>45.145400000000002</c:v>
                </c:pt>
                <c:pt idx="12">
                  <c:v>40.452100000000002</c:v>
                </c:pt>
                <c:pt idx="13">
                  <c:v>33.6066</c:v>
                </c:pt>
                <c:pt idx="14">
                  <c:v>28.3459</c:v>
                </c:pt>
                <c:pt idx="15">
                  <c:v>37.389899999999997</c:v>
                </c:pt>
                <c:pt idx="16">
                  <c:v>43.212299999999999</c:v>
                </c:pt>
                <c:pt idx="17">
                  <c:v>37.590200000000003</c:v>
                </c:pt>
                <c:pt idx="18">
                  <c:v>36.543300000000002</c:v>
                </c:pt>
                <c:pt idx="19">
                  <c:v>35.866900000000001</c:v>
                </c:pt>
                <c:pt idx="20">
                  <c:v>50.680900000000001</c:v>
                </c:pt>
                <c:pt idx="21">
                  <c:v>46.127499999999998</c:v>
                </c:pt>
                <c:pt idx="22">
                  <c:v>44.093499999999999</c:v>
                </c:pt>
                <c:pt idx="23">
                  <c:v>31.8582</c:v>
                </c:pt>
                <c:pt idx="24">
                  <c:v>35.489199999999997</c:v>
                </c:pt>
                <c:pt idx="25">
                  <c:v>34.715800000000002</c:v>
                </c:pt>
                <c:pt idx="26">
                  <c:v>41.212600000000002</c:v>
                </c:pt>
                <c:pt idx="27">
                  <c:v>30.941700000000001</c:v>
                </c:pt>
                <c:pt idx="28">
                  <c:v>42.0154</c:v>
                </c:pt>
                <c:pt idx="29">
                  <c:v>45.170999999999999</c:v>
                </c:pt>
                <c:pt idx="30">
                  <c:v>38.553600000000003</c:v>
                </c:pt>
                <c:pt idx="31">
                  <c:v>32.139299999999999</c:v>
                </c:pt>
                <c:pt idx="32">
                  <c:v>33.624400000000001</c:v>
                </c:pt>
                <c:pt idx="33">
                  <c:v>37.702399999999997</c:v>
                </c:pt>
                <c:pt idx="34">
                  <c:v>43.247199999999999</c:v>
                </c:pt>
                <c:pt idx="35">
                  <c:v>44.156599999999997</c:v>
                </c:pt>
                <c:pt idx="36">
                  <c:v>15.0471</c:v>
                </c:pt>
                <c:pt idx="37">
                  <c:v>11.143700000000001</c:v>
                </c:pt>
                <c:pt idx="38">
                  <c:v>10.983599999999999</c:v>
                </c:pt>
                <c:pt idx="39">
                  <c:v>12.877599999999999</c:v>
                </c:pt>
                <c:pt idx="40">
                  <c:v>13.3439</c:v>
                </c:pt>
                <c:pt idx="41">
                  <c:v>13.3752</c:v>
                </c:pt>
                <c:pt idx="42">
                  <c:v>17.9254</c:v>
                </c:pt>
                <c:pt idx="43">
                  <c:v>46.845100000000002</c:v>
                </c:pt>
                <c:pt idx="44">
                  <c:v>18.696999999999999</c:v>
                </c:pt>
                <c:pt idx="45">
                  <c:v>20.976099999999999</c:v>
                </c:pt>
                <c:pt idx="46">
                  <c:v>44.490400000000001</c:v>
                </c:pt>
                <c:pt idx="47">
                  <c:v>46.991900000000001</c:v>
                </c:pt>
              </c:numCache>
            </c:numRef>
          </c:val>
          <c:smooth val="0"/>
          <c:extLst>
            <c:ext xmlns:c16="http://schemas.microsoft.com/office/drawing/2014/chart" uri="{C3380CC4-5D6E-409C-BE32-E72D297353CC}">
              <c16:uniqueId val="{00000011-F99E-4764-A233-8D1EA0EC057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99E-4764-A233-8D1EA0EC057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7.9</c:v>
                </c:pt>
                <c:pt idx="1">
                  <c:v>8.1</c:v>
                </c:pt>
                <c:pt idx="2">
                  <c:v>9.3000000000000007</c:v>
                </c:pt>
                <c:pt idx="3">
                  <c:v>9.5</c:v>
                </c:pt>
                <c:pt idx="4">
                  <c:v>9.6</c:v>
                </c:pt>
                <c:pt idx="5">
                  <c:v>9.6999999999999993</c:v>
                </c:pt>
                <c:pt idx="6">
                  <c:v>9.8000000000000007</c:v>
                </c:pt>
                <c:pt idx="7">
                  <c:v>9.8000000000000007</c:v>
                </c:pt>
                <c:pt idx="8">
                  <c:v>9.6999999999999993</c:v>
                </c:pt>
                <c:pt idx="9">
                  <c:v>9.6</c:v>
                </c:pt>
                <c:pt idx="10">
                  <c:v>9.6999999999999993</c:v>
                </c:pt>
                <c:pt idx="11">
                  <c:v>9.6999999999999993</c:v>
                </c:pt>
                <c:pt idx="12">
                  <c:v>9.9</c:v>
                </c:pt>
                <c:pt idx="13">
                  <c:v>9.6</c:v>
                </c:pt>
                <c:pt idx="14">
                  <c:v>9.8000000000000007</c:v>
                </c:pt>
                <c:pt idx="15">
                  <c:v>8.4</c:v>
                </c:pt>
                <c:pt idx="16">
                  <c:v>8.4</c:v>
                </c:pt>
                <c:pt idx="17">
                  <c:v>8.4</c:v>
                </c:pt>
                <c:pt idx="18">
                  <c:v>7.8</c:v>
                </c:pt>
                <c:pt idx="19">
                  <c:v>7.5</c:v>
                </c:pt>
                <c:pt idx="20">
                  <c:v>7.6</c:v>
                </c:pt>
                <c:pt idx="21">
                  <c:v>7.7</c:v>
                </c:pt>
                <c:pt idx="22">
                  <c:v>7.7</c:v>
                </c:pt>
                <c:pt idx="23">
                  <c:v>7.8</c:v>
                </c:pt>
                <c:pt idx="24">
                  <c:v>8</c:v>
                </c:pt>
                <c:pt idx="25">
                  <c:v>8.1</c:v>
                </c:pt>
                <c:pt idx="26">
                  <c:v>8.1999999999999993</c:v>
                </c:pt>
                <c:pt idx="27">
                  <c:v>8.3000000000000007</c:v>
                </c:pt>
                <c:pt idx="28">
                  <c:v>8.3000000000000007</c:v>
                </c:pt>
                <c:pt idx="29">
                  <c:v>8.3000000000000007</c:v>
                </c:pt>
                <c:pt idx="30">
                  <c:v>8.6</c:v>
                </c:pt>
                <c:pt idx="31">
                  <c:v>9</c:v>
                </c:pt>
                <c:pt idx="32">
                  <c:v>9.5</c:v>
                </c:pt>
                <c:pt idx="33">
                  <c:v>9.6999999999999993</c:v>
                </c:pt>
                <c:pt idx="34">
                  <c:v>9.6999999999999993</c:v>
                </c:pt>
                <c:pt idx="35">
                  <c:v>9.6999999999999993</c:v>
                </c:pt>
                <c:pt idx="36">
                  <c:v>9.8000000000000007</c:v>
                </c:pt>
                <c:pt idx="37">
                  <c:v>9.8000000000000007</c:v>
                </c:pt>
                <c:pt idx="38">
                  <c:v>9.6999999999999993</c:v>
                </c:pt>
                <c:pt idx="39">
                  <c:v>9.6</c:v>
                </c:pt>
                <c:pt idx="40">
                  <c:v>9.6999999999999993</c:v>
                </c:pt>
                <c:pt idx="41">
                  <c:v>9.8000000000000007</c:v>
                </c:pt>
                <c:pt idx="42">
                  <c:v>9.6999999999999993</c:v>
                </c:pt>
                <c:pt idx="43">
                  <c:v>9.6999999999999993</c:v>
                </c:pt>
                <c:pt idx="44">
                  <c:v>9.3000000000000007</c:v>
                </c:pt>
                <c:pt idx="45">
                  <c:v>8.9</c:v>
                </c:pt>
                <c:pt idx="46">
                  <c:v>8.8000000000000007</c:v>
                </c:pt>
                <c:pt idx="47">
                  <c:v>8.6999999999999993</c:v>
                </c:pt>
              </c:numCache>
            </c:numRef>
          </c:val>
          <c:smooth val="0"/>
          <c:extLst>
            <c:ext xmlns:c16="http://schemas.microsoft.com/office/drawing/2014/chart" uri="{C3380CC4-5D6E-409C-BE32-E72D297353CC}">
              <c16:uniqueId val="{00000013-F99E-4764-A233-8D1EA0EC057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99E-4764-A233-8D1EA0EC057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83.460350000000005</c:v>
                </c:pt>
                <c:pt idx="1">
                  <c:v>131.01012</c:v>
                </c:pt>
                <c:pt idx="2">
                  <c:v>154.98788999999999</c:v>
                </c:pt>
                <c:pt idx="3">
                  <c:v>144.84859</c:v>
                </c:pt>
                <c:pt idx="4">
                  <c:v>125.6317</c:v>
                </c:pt>
                <c:pt idx="5">
                  <c:v>94.811949999999996</c:v>
                </c:pt>
                <c:pt idx="6">
                  <c:v>149.53941</c:v>
                </c:pt>
                <c:pt idx="7">
                  <c:v>146.26920000000001</c:v>
                </c:pt>
                <c:pt idx="8">
                  <c:v>124.31835</c:v>
                </c:pt>
                <c:pt idx="9">
                  <c:v>113.38623</c:v>
                </c:pt>
                <c:pt idx="10">
                  <c:v>106.83363</c:v>
                </c:pt>
                <c:pt idx="11">
                  <c:v>127.20553</c:v>
                </c:pt>
                <c:pt idx="12">
                  <c:v>157.72210999999999</c:v>
                </c:pt>
                <c:pt idx="13">
                  <c:v>108.34004</c:v>
                </c:pt>
                <c:pt idx="14">
                  <c:v>78.578959999999995</c:v>
                </c:pt>
                <c:pt idx="15">
                  <c:v>148.91255000000001</c:v>
                </c:pt>
                <c:pt idx="16">
                  <c:v>146.91084000000001</c:v>
                </c:pt>
                <c:pt idx="17">
                  <c:v>144.52106000000001</c:v>
                </c:pt>
                <c:pt idx="18">
                  <c:v>129.5333</c:v>
                </c:pt>
                <c:pt idx="19">
                  <c:v>108.44891</c:v>
                </c:pt>
                <c:pt idx="20">
                  <c:v>108.22172999999999</c:v>
                </c:pt>
                <c:pt idx="21">
                  <c:v>163.28645</c:v>
                </c:pt>
                <c:pt idx="22">
                  <c:v>149.79577</c:v>
                </c:pt>
                <c:pt idx="23">
                  <c:v>135.50399999999999</c:v>
                </c:pt>
                <c:pt idx="24">
                  <c:v>115.8612</c:v>
                </c:pt>
                <c:pt idx="25">
                  <c:v>129.01425</c:v>
                </c:pt>
                <c:pt idx="26">
                  <c:v>156.88797</c:v>
                </c:pt>
                <c:pt idx="27">
                  <c:v>154.08098000000001</c:v>
                </c:pt>
                <c:pt idx="28">
                  <c:v>111.86033999999999</c:v>
                </c:pt>
                <c:pt idx="29">
                  <c:v>103.40228</c:v>
                </c:pt>
                <c:pt idx="30">
                  <c:v>145.05976999999999</c:v>
                </c:pt>
                <c:pt idx="31">
                  <c:v>144.75675000000001</c:v>
                </c:pt>
                <c:pt idx="32">
                  <c:v>123.28171</c:v>
                </c:pt>
                <c:pt idx="33">
                  <c:v>78.01491</c:v>
                </c:pt>
                <c:pt idx="34">
                  <c:v>142.52264</c:v>
                </c:pt>
                <c:pt idx="35">
                  <c:v>137.45583999999999</c:v>
                </c:pt>
                <c:pt idx="36">
                  <c:v>40.468429999999998</c:v>
                </c:pt>
                <c:pt idx="37">
                  <c:v>40.419879999999999</c:v>
                </c:pt>
                <c:pt idx="38">
                  <c:v>38.185070000000003</c:v>
                </c:pt>
                <c:pt idx="39">
                  <c:v>38.41095</c:v>
                </c:pt>
                <c:pt idx="40">
                  <c:v>37.000279999999997</c:v>
                </c:pt>
                <c:pt idx="41">
                  <c:v>37.567909999999998</c:v>
                </c:pt>
                <c:pt idx="42">
                  <c:v>38.795200000000001</c:v>
                </c:pt>
                <c:pt idx="43">
                  <c:v>37.271120000000003</c:v>
                </c:pt>
                <c:pt idx="44">
                  <c:v>50.1173</c:v>
                </c:pt>
                <c:pt idx="45">
                  <c:v>133.13641999999999</c:v>
                </c:pt>
                <c:pt idx="46">
                  <c:v>84.458740000000006</c:v>
                </c:pt>
                <c:pt idx="47">
                  <c:v>140.29554999999999</c:v>
                </c:pt>
              </c:numCache>
            </c:numRef>
          </c:val>
          <c:smooth val="0"/>
          <c:extLst>
            <c:ext xmlns:c16="http://schemas.microsoft.com/office/drawing/2014/chart" uri="{C3380CC4-5D6E-409C-BE32-E72D297353CC}">
              <c16:uniqueId val="{00000000-ED2F-4A4E-896B-AC4A7B6C471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D2F-4A4E-896B-AC4A7B6C471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7.7647300000000001</c:v>
                </c:pt>
                <c:pt idx="1">
                  <c:v>7.7720799999999999</c:v>
                </c:pt>
                <c:pt idx="2">
                  <c:v>7.5686600000000004</c:v>
                </c:pt>
                <c:pt idx="3">
                  <c:v>7.5244600000000004</c:v>
                </c:pt>
                <c:pt idx="4">
                  <c:v>7.7321799999999996</c:v>
                </c:pt>
                <c:pt idx="5">
                  <c:v>7.8683399999999999</c:v>
                </c:pt>
                <c:pt idx="6">
                  <c:v>7.81114</c:v>
                </c:pt>
                <c:pt idx="7">
                  <c:v>7.6746299999999996</c:v>
                </c:pt>
                <c:pt idx="8">
                  <c:v>7.7270200000000004</c:v>
                </c:pt>
                <c:pt idx="9">
                  <c:v>7.6031199999999997</c:v>
                </c:pt>
                <c:pt idx="10">
                  <c:v>7.1791299999999998</c:v>
                </c:pt>
                <c:pt idx="11">
                  <c:v>7.2876200000000004</c:v>
                </c:pt>
                <c:pt idx="12">
                  <c:v>7.4765899999999998</c:v>
                </c:pt>
                <c:pt idx="13">
                  <c:v>7.9058000000000002</c:v>
                </c:pt>
                <c:pt idx="14">
                  <c:v>7.8297100000000004</c:v>
                </c:pt>
                <c:pt idx="15">
                  <c:v>7.8513599999999997</c:v>
                </c:pt>
                <c:pt idx="16">
                  <c:v>8.2557600000000004</c:v>
                </c:pt>
                <c:pt idx="17">
                  <c:v>8.4452599999999993</c:v>
                </c:pt>
                <c:pt idx="18">
                  <c:v>8.4757400000000001</c:v>
                </c:pt>
                <c:pt idx="19">
                  <c:v>8.3531399999999998</c:v>
                </c:pt>
                <c:pt idx="20">
                  <c:v>8.3284099999999999</c:v>
                </c:pt>
                <c:pt idx="21">
                  <c:v>8.4041599999999992</c:v>
                </c:pt>
                <c:pt idx="22">
                  <c:v>8.2512699999999999</c:v>
                </c:pt>
                <c:pt idx="23">
                  <c:v>8.0630500000000005</c:v>
                </c:pt>
                <c:pt idx="24">
                  <c:v>8.2587200000000003</c:v>
                </c:pt>
                <c:pt idx="25">
                  <c:v>8.5874299999999995</c:v>
                </c:pt>
                <c:pt idx="26">
                  <c:v>8.6141500000000004</c:v>
                </c:pt>
                <c:pt idx="27">
                  <c:v>8.7854399999999995</c:v>
                </c:pt>
                <c:pt idx="28">
                  <c:v>8.9373900000000006</c:v>
                </c:pt>
                <c:pt idx="29">
                  <c:v>9.2766000000000002</c:v>
                </c:pt>
                <c:pt idx="30">
                  <c:v>9.0665499999999994</c:v>
                </c:pt>
                <c:pt idx="31">
                  <c:v>9.0360200000000006</c:v>
                </c:pt>
                <c:pt idx="32">
                  <c:v>9.1096699999999995</c:v>
                </c:pt>
                <c:pt idx="33">
                  <c:v>9.1843900000000005</c:v>
                </c:pt>
                <c:pt idx="34">
                  <c:v>9.2484000000000002</c:v>
                </c:pt>
                <c:pt idx="35">
                  <c:v>9.2534299999999998</c:v>
                </c:pt>
                <c:pt idx="36">
                  <c:v>8.3676600000000008</c:v>
                </c:pt>
                <c:pt idx="37">
                  <c:v>7.72037</c:v>
                </c:pt>
                <c:pt idx="38">
                  <c:v>7.9352200000000002</c:v>
                </c:pt>
                <c:pt idx="39">
                  <c:v>7.9553399999999996</c:v>
                </c:pt>
                <c:pt idx="40">
                  <c:v>8.2630400000000002</c:v>
                </c:pt>
                <c:pt idx="41">
                  <c:v>8.3734000000000002</c:v>
                </c:pt>
                <c:pt idx="42">
                  <c:v>9.95885</c:v>
                </c:pt>
                <c:pt idx="43">
                  <c:v>10.027049999999999</c:v>
                </c:pt>
                <c:pt idx="44">
                  <c:v>9.96753</c:v>
                </c:pt>
                <c:pt idx="45">
                  <c:v>9.7809100000000004</c:v>
                </c:pt>
                <c:pt idx="46">
                  <c:v>9.7162799999999994</c:v>
                </c:pt>
                <c:pt idx="47">
                  <c:v>9.8837499999999991</c:v>
                </c:pt>
              </c:numCache>
            </c:numRef>
          </c:val>
          <c:smooth val="0"/>
          <c:extLst>
            <c:ext xmlns:c16="http://schemas.microsoft.com/office/drawing/2014/chart" uri="{C3380CC4-5D6E-409C-BE32-E72D297353CC}">
              <c16:uniqueId val="{00000002-ED2F-4A4E-896B-AC4A7B6C471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D2F-4A4E-896B-AC4A7B6C471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D2F-4A4E-896B-AC4A7B6C471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c:v>
                </c:pt>
                <c:pt idx="1">
                  <c:v>15.58</c:v>
                </c:pt>
                <c:pt idx="2">
                  <c:v>15.44</c:v>
                </c:pt>
                <c:pt idx="3">
                  <c:v>15.72</c:v>
                </c:pt>
                <c:pt idx="4">
                  <c:v>15.37</c:v>
                </c:pt>
                <c:pt idx="5">
                  <c:v>14.89</c:v>
                </c:pt>
                <c:pt idx="6">
                  <c:v>14.55</c:v>
                </c:pt>
                <c:pt idx="7">
                  <c:v>15.17</c:v>
                </c:pt>
                <c:pt idx="8">
                  <c:v>14.73</c:v>
                </c:pt>
                <c:pt idx="9">
                  <c:v>14.65</c:v>
                </c:pt>
                <c:pt idx="10">
                  <c:v>14.92</c:v>
                </c:pt>
                <c:pt idx="11">
                  <c:v>15.42</c:v>
                </c:pt>
                <c:pt idx="12">
                  <c:v>15.37</c:v>
                </c:pt>
                <c:pt idx="13">
                  <c:v>15.44</c:v>
                </c:pt>
                <c:pt idx="14">
                  <c:v>15.18</c:v>
                </c:pt>
                <c:pt idx="15">
                  <c:v>15.31</c:v>
                </c:pt>
                <c:pt idx="16">
                  <c:v>14.69</c:v>
                </c:pt>
                <c:pt idx="17">
                  <c:v>13.96</c:v>
                </c:pt>
                <c:pt idx="18">
                  <c:v>13.29</c:v>
                </c:pt>
                <c:pt idx="19">
                  <c:v>14.01</c:v>
                </c:pt>
                <c:pt idx="20">
                  <c:v>14.62</c:v>
                </c:pt>
                <c:pt idx="21">
                  <c:v>14.05</c:v>
                </c:pt>
                <c:pt idx="22">
                  <c:v>14.4</c:v>
                </c:pt>
                <c:pt idx="23">
                  <c:v>14.74</c:v>
                </c:pt>
                <c:pt idx="24">
                  <c:v>15.22</c:v>
                </c:pt>
                <c:pt idx="25">
                  <c:v>15.39</c:v>
                </c:pt>
                <c:pt idx="26">
                  <c:v>15.87</c:v>
                </c:pt>
                <c:pt idx="27">
                  <c:v>15.64</c:v>
                </c:pt>
                <c:pt idx="28">
                  <c:v>15.11</c:v>
                </c:pt>
                <c:pt idx="29">
                  <c:v>14.52</c:v>
                </c:pt>
                <c:pt idx="30">
                  <c:v>13.92</c:v>
                </c:pt>
                <c:pt idx="31">
                  <c:v>13.73</c:v>
                </c:pt>
                <c:pt idx="32">
                  <c:v>12.63</c:v>
                </c:pt>
                <c:pt idx="33">
                  <c:v>13.76</c:v>
                </c:pt>
                <c:pt idx="34">
                  <c:v>14.01</c:v>
                </c:pt>
                <c:pt idx="35">
                  <c:v>14.78</c:v>
                </c:pt>
                <c:pt idx="36">
                  <c:v>15.1</c:v>
                </c:pt>
                <c:pt idx="37">
                  <c:v>15.13</c:v>
                </c:pt>
                <c:pt idx="38">
                  <c:v>15.5</c:v>
                </c:pt>
                <c:pt idx="39">
                  <c:v>15.82</c:v>
                </c:pt>
                <c:pt idx="40">
                  <c:v>14.63</c:v>
                </c:pt>
                <c:pt idx="41">
                  <c:v>13.98</c:v>
                </c:pt>
                <c:pt idx="42">
                  <c:v>13.95</c:v>
                </c:pt>
                <c:pt idx="43">
                  <c:v>13.61</c:v>
                </c:pt>
                <c:pt idx="44">
                  <c:v>14.57</c:v>
                </c:pt>
                <c:pt idx="45">
                  <c:v>15.33</c:v>
                </c:pt>
                <c:pt idx="46">
                  <c:v>14.3</c:v>
                </c:pt>
                <c:pt idx="47">
                  <c:v>13.4</c:v>
                </c:pt>
              </c:numCache>
            </c:numRef>
          </c:val>
          <c:smooth val="0"/>
          <c:extLst>
            <c:ext xmlns:c16="http://schemas.microsoft.com/office/drawing/2014/chart" uri="{C3380CC4-5D6E-409C-BE32-E72D297353CC}">
              <c16:uniqueId val="{00000005-ED2F-4A4E-896B-AC4A7B6C471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D2F-4A4E-896B-AC4A7B6C471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D2F-4A4E-896B-AC4A7B6C471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1.4</c:v>
                </c:pt>
                <c:pt idx="1">
                  <c:v>1</c:v>
                </c:pt>
                <c:pt idx="2">
                  <c:v>1</c:v>
                </c:pt>
                <c:pt idx="3">
                  <c:v>1</c:v>
                </c:pt>
                <c:pt idx="4">
                  <c:v>1.1000000000000001</c:v>
                </c:pt>
                <c:pt idx="5">
                  <c:v>1.2</c:v>
                </c:pt>
                <c:pt idx="6">
                  <c:v>1.2</c:v>
                </c:pt>
                <c:pt idx="7">
                  <c:v>1.1000000000000001</c:v>
                </c:pt>
                <c:pt idx="8">
                  <c:v>1.3</c:v>
                </c:pt>
                <c:pt idx="9">
                  <c:v>1</c:v>
                </c:pt>
                <c:pt idx="10">
                  <c:v>1.2</c:v>
                </c:pt>
                <c:pt idx="11">
                  <c:v>1.1000000000000001</c:v>
                </c:pt>
                <c:pt idx="12">
                  <c:v>1.3</c:v>
                </c:pt>
                <c:pt idx="13">
                  <c:v>1.6</c:v>
                </c:pt>
                <c:pt idx="14">
                  <c:v>1.2</c:v>
                </c:pt>
                <c:pt idx="15">
                  <c:v>1.2</c:v>
                </c:pt>
                <c:pt idx="16">
                  <c:v>1.6</c:v>
                </c:pt>
                <c:pt idx="17">
                  <c:v>1.6</c:v>
                </c:pt>
                <c:pt idx="18">
                  <c:v>1.6</c:v>
                </c:pt>
                <c:pt idx="19">
                  <c:v>1.6</c:v>
                </c:pt>
                <c:pt idx="20">
                  <c:v>1.5</c:v>
                </c:pt>
                <c:pt idx="21">
                  <c:v>1.3</c:v>
                </c:pt>
                <c:pt idx="22">
                  <c:v>1.3</c:v>
                </c:pt>
                <c:pt idx="23">
                  <c:v>1.2</c:v>
                </c:pt>
                <c:pt idx="24">
                  <c:v>1.1000000000000001</c:v>
                </c:pt>
                <c:pt idx="25">
                  <c:v>1</c:v>
                </c:pt>
                <c:pt idx="26">
                  <c:v>1.1000000000000001</c:v>
                </c:pt>
                <c:pt idx="27">
                  <c:v>1.7</c:v>
                </c:pt>
                <c:pt idx="28">
                  <c:v>1.3</c:v>
                </c:pt>
                <c:pt idx="29">
                  <c:v>1.3</c:v>
                </c:pt>
                <c:pt idx="30">
                  <c:v>1.3</c:v>
                </c:pt>
                <c:pt idx="31">
                  <c:v>1.4</c:v>
                </c:pt>
                <c:pt idx="32">
                  <c:v>1.8</c:v>
                </c:pt>
                <c:pt idx="33">
                  <c:v>1.7</c:v>
                </c:pt>
                <c:pt idx="34">
                  <c:v>1.7</c:v>
                </c:pt>
                <c:pt idx="35">
                  <c:v>1.1000000000000001</c:v>
                </c:pt>
                <c:pt idx="36">
                  <c:v>1.1000000000000001</c:v>
                </c:pt>
                <c:pt idx="37">
                  <c:v>1</c:v>
                </c:pt>
                <c:pt idx="38">
                  <c:v>0.8</c:v>
                </c:pt>
                <c:pt idx="39">
                  <c:v>0.8</c:v>
                </c:pt>
                <c:pt idx="40">
                  <c:v>1</c:v>
                </c:pt>
                <c:pt idx="41">
                  <c:v>1</c:v>
                </c:pt>
                <c:pt idx="42">
                  <c:v>3</c:v>
                </c:pt>
                <c:pt idx="43">
                  <c:v>4</c:v>
                </c:pt>
                <c:pt idx="44">
                  <c:v>5.7</c:v>
                </c:pt>
                <c:pt idx="45">
                  <c:v>3.5</c:v>
                </c:pt>
                <c:pt idx="46">
                  <c:v>2.2999999999999998</c:v>
                </c:pt>
                <c:pt idx="47">
                  <c:v>1.8</c:v>
                </c:pt>
              </c:numCache>
            </c:numRef>
          </c:val>
          <c:smooth val="0"/>
          <c:extLst>
            <c:ext xmlns:c16="http://schemas.microsoft.com/office/drawing/2014/chart" uri="{C3380CC4-5D6E-409C-BE32-E72D297353CC}">
              <c16:uniqueId val="{00000008-ED2F-4A4E-896B-AC4A7B6C471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D2F-4A4E-896B-AC4A7B6C471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2.3828</c:v>
                </c:pt>
                <c:pt idx="1">
                  <c:v>2.4571999999999998</c:v>
                </c:pt>
                <c:pt idx="2">
                  <c:v>3.1465999999999998</c:v>
                </c:pt>
                <c:pt idx="3">
                  <c:v>3.1543000000000001</c:v>
                </c:pt>
                <c:pt idx="4">
                  <c:v>3.5308999999999999</c:v>
                </c:pt>
                <c:pt idx="5">
                  <c:v>3.4819</c:v>
                </c:pt>
                <c:pt idx="6">
                  <c:v>1.2534000000000001</c:v>
                </c:pt>
                <c:pt idx="7">
                  <c:v>3.8732000000000002</c:v>
                </c:pt>
                <c:pt idx="8">
                  <c:v>3.8952</c:v>
                </c:pt>
                <c:pt idx="9">
                  <c:v>3.3018999999999998</c:v>
                </c:pt>
                <c:pt idx="10">
                  <c:v>1.7464</c:v>
                </c:pt>
                <c:pt idx="11">
                  <c:v>2.6137000000000001</c:v>
                </c:pt>
                <c:pt idx="12">
                  <c:v>1.3154999999999999</c:v>
                </c:pt>
                <c:pt idx="13">
                  <c:v>1.0566</c:v>
                </c:pt>
                <c:pt idx="14">
                  <c:v>1.0438000000000001</c:v>
                </c:pt>
                <c:pt idx="15">
                  <c:v>2.5514999999999999</c:v>
                </c:pt>
                <c:pt idx="16">
                  <c:v>2.5583999999999998</c:v>
                </c:pt>
                <c:pt idx="17">
                  <c:v>3.4781</c:v>
                </c:pt>
                <c:pt idx="18">
                  <c:v>2.7825000000000002</c:v>
                </c:pt>
                <c:pt idx="19">
                  <c:v>2.7959000000000001</c:v>
                </c:pt>
                <c:pt idx="20">
                  <c:v>2.0087000000000002</c:v>
                </c:pt>
                <c:pt idx="21">
                  <c:v>2.6469</c:v>
                </c:pt>
                <c:pt idx="22">
                  <c:v>3.0514999999999999</c:v>
                </c:pt>
                <c:pt idx="23">
                  <c:v>2.8885000000000001</c:v>
                </c:pt>
                <c:pt idx="24">
                  <c:v>3.3822999999999999</c:v>
                </c:pt>
                <c:pt idx="25">
                  <c:v>3.0386000000000002</c:v>
                </c:pt>
                <c:pt idx="26">
                  <c:v>1.7611000000000001</c:v>
                </c:pt>
                <c:pt idx="27">
                  <c:v>1.4139999999999999</c:v>
                </c:pt>
                <c:pt idx="28">
                  <c:v>1.2677</c:v>
                </c:pt>
                <c:pt idx="29">
                  <c:v>1.1489</c:v>
                </c:pt>
                <c:pt idx="30">
                  <c:v>0.98660000000000003</c:v>
                </c:pt>
                <c:pt idx="31">
                  <c:v>1.0128999999999999</c:v>
                </c:pt>
                <c:pt idx="32">
                  <c:v>1.0019</c:v>
                </c:pt>
                <c:pt idx="33">
                  <c:v>1.0947</c:v>
                </c:pt>
                <c:pt idx="34">
                  <c:v>1.0578000000000001</c:v>
                </c:pt>
                <c:pt idx="35">
                  <c:v>1.1122000000000001</c:v>
                </c:pt>
                <c:pt idx="36">
                  <c:v>0.98099999999999998</c:v>
                </c:pt>
                <c:pt idx="37">
                  <c:v>0.94440000000000002</c:v>
                </c:pt>
                <c:pt idx="38">
                  <c:v>0.93069999999999997</c:v>
                </c:pt>
                <c:pt idx="39">
                  <c:v>0.95589999999999997</c:v>
                </c:pt>
                <c:pt idx="40">
                  <c:v>1.0228999999999999</c:v>
                </c:pt>
                <c:pt idx="41">
                  <c:v>1.0889</c:v>
                </c:pt>
                <c:pt idx="42">
                  <c:v>1.3199000000000001</c:v>
                </c:pt>
                <c:pt idx="43">
                  <c:v>1.3663000000000001</c:v>
                </c:pt>
                <c:pt idx="44">
                  <c:v>1.5392999999999999</c:v>
                </c:pt>
                <c:pt idx="45">
                  <c:v>1.3113999999999999</c:v>
                </c:pt>
                <c:pt idx="46">
                  <c:v>4.4870999999999999</c:v>
                </c:pt>
                <c:pt idx="47">
                  <c:v>6.0157999999999996</c:v>
                </c:pt>
              </c:numCache>
            </c:numRef>
          </c:val>
          <c:smooth val="0"/>
          <c:extLst>
            <c:ext xmlns:c16="http://schemas.microsoft.com/office/drawing/2014/chart" uri="{C3380CC4-5D6E-409C-BE32-E72D297353CC}">
              <c16:uniqueId val="{0000000A-ED2F-4A4E-896B-AC4A7B6C471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D2F-4A4E-896B-AC4A7B6C471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D2F-4A4E-896B-AC4A7B6C471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D2F-4A4E-896B-AC4A7B6C471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1.1533</c:v>
                </c:pt>
                <c:pt idx="1">
                  <c:v>0.94869999999999999</c:v>
                </c:pt>
                <c:pt idx="2">
                  <c:v>0.82440000000000002</c:v>
                </c:pt>
                <c:pt idx="3">
                  <c:v>0.7984</c:v>
                </c:pt>
                <c:pt idx="4">
                  <c:v>0.79320000000000002</c:v>
                </c:pt>
                <c:pt idx="5">
                  <c:v>0.75509999999999999</c:v>
                </c:pt>
                <c:pt idx="6">
                  <c:v>0.74260000000000004</c:v>
                </c:pt>
                <c:pt idx="7">
                  <c:v>0.74750000000000005</c:v>
                </c:pt>
                <c:pt idx="8">
                  <c:v>0.72160000000000002</c:v>
                </c:pt>
                <c:pt idx="9">
                  <c:v>0.72119999999999995</c:v>
                </c:pt>
                <c:pt idx="10">
                  <c:v>0.71450000000000002</c:v>
                </c:pt>
                <c:pt idx="11">
                  <c:v>0.79830000000000001</c:v>
                </c:pt>
                <c:pt idx="12">
                  <c:v>0.90559999999999996</c:v>
                </c:pt>
                <c:pt idx="13">
                  <c:v>0.98819999999999997</c:v>
                </c:pt>
                <c:pt idx="14">
                  <c:v>1.0706</c:v>
                </c:pt>
                <c:pt idx="15">
                  <c:v>1.1906000000000001</c:v>
                </c:pt>
                <c:pt idx="16">
                  <c:v>1.7074</c:v>
                </c:pt>
                <c:pt idx="17">
                  <c:v>1.9336</c:v>
                </c:pt>
                <c:pt idx="18">
                  <c:v>1.9923999999999999</c:v>
                </c:pt>
                <c:pt idx="19">
                  <c:v>2.5912000000000002</c:v>
                </c:pt>
                <c:pt idx="20">
                  <c:v>3.3111000000000002</c:v>
                </c:pt>
                <c:pt idx="21">
                  <c:v>3.4802</c:v>
                </c:pt>
                <c:pt idx="22">
                  <c:v>3.6545999999999998</c:v>
                </c:pt>
                <c:pt idx="23">
                  <c:v>3.5301</c:v>
                </c:pt>
                <c:pt idx="24">
                  <c:v>3.6166999999999998</c:v>
                </c:pt>
                <c:pt idx="25">
                  <c:v>3.6002999999999998</c:v>
                </c:pt>
                <c:pt idx="26">
                  <c:v>3.6103000000000001</c:v>
                </c:pt>
                <c:pt idx="27">
                  <c:v>3.6838000000000002</c:v>
                </c:pt>
                <c:pt idx="28">
                  <c:v>3.5617000000000001</c:v>
                </c:pt>
                <c:pt idx="29">
                  <c:v>3.6892999999999998</c:v>
                </c:pt>
                <c:pt idx="30">
                  <c:v>3.6692999999999998</c:v>
                </c:pt>
                <c:pt idx="31">
                  <c:v>3.6238999999999999</c:v>
                </c:pt>
                <c:pt idx="32">
                  <c:v>3.7010000000000001</c:v>
                </c:pt>
                <c:pt idx="33">
                  <c:v>3.6299000000000001</c:v>
                </c:pt>
                <c:pt idx="34">
                  <c:v>3.7014999999999998</c:v>
                </c:pt>
                <c:pt idx="35">
                  <c:v>3.7218</c:v>
                </c:pt>
                <c:pt idx="36">
                  <c:v>3.7111999999999998</c:v>
                </c:pt>
                <c:pt idx="37">
                  <c:v>3.8315000000000001</c:v>
                </c:pt>
                <c:pt idx="38">
                  <c:v>3.7858999999999998</c:v>
                </c:pt>
                <c:pt idx="39">
                  <c:v>3.7744</c:v>
                </c:pt>
                <c:pt idx="40">
                  <c:v>3.7336</c:v>
                </c:pt>
                <c:pt idx="41">
                  <c:v>3.6981000000000002</c:v>
                </c:pt>
                <c:pt idx="42">
                  <c:v>3.6772999999999998</c:v>
                </c:pt>
                <c:pt idx="43">
                  <c:v>3.4236</c:v>
                </c:pt>
                <c:pt idx="44">
                  <c:v>2.9056999999999999</c:v>
                </c:pt>
                <c:pt idx="45">
                  <c:v>2.3304999999999998</c:v>
                </c:pt>
                <c:pt idx="46">
                  <c:v>1.8438000000000001</c:v>
                </c:pt>
                <c:pt idx="47">
                  <c:v>1.3775999999999999</c:v>
                </c:pt>
              </c:numCache>
            </c:numRef>
          </c:val>
          <c:smooth val="0"/>
          <c:extLst>
            <c:ext xmlns:c16="http://schemas.microsoft.com/office/drawing/2014/chart" uri="{C3380CC4-5D6E-409C-BE32-E72D297353CC}">
              <c16:uniqueId val="{0000000E-ED2F-4A4E-896B-AC4A7B6C471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48.396459999999998</c:v>
                </c:pt>
                <c:pt idx="1">
                  <c:v>48.22889</c:v>
                </c:pt>
                <c:pt idx="2">
                  <c:v>47.88008</c:v>
                </c:pt>
                <c:pt idx="3">
                  <c:v>48.303519999999999</c:v>
                </c:pt>
                <c:pt idx="4">
                  <c:v>48.77225</c:v>
                </c:pt>
                <c:pt idx="5">
                  <c:v>48.057659999999998</c:v>
                </c:pt>
                <c:pt idx="6">
                  <c:v>48.217300000000002</c:v>
                </c:pt>
                <c:pt idx="7">
                  <c:v>47.962730000000001</c:v>
                </c:pt>
                <c:pt idx="8">
                  <c:v>48.368070000000003</c:v>
                </c:pt>
                <c:pt idx="9">
                  <c:v>48.312309999999997</c:v>
                </c:pt>
                <c:pt idx="10">
                  <c:v>48.894469999999998</c:v>
                </c:pt>
                <c:pt idx="11">
                  <c:v>49.21161</c:v>
                </c:pt>
                <c:pt idx="12">
                  <c:v>48.940629999999999</c:v>
                </c:pt>
                <c:pt idx="13">
                  <c:v>43.88053</c:v>
                </c:pt>
                <c:pt idx="14">
                  <c:v>46.988779999999998</c:v>
                </c:pt>
                <c:pt idx="15">
                  <c:v>48.363030000000002</c:v>
                </c:pt>
                <c:pt idx="16">
                  <c:v>47.439459999999997</c:v>
                </c:pt>
                <c:pt idx="17">
                  <c:v>47.555770000000003</c:v>
                </c:pt>
                <c:pt idx="18">
                  <c:v>47.668379999999999</c:v>
                </c:pt>
                <c:pt idx="19">
                  <c:v>46.858049999999999</c:v>
                </c:pt>
                <c:pt idx="20">
                  <c:v>44.170389999999998</c:v>
                </c:pt>
                <c:pt idx="21">
                  <c:v>42.285409999999999</c:v>
                </c:pt>
                <c:pt idx="22">
                  <c:v>46.925579999999997</c:v>
                </c:pt>
                <c:pt idx="23">
                  <c:v>47.012509999999999</c:v>
                </c:pt>
                <c:pt idx="24">
                  <c:v>47.191850000000002</c:v>
                </c:pt>
                <c:pt idx="25">
                  <c:v>47.124110000000002</c:v>
                </c:pt>
                <c:pt idx="26">
                  <c:v>46.599150000000002</c:v>
                </c:pt>
                <c:pt idx="27">
                  <c:v>48.022480000000002</c:v>
                </c:pt>
                <c:pt idx="28">
                  <c:v>48.46725</c:v>
                </c:pt>
                <c:pt idx="29">
                  <c:v>45.736550000000001</c:v>
                </c:pt>
                <c:pt idx="30">
                  <c:v>46.94932</c:v>
                </c:pt>
                <c:pt idx="31">
                  <c:v>47.585209999999996</c:v>
                </c:pt>
                <c:pt idx="32">
                  <c:v>45.803289999999997</c:v>
                </c:pt>
                <c:pt idx="33">
                  <c:v>44.399050000000003</c:v>
                </c:pt>
                <c:pt idx="34">
                  <c:v>40.069339999999997</c:v>
                </c:pt>
                <c:pt idx="35">
                  <c:v>41.409770000000002</c:v>
                </c:pt>
                <c:pt idx="36">
                  <c:v>37.434260000000002</c:v>
                </c:pt>
                <c:pt idx="37">
                  <c:v>33.500990000000002</c:v>
                </c:pt>
                <c:pt idx="38">
                  <c:v>36.350029999999997</c:v>
                </c:pt>
                <c:pt idx="39">
                  <c:v>42.069659999999999</c:v>
                </c:pt>
                <c:pt idx="40">
                  <c:v>43.895189999999999</c:v>
                </c:pt>
                <c:pt idx="41">
                  <c:v>47.83549</c:v>
                </c:pt>
                <c:pt idx="42">
                  <c:v>48.986179999999997</c:v>
                </c:pt>
                <c:pt idx="43">
                  <c:v>48.92859</c:v>
                </c:pt>
                <c:pt idx="44">
                  <c:v>48.273809999999997</c:v>
                </c:pt>
                <c:pt idx="45">
                  <c:v>48.266249999999999</c:v>
                </c:pt>
                <c:pt idx="46">
                  <c:v>48.865839999999999</c:v>
                </c:pt>
                <c:pt idx="47">
                  <c:v>48.455800000000004</c:v>
                </c:pt>
              </c:numCache>
            </c:numRef>
          </c:val>
          <c:smooth val="0"/>
          <c:extLst>
            <c:ext xmlns:c16="http://schemas.microsoft.com/office/drawing/2014/chart" uri="{C3380CC4-5D6E-409C-BE32-E72D297353CC}">
              <c16:uniqueId val="{0000000F-ED2F-4A4E-896B-AC4A7B6C471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123.73766000000001</c:v>
                </c:pt>
                <c:pt idx="1">
                  <c:v>122.68749</c:v>
                </c:pt>
                <c:pt idx="2">
                  <c:v>122.1071</c:v>
                </c:pt>
                <c:pt idx="3">
                  <c:v>121.12649</c:v>
                </c:pt>
                <c:pt idx="4">
                  <c:v>122.11565</c:v>
                </c:pt>
                <c:pt idx="5">
                  <c:v>121.48791</c:v>
                </c:pt>
                <c:pt idx="6">
                  <c:v>120.85786</c:v>
                </c:pt>
                <c:pt idx="7">
                  <c:v>122.46552</c:v>
                </c:pt>
                <c:pt idx="8">
                  <c:v>123.18608999999999</c:v>
                </c:pt>
                <c:pt idx="9">
                  <c:v>124.82402</c:v>
                </c:pt>
                <c:pt idx="10">
                  <c:v>123.82364</c:v>
                </c:pt>
                <c:pt idx="11">
                  <c:v>124.07272</c:v>
                </c:pt>
                <c:pt idx="12">
                  <c:v>120.31238</c:v>
                </c:pt>
                <c:pt idx="13">
                  <c:v>116.34766999999999</c:v>
                </c:pt>
                <c:pt idx="14">
                  <c:v>120.19483</c:v>
                </c:pt>
                <c:pt idx="15">
                  <c:v>117.42216000000001</c:v>
                </c:pt>
                <c:pt idx="16">
                  <c:v>115.61056000000001</c:v>
                </c:pt>
                <c:pt idx="17">
                  <c:v>115.52385</c:v>
                </c:pt>
                <c:pt idx="18">
                  <c:v>113.12726000000001</c:v>
                </c:pt>
                <c:pt idx="19">
                  <c:v>109.84604</c:v>
                </c:pt>
                <c:pt idx="20">
                  <c:v>102.06878</c:v>
                </c:pt>
                <c:pt idx="21">
                  <c:v>98.681340000000006</c:v>
                </c:pt>
                <c:pt idx="22">
                  <c:v>94.63946</c:v>
                </c:pt>
                <c:pt idx="23">
                  <c:v>94.356430000000003</c:v>
                </c:pt>
                <c:pt idx="24">
                  <c:v>92.861170000000001</c:v>
                </c:pt>
                <c:pt idx="25">
                  <c:v>95.09254</c:v>
                </c:pt>
                <c:pt idx="26">
                  <c:v>92.258499999999998</c:v>
                </c:pt>
                <c:pt idx="27">
                  <c:v>91.55686</c:v>
                </c:pt>
                <c:pt idx="28">
                  <c:v>92.413179999999997</c:v>
                </c:pt>
                <c:pt idx="29">
                  <c:v>93.515730000000005</c:v>
                </c:pt>
                <c:pt idx="30">
                  <c:v>94.093699999999998</c:v>
                </c:pt>
                <c:pt idx="31">
                  <c:v>94.787739999999999</c:v>
                </c:pt>
                <c:pt idx="32">
                  <c:v>95.684030000000007</c:v>
                </c:pt>
                <c:pt idx="33">
                  <c:v>97.288579999999996</c:v>
                </c:pt>
                <c:pt idx="34">
                  <c:v>107.55824</c:v>
                </c:pt>
                <c:pt idx="35">
                  <c:v>97.928349999999995</c:v>
                </c:pt>
                <c:pt idx="36">
                  <c:v>91.826689999999999</c:v>
                </c:pt>
                <c:pt idx="37">
                  <c:v>87.268240000000006</c:v>
                </c:pt>
                <c:pt idx="38">
                  <c:v>94.379660000000001</c:v>
                </c:pt>
                <c:pt idx="39">
                  <c:v>93.866630000000001</c:v>
                </c:pt>
                <c:pt idx="40">
                  <c:v>95.474069999999998</c:v>
                </c:pt>
                <c:pt idx="41">
                  <c:v>98.011970000000005</c:v>
                </c:pt>
                <c:pt idx="42">
                  <c:v>99.74624</c:v>
                </c:pt>
                <c:pt idx="43">
                  <c:v>98.976230000000001</c:v>
                </c:pt>
                <c:pt idx="44">
                  <c:v>97.57114</c:v>
                </c:pt>
                <c:pt idx="45">
                  <c:v>95.034229999999994</c:v>
                </c:pt>
                <c:pt idx="46">
                  <c:v>94.870260000000002</c:v>
                </c:pt>
                <c:pt idx="47">
                  <c:v>94.320340000000002</c:v>
                </c:pt>
              </c:numCache>
            </c:numRef>
          </c:val>
          <c:smooth val="0"/>
          <c:extLst>
            <c:ext xmlns:c16="http://schemas.microsoft.com/office/drawing/2014/chart" uri="{C3380CC4-5D6E-409C-BE32-E72D297353CC}">
              <c16:uniqueId val="{00000010-ED2F-4A4E-896B-AC4A7B6C471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28.096800000000002</c:v>
                </c:pt>
                <c:pt idx="1">
                  <c:v>28.3156</c:v>
                </c:pt>
                <c:pt idx="2">
                  <c:v>28.656199999999998</c:v>
                </c:pt>
                <c:pt idx="3">
                  <c:v>29.0565</c:v>
                </c:pt>
                <c:pt idx="4">
                  <c:v>28.789899999999999</c:v>
                </c:pt>
                <c:pt idx="5">
                  <c:v>28.177</c:v>
                </c:pt>
                <c:pt idx="6">
                  <c:v>27.553899999999999</c:v>
                </c:pt>
                <c:pt idx="7">
                  <c:v>28.241900000000001</c:v>
                </c:pt>
                <c:pt idx="8">
                  <c:v>28.0045</c:v>
                </c:pt>
                <c:pt idx="9">
                  <c:v>28.725100000000001</c:v>
                </c:pt>
                <c:pt idx="10">
                  <c:v>28.452500000000001</c:v>
                </c:pt>
                <c:pt idx="11">
                  <c:v>27.2927</c:v>
                </c:pt>
                <c:pt idx="12">
                  <c:v>25.535399999999999</c:v>
                </c:pt>
                <c:pt idx="13">
                  <c:v>26.265000000000001</c:v>
                </c:pt>
                <c:pt idx="14">
                  <c:v>26.492799999999999</c:v>
                </c:pt>
                <c:pt idx="15">
                  <c:v>27.003900000000002</c:v>
                </c:pt>
                <c:pt idx="16">
                  <c:v>28.885000000000002</c:v>
                </c:pt>
                <c:pt idx="17">
                  <c:v>28.162500000000001</c:v>
                </c:pt>
                <c:pt idx="18">
                  <c:v>28.4178</c:v>
                </c:pt>
                <c:pt idx="19">
                  <c:v>28.3371</c:v>
                </c:pt>
                <c:pt idx="20">
                  <c:v>28.326699999999999</c:v>
                </c:pt>
                <c:pt idx="21">
                  <c:v>28.734200000000001</c:v>
                </c:pt>
                <c:pt idx="22">
                  <c:v>28.8231</c:v>
                </c:pt>
                <c:pt idx="23">
                  <c:v>28.812100000000001</c:v>
                </c:pt>
                <c:pt idx="24">
                  <c:v>28.4589</c:v>
                </c:pt>
                <c:pt idx="25">
                  <c:v>28.479500000000002</c:v>
                </c:pt>
                <c:pt idx="26">
                  <c:v>28.892700000000001</c:v>
                </c:pt>
                <c:pt idx="27">
                  <c:v>29.597000000000001</c:v>
                </c:pt>
                <c:pt idx="28">
                  <c:v>29.264199999999999</c:v>
                </c:pt>
                <c:pt idx="29">
                  <c:v>28.851099999999999</c:v>
                </c:pt>
                <c:pt idx="30">
                  <c:v>30.107500000000002</c:v>
                </c:pt>
                <c:pt idx="31">
                  <c:v>28.995899999999999</c:v>
                </c:pt>
                <c:pt idx="32">
                  <c:v>28.9161</c:v>
                </c:pt>
                <c:pt idx="33">
                  <c:v>28.6221</c:v>
                </c:pt>
                <c:pt idx="34">
                  <c:v>28.7407</c:v>
                </c:pt>
                <c:pt idx="35">
                  <c:v>27.554600000000001</c:v>
                </c:pt>
                <c:pt idx="36">
                  <c:v>25.641999999999999</c:v>
                </c:pt>
                <c:pt idx="37">
                  <c:v>24.6052</c:v>
                </c:pt>
                <c:pt idx="38">
                  <c:v>24.6313</c:v>
                </c:pt>
                <c:pt idx="39">
                  <c:v>25.361699999999999</c:v>
                </c:pt>
                <c:pt idx="40">
                  <c:v>26.534099999999999</c:v>
                </c:pt>
                <c:pt idx="41">
                  <c:v>27.762899999999998</c:v>
                </c:pt>
                <c:pt idx="42">
                  <c:v>27.271000000000001</c:v>
                </c:pt>
                <c:pt idx="43">
                  <c:v>28.5611</c:v>
                </c:pt>
                <c:pt idx="44">
                  <c:v>28.440300000000001</c:v>
                </c:pt>
                <c:pt idx="45">
                  <c:v>28.354099999999999</c:v>
                </c:pt>
                <c:pt idx="46">
                  <c:v>28.848299999999998</c:v>
                </c:pt>
                <c:pt idx="47">
                  <c:v>28.0548</c:v>
                </c:pt>
              </c:numCache>
            </c:numRef>
          </c:val>
          <c:smooth val="0"/>
          <c:extLst>
            <c:ext xmlns:c16="http://schemas.microsoft.com/office/drawing/2014/chart" uri="{C3380CC4-5D6E-409C-BE32-E72D297353CC}">
              <c16:uniqueId val="{00000011-ED2F-4A4E-896B-AC4A7B6C471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D2F-4A4E-896B-AC4A7B6C471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160.4</c:v>
                </c:pt>
                <c:pt idx="1">
                  <c:v>159.74</c:v>
                </c:pt>
                <c:pt idx="2">
                  <c:v>159.9</c:v>
                </c:pt>
                <c:pt idx="3">
                  <c:v>159.31</c:v>
                </c:pt>
                <c:pt idx="4">
                  <c:v>154.78</c:v>
                </c:pt>
                <c:pt idx="5">
                  <c:v>155.83000000000001</c:v>
                </c:pt>
                <c:pt idx="6">
                  <c:v>159.61000000000001</c:v>
                </c:pt>
                <c:pt idx="7">
                  <c:v>161.5</c:v>
                </c:pt>
                <c:pt idx="8">
                  <c:v>161.06</c:v>
                </c:pt>
                <c:pt idx="9">
                  <c:v>161.56</c:v>
                </c:pt>
                <c:pt idx="10">
                  <c:v>160.38</c:v>
                </c:pt>
                <c:pt idx="11">
                  <c:v>162.41999999999999</c:v>
                </c:pt>
                <c:pt idx="12">
                  <c:v>162.51</c:v>
                </c:pt>
                <c:pt idx="13">
                  <c:v>162.6</c:v>
                </c:pt>
                <c:pt idx="14">
                  <c:v>159.77000000000001</c:v>
                </c:pt>
                <c:pt idx="15">
                  <c:v>154.33000000000001</c:v>
                </c:pt>
                <c:pt idx="16">
                  <c:v>159.19999999999999</c:v>
                </c:pt>
                <c:pt idx="17">
                  <c:v>156.72</c:v>
                </c:pt>
                <c:pt idx="18">
                  <c:v>156.88999999999999</c:v>
                </c:pt>
                <c:pt idx="19">
                  <c:v>157.13999999999999</c:v>
                </c:pt>
                <c:pt idx="20">
                  <c:v>154.79</c:v>
                </c:pt>
                <c:pt idx="21">
                  <c:v>154.88</c:v>
                </c:pt>
                <c:pt idx="22">
                  <c:v>154.46</c:v>
                </c:pt>
                <c:pt idx="23">
                  <c:v>151.62</c:v>
                </c:pt>
                <c:pt idx="24">
                  <c:v>152.71</c:v>
                </c:pt>
                <c:pt idx="25">
                  <c:v>153.57</c:v>
                </c:pt>
                <c:pt idx="26">
                  <c:v>154.35</c:v>
                </c:pt>
                <c:pt idx="27">
                  <c:v>154.07</c:v>
                </c:pt>
                <c:pt idx="28">
                  <c:v>151.79</c:v>
                </c:pt>
                <c:pt idx="29">
                  <c:v>155.87</c:v>
                </c:pt>
                <c:pt idx="30">
                  <c:v>156.43</c:v>
                </c:pt>
                <c:pt idx="31">
                  <c:v>158.72</c:v>
                </c:pt>
                <c:pt idx="32">
                  <c:v>157.91</c:v>
                </c:pt>
                <c:pt idx="33">
                  <c:v>156.97999999999999</c:v>
                </c:pt>
                <c:pt idx="34">
                  <c:v>155.97</c:v>
                </c:pt>
                <c:pt idx="35">
                  <c:v>157.86000000000001</c:v>
                </c:pt>
                <c:pt idx="36">
                  <c:v>156.71</c:v>
                </c:pt>
                <c:pt idx="37">
                  <c:v>154.25</c:v>
                </c:pt>
                <c:pt idx="38">
                  <c:v>154.38</c:v>
                </c:pt>
                <c:pt idx="39">
                  <c:v>150.19999999999999</c:v>
                </c:pt>
                <c:pt idx="40">
                  <c:v>159.12</c:v>
                </c:pt>
                <c:pt idx="41">
                  <c:v>161.43</c:v>
                </c:pt>
                <c:pt idx="42">
                  <c:v>161.75</c:v>
                </c:pt>
                <c:pt idx="43">
                  <c:v>160.76</c:v>
                </c:pt>
                <c:pt idx="44">
                  <c:v>160.37</c:v>
                </c:pt>
                <c:pt idx="45">
                  <c:v>160.37</c:v>
                </c:pt>
                <c:pt idx="46">
                  <c:v>159.82</c:v>
                </c:pt>
                <c:pt idx="47">
                  <c:v>161.07</c:v>
                </c:pt>
              </c:numCache>
            </c:numRef>
          </c:val>
          <c:smooth val="0"/>
          <c:extLst>
            <c:ext xmlns:c16="http://schemas.microsoft.com/office/drawing/2014/chart" uri="{C3380CC4-5D6E-409C-BE32-E72D297353CC}">
              <c16:uniqueId val="{00000013-ED2F-4A4E-896B-AC4A7B6C471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ED2F-4A4E-896B-AC4A7B6C471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38.516860000000001</c:v>
                </c:pt>
                <c:pt idx="1">
                  <c:v>38.163069999999998</c:v>
                </c:pt>
                <c:pt idx="2">
                  <c:v>37.972799999999999</c:v>
                </c:pt>
                <c:pt idx="3">
                  <c:v>38.929340000000003</c:v>
                </c:pt>
                <c:pt idx="4">
                  <c:v>38.667000000000002</c:v>
                </c:pt>
                <c:pt idx="5">
                  <c:v>39.095959999999998</c:v>
                </c:pt>
                <c:pt idx="6">
                  <c:v>39.265909999999998</c:v>
                </c:pt>
                <c:pt idx="7">
                  <c:v>38.866880000000002</c:v>
                </c:pt>
                <c:pt idx="8">
                  <c:v>37.307099999999998</c:v>
                </c:pt>
                <c:pt idx="9">
                  <c:v>36.522759999999998</c:v>
                </c:pt>
                <c:pt idx="10">
                  <c:v>35.86721</c:v>
                </c:pt>
                <c:pt idx="11">
                  <c:v>34.794870000000003</c:v>
                </c:pt>
                <c:pt idx="12">
                  <c:v>34.378619999999998</c:v>
                </c:pt>
                <c:pt idx="13">
                  <c:v>32.410420000000002</c:v>
                </c:pt>
                <c:pt idx="14">
                  <c:v>33.645139999999998</c:v>
                </c:pt>
                <c:pt idx="15">
                  <c:v>33.758949999999999</c:v>
                </c:pt>
                <c:pt idx="16">
                  <c:v>35.421080000000003</c:v>
                </c:pt>
                <c:pt idx="17">
                  <c:v>36.221989999999998</c:v>
                </c:pt>
                <c:pt idx="18">
                  <c:v>35.728299999999997</c:v>
                </c:pt>
                <c:pt idx="19">
                  <c:v>35.920560000000002</c:v>
                </c:pt>
                <c:pt idx="20">
                  <c:v>36.593539999999997</c:v>
                </c:pt>
                <c:pt idx="21">
                  <c:v>37.525649999999999</c:v>
                </c:pt>
                <c:pt idx="22">
                  <c:v>38.011940000000003</c:v>
                </c:pt>
                <c:pt idx="23">
                  <c:v>36.826990000000002</c:v>
                </c:pt>
                <c:pt idx="24">
                  <c:v>36.230139999999999</c:v>
                </c:pt>
                <c:pt idx="25">
                  <c:v>36.092770000000002</c:v>
                </c:pt>
                <c:pt idx="26">
                  <c:v>35.953000000000003</c:v>
                </c:pt>
                <c:pt idx="27">
                  <c:v>36.773710000000001</c:v>
                </c:pt>
                <c:pt idx="28">
                  <c:v>37.451120000000003</c:v>
                </c:pt>
                <c:pt idx="29">
                  <c:v>37.067149999999998</c:v>
                </c:pt>
                <c:pt idx="30">
                  <c:v>35.888199999999998</c:v>
                </c:pt>
                <c:pt idx="31">
                  <c:v>36.988289999999999</c:v>
                </c:pt>
                <c:pt idx="32">
                  <c:v>37.154580000000003</c:v>
                </c:pt>
                <c:pt idx="33">
                  <c:v>37.341839999999998</c:v>
                </c:pt>
                <c:pt idx="34">
                  <c:v>35.808579999999999</c:v>
                </c:pt>
                <c:pt idx="35">
                  <c:v>34.82479</c:v>
                </c:pt>
                <c:pt idx="36">
                  <c:v>33.757089999999998</c:v>
                </c:pt>
                <c:pt idx="37">
                  <c:v>29.987939999999998</c:v>
                </c:pt>
                <c:pt idx="38">
                  <c:v>29.192260000000001</c:v>
                </c:pt>
                <c:pt idx="39">
                  <c:v>30.907779999999999</c:v>
                </c:pt>
                <c:pt idx="40">
                  <c:v>33.308030000000002</c:v>
                </c:pt>
                <c:pt idx="41">
                  <c:v>33.967350000000003</c:v>
                </c:pt>
                <c:pt idx="42">
                  <c:v>35.399540000000002</c:v>
                </c:pt>
                <c:pt idx="43">
                  <c:v>36.369129999999998</c:v>
                </c:pt>
                <c:pt idx="44">
                  <c:v>37.42033</c:v>
                </c:pt>
                <c:pt idx="45">
                  <c:v>36.688459999999999</c:v>
                </c:pt>
                <c:pt idx="46">
                  <c:v>36.316279999999999</c:v>
                </c:pt>
                <c:pt idx="47">
                  <c:v>36.291879999999999</c:v>
                </c:pt>
              </c:numCache>
            </c:numRef>
          </c:val>
          <c:smooth val="0"/>
          <c:extLst>
            <c:ext xmlns:c16="http://schemas.microsoft.com/office/drawing/2014/chart" uri="{C3380CC4-5D6E-409C-BE32-E72D297353CC}">
              <c16:uniqueId val="{00000015-ED2F-4A4E-896B-AC4A7B6C471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29.96</c:v>
                </c:pt>
                <c:pt idx="1">
                  <c:v>32.74</c:v>
                </c:pt>
                <c:pt idx="2">
                  <c:v>32.5</c:v>
                </c:pt>
                <c:pt idx="3">
                  <c:v>33.24</c:v>
                </c:pt>
                <c:pt idx="4">
                  <c:v>33.979999999999997</c:v>
                </c:pt>
                <c:pt idx="5">
                  <c:v>33.06</c:v>
                </c:pt>
                <c:pt idx="6">
                  <c:v>32.21</c:v>
                </c:pt>
                <c:pt idx="7">
                  <c:v>32.07</c:v>
                </c:pt>
                <c:pt idx="8">
                  <c:v>30.75</c:v>
                </c:pt>
                <c:pt idx="9">
                  <c:v>30.88</c:v>
                </c:pt>
                <c:pt idx="10">
                  <c:v>30.7</c:v>
                </c:pt>
                <c:pt idx="11">
                  <c:v>31.1</c:v>
                </c:pt>
                <c:pt idx="12">
                  <c:v>31.16</c:v>
                </c:pt>
                <c:pt idx="13">
                  <c:v>32.22</c:v>
                </c:pt>
                <c:pt idx="14">
                  <c:v>32.5</c:v>
                </c:pt>
                <c:pt idx="15">
                  <c:v>32.31</c:v>
                </c:pt>
                <c:pt idx="16">
                  <c:v>32.72</c:v>
                </c:pt>
                <c:pt idx="17">
                  <c:v>32.380000000000003</c:v>
                </c:pt>
                <c:pt idx="18">
                  <c:v>33.409999999999997</c:v>
                </c:pt>
                <c:pt idx="19">
                  <c:v>32.92</c:v>
                </c:pt>
                <c:pt idx="20">
                  <c:v>32.880000000000003</c:v>
                </c:pt>
                <c:pt idx="21">
                  <c:v>32.04</c:v>
                </c:pt>
                <c:pt idx="22">
                  <c:v>32.74</c:v>
                </c:pt>
                <c:pt idx="23">
                  <c:v>32.24</c:v>
                </c:pt>
                <c:pt idx="24">
                  <c:v>32.35</c:v>
                </c:pt>
                <c:pt idx="25">
                  <c:v>32.119999999999997</c:v>
                </c:pt>
                <c:pt idx="26">
                  <c:v>32.61</c:v>
                </c:pt>
                <c:pt idx="27">
                  <c:v>32.869999999999997</c:v>
                </c:pt>
                <c:pt idx="28">
                  <c:v>32.9</c:v>
                </c:pt>
                <c:pt idx="29">
                  <c:v>34.229999999999997</c:v>
                </c:pt>
                <c:pt idx="30">
                  <c:v>33.31</c:v>
                </c:pt>
                <c:pt idx="31">
                  <c:v>33.04</c:v>
                </c:pt>
                <c:pt idx="32">
                  <c:v>31.21</c:v>
                </c:pt>
                <c:pt idx="33">
                  <c:v>30.54</c:v>
                </c:pt>
                <c:pt idx="34">
                  <c:v>29.31</c:v>
                </c:pt>
                <c:pt idx="35">
                  <c:v>29.21</c:v>
                </c:pt>
                <c:pt idx="36">
                  <c:v>28.89</c:v>
                </c:pt>
                <c:pt idx="37">
                  <c:v>28.67</c:v>
                </c:pt>
                <c:pt idx="38">
                  <c:v>28.77</c:v>
                </c:pt>
                <c:pt idx="39">
                  <c:v>28.49</c:v>
                </c:pt>
                <c:pt idx="40">
                  <c:v>29.35</c:v>
                </c:pt>
                <c:pt idx="41">
                  <c:v>30.14</c:v>
                </c:pt>
                <c:pt idx="42">
                  <c:v>29.69</c:v>
                </c:pt>
                <c:pt idx="43">
                  <c:v>29.37</c:v>
                </c:pt>
                <c:pt idx="44">
                  <c:v>30.39</c:v>
                </c:pt>
                <c:pt idx="45">
                  <c:v>30.63</c:v>
                </c:pt>
                <c:pt idx="46">
                  <c:v>31.27</c:v>
                </c:pt>
                <c:pt idx="47">
                  <c:v>30.91</c:v>
                </c:pt>
              </c:numCache>
            </c:numRef>
          </c:val>
          <c:smooth val="0"/>
          <c:extLst>
            <c:ext xmlns:c16="http://schemas.microsoft.com/office/drawing/2014/chart" uri="{C3380CC4-5D6E-409C-BE32-E72D297353CC}">
              <c16:uniqueId val="{00000016-ED2F-4A4E-896B-AC4A7B6C47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D03-4EE7-AFAF-774F7CE3773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199.1302</c:v>
                </c:pt>
                <c:pt idx="1">
                  <c:v>197.59030999999999</c:v>
                </c:pt>
                <c:pt idx="2">
                  <c:v>195.06541999999999</c:v>
                </c:pt>
                <c:pt idx="3">
                  <c:v>196.49726999999999</c:v>
                </c:pt>
                <c:pt idx="4">
                  <c:v>200.15640999999999</c:v>
                </c:pt>
                <c:pt idx="5">
                  <c:v>200.22259</c:v>
                </c:pt>
                <c:pt idx="6">
                  <c:v>199.42376999999999</c:v>
                </c:pt>
                <c:pt idx="7">
                  <c:v>199.55540999999999</c:v>
                </c:pt>
                <c:pt idx="8">
                  <c:v>198.36725999999999</c:v>
                </c:pt>
                <c:pt idx="9">
                  <c:v>199.31904</c:v>
                </c:pt>
                <c:pt idx="10">
                  <c:v>197.39758</c:v>
                </c:pt>
                <c:pt idx="11">
                  <c:v>199.99019999999999</c:v>
                </c:pt>
                <c:pt idx="12">
                  <c:v>199.73337000000001</c:v>
                </c:pt>
                <c:pt idx="13">
                  <c:v>198.43588</c:v>
                </c:pt>
                <c:pt idx="14">
                  <c:v>196.05741</c:v>
                </c:pt>
                <c:pt idx="15">
                  <c:v>195.62157999999999</c:v>
                </c:pt>
                <c:pt idx="16">
                  <c:v>194.12548000000001</c:v>
                </c:pt>
                <c:pt idx="17">
                  <c:v>198.57499000000001</c:v>
                </c:pt>
                <c:pt idx="18">
                  <c:v>196.97262000000001</c:v>
                </c:pt>
                <c:pt idx="19">
                  <c:v>196.40799999999999</c:v>
                </c:pt>
                <c:pt idx="20">
                  <c:v>196.31232</c:v>
                </c:pt>
                <c:pt idx="21">
                  <c:v>196.03478999999999</c:v>
                </c:pt>
                <c:pt idx="22">
                  <c:v>195.69224</c:v>
                </c:pt>
                <c:pt idx="23">
                  <c:v>195.63951</c:v>
                </c:pt>
                <c:pt idx="24">
                  <c:v>195.31816000000001</c:v>
                </c:pt>
                <c:pt idx="25">
                  <c:v>195.19099</c:v>
                </c:pt>
                <c:pt idx="26">
                  <c:v>195.4513</c:v>
                </c:pt>
                <c:pt idx="27">
                  <c:v>195.18383</c:v>
                </c:pt>
                <c:pt idx="28">
                  <c:v>195.47215</c:v>
                </c:pt>
                <c:pt idx="29">
                  <c:v>195.54679999999999</c:v>
                </c:pt>
                <c:pt idx="30">
                  <c:v>194.7704</c:v>
                </c:pt>
                <c:pt idx="31">
                  <c:v>194.47434999999999</c:v>
                </c:pt>
                <c:pt idx="32">
                  <c:v>193.49755999999999</c:v>
                </c:pt>
                <c:pt idx="33">
                  <c:v>195.25372999999999</c:v>
                </c:pt>
                <c:pt idx="34">
                  <c:v>195.36237</c:v>
                </c:pt>
                <c:pt idx="35">
                  <c:v>111.5117</c:v>
                </c:pt>
                <c:pt idx="36">
                  <c:v>59.378990000000002</c:v>
                </c:pt>
                <c:pt idx="37">
                  <c:v>58.135959999999997</c:v>
                </c:pt>
                <c:pt idx="38">
                  <c:v>57.866190000000003</c:v>
                </c:pt>
                <c:pt idx="39">
                  <c:v>58.397269999999999</c:v>
                </c:pt>
                <c:pt idx="40">
                  <c:v>71.47963</c:v>
                </c:pt>
                <c:pt idx="41">
                  <c:v>71.186430000000001</c:v>
                </c:pt>
                <c:pt idx="42">
                  <c:v>96.660970000000006</c:v>
                </c:pt>
                <c:pt idx="43">
                  <c:v>138.72004000000001</c:v>
                </c:pt>
                <c:pt idx="44">
                  <c:v>193.70570000000001</c:v>
                </c:pt>
                <c:pt idx="45">
                  <c:v>192.77358000000001</c:v>
                </c:pt>
                <c:pt idx="46">
                  <c:v>201.70298</c:v>
                </c:pt>
                <c:pt idx="47">
                  <c:v>200.76473999999999</c:v>
                </c:pt>
              </c:numCache>
            </c:numRef>
          </c:val>
          <c:smooth val="0"/>
          <c:extLst>
            <c:ext xmlns:c16="http://schemas.microsoft.com/office/drawing/2014/chart" uri="{C3380CC4-5D6E-409C-BE32-E72D297353CC}">
              <c16:uniqueId val="{00000001-FD03-4EE7-AFAF-774F7CE3773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35.9619</c:v>
                </c:pt>
                <c:pt idx="1">
                  <c:v>35.758099999999999</c:v>
                </c:pt>
                <c:pt idx="2">
                  <c:v>34.561700000000002</c:v>
                </c:pt>
                <c:pt idx="3">
                  <c:v>34.652200000000001</c:v>
                </c:pt>
                <c:pt idx="4">
                  <c:v>36.508699999999997</c:v>
                </c:pt>
                <c:pt idx="5">
                  <c:v>36.009300000000003</c:v>
                </c:pt>
                <c:pt idx="6">
                  <c:v>36.020800000000001</c:v>
                </c:pt>
                <c:pt idx="7">
                  <c:v>36.374299999999998</c:v>
                </c:pt>
                <c:pt idx="8">
                  <c:v>35.760800000000003</c:v>
                </c:pt>
                <c:pt idx="9">
                  <c:v>33.755400000000002</c:v>
                </c:pt>
                <c:pt idx="10">
                  <c:v>34.248800000000003</c:v>
                </c:pt>
                <c:pt idx="11">
                  <c:v>32.733800000000002</c:v>
                </c:pt>
                <c:pt idx="12">
                  <c:v>31.8108</c:v>
                </c:pt>
                <c:pt idx="13">
                  <c:v>31.568000000000001</c:v>
                </c:pt>
                <c:pt idx="14">
                  <c:v>31.839700000000001</c:v>
                </c:pt>
                <c:pt idx="15">
                  <c:v>31.908100000000001</c:v>
                </c:pt>
                <c:pt idx="16">
                  <c:v>32.459800000000001</c:v>
                </c:pt>
                <c:pt idx="17">
                  <c:v>33.558900000000001</c:v>
                </c:pt>
                <c:pt idx="18">
                  <c:v>35.9983</c:v>
                </c:pt>
                <c:pt idx="19">
                  <c:v>36.171399999999998</c:v>
                </c:pt>
                <c:pt idx="20">
                  <c:v>36.215000000000003</c:v>
                </c:pt>
                <c:pt idx="21">
                  <c:v>36.511099999999999</c:v>
                </c:pt>
                <c:pt idx="22">
                  <c:v>35.649099999999997</c:v>
                </c:pt>
                <c:pt idx="23">
                  <c:v>35.015900000000002</c:v>
                </c:pt>
                <c:pt idx="24">
                  <c:v>35.108499999999999</c:v>
                </c:pt>
                <c:pt idx="25">
                  <c:v>34.284300000000002</c:v>
                </c:pt>
                <c:pt idx="26">
                  <c:v>34.888599999999997</c:v>
                </c:pt>
                <c:pt idx="27">
                  <c:v>36.1464</c:v>
                </c:pt>
                <c:pt idx="28">
                  <c:v>36.643300000000004</c:v>
                </c:pt>
                <c:pt idx="29">
                  <c:v>36.202500000000001</c:v>
                </c:pt>
                <c:pt idx="30">
                  <c:v>36.510300000000001</c:v>
                </c:pt>
                <c:pt idx="31">
                  <c:v>36.290900000000001</c:v>
                </c:pt>
                <c:pt idx="32">
                  <c:v>35.829799999999999</c:v>
                </c:pt>
                <c:pt idx="33">
                  <c:v>35.623800000000003</c:v>
                </c:pt>
                <c:pt idx="34">
                  <c:v>34.476500000000001</c:v>
                </c:pt>
                <c:pt idx="35">
                  <c:v>33.142099999999999</c:v>
                </c:pt>
                <c:pt idx="36">
                  <c:v>32.399500000000003</c:v>
                </c:pt>
                <c:pt idx="37">
                  <c:v>32.034199999999998</c:v>
                </c:pt>
                <c:pt idx="38">
                  <c:v>32.206499999999998</c:v>
                </c:pt>
                <c:pt idx="39">
                  <c:v>33.217300000000002</c:v>
                </c:pt>
                <c:pt idx="40">
                  <c:v>34.293100000000003</c:v>
                </c:pt>
                <c:pt idx="41">
                  <c:v>34.729199999999999</c:v>
                </c:pt>
                <c:pt idx="42">
                  <c:v>35.372100000000003</c:v>
                </c:pt>
                <c:pt idx="43">
                  <c:v>36.237499999999997</c:v>
                </c:pt>
                <c:pt idx="44">
                  <c:v>36.536299999999997</c:v>
                </c:pt>
                <c:pt idx="45">
                  <c:v>37.294400000000003</c:v>
                </c:pt>
                <c:pt idx="46">
                  <c:v>37.212000000000003</c:v>
                </c:pt>
                <c:pt idx="47">
                  <c:v>36.486800000000002</c:v>
                </c:pt>
              </c:numCache>
            </c:numRef>
          </c:val>
          <c:smooth val="0"/>
          <c:extLst>
            <c:ext xmlns:c16="http://schemas.microsoft.com/office/drawing/2014/chart" uri="{C3380CC4-5D6E-409C-BE32-E72D297353CC}">
              <c16:uniqueId val="{00000002-FD03-4EE7-AFAF-774F7CE3773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D03-4EE7-AFAF-774F7CE3773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3.1277699999999999</c:v>
                </c:pt>
                <c:pt idx="1">
                  <c:v>3.1831900000000002</c:v>
                </c:pt>
                <c:pt idx="2">
                  <c:v>3.12677</c:v>
                </c:pt>
                <c:pt idx="3">
                  <c:v>3.1674699999999998</c:v>
                </c:pt>
                <c:pt idx="4">
                  <c:v>3.3851300000000002</c:v>
                </c:pt>
                <c:pt idx="5">
                  <c:v>2.7131599999999998</c:v>
                </c:pt>
                <c:pt idx="6">
                  <c:v>3.21285</c:v>
                </c:pt>
                <c:pt idx="7">
                  <c:v>3.16506</c:v>
                </c:pt>
                <c:pt idx="8">
                  <c:v>3.1936200000000001</c:v>
                </c:pt>
                <c:pt idx="9">
                  <c:v>3.1149800000000001</c:v>
                </c:pt>
                <c:pt idx="10">
                  <c:v>3.0229599999999999</c:v>
                </c:pt>
                <c:pt idx="11">
                  <c:v>3.0310600000000001</c:v>
                </c:pt>
                <c:pt idx="12">
                  <c:v>3.0524</c:v>
                </c:pt>
                <c:pt idx="13">
                  <c:v>3.25366</c:v>
                </c:pt>
                <c:pt idx="14">
                  <c:v>3.2641399999999998</c:v>
                </c:pt>
                <c:pt idx="15">
                  <c:v>3.18045</c:v>
                </c:pt>
                <c:pt idx="16">
                  <c:v>2.9842499999999998</c:v>
                </c:pt>
                <c:pt idx="17">
                  <c:v>2.9976500000000001</c:v>
                </c:pt>
                <c:pt idx="18">
                  <c:v>3.0674299999999999</c:v>
                </c:pt>
                <c:pt idx="19">
                  <c:v>3.0436200000000002</c:v>
                </c:pt>
                <c:pt idx="20">
                  <c:v>2.9919099999999998</c:v>
                </c:pt>
                <c:pt idx="21">
                  <c:v>3.0798399999999999</c:v>
                </c:pt>
                <c:pt idx="22">
                  <c:v>3.0459200000000002</c:v>
                </c:pt>
                <c:pt idx="23">
                  <c:v>3.1814900000000002</c:v>
                </c:pt>
                <c:pt idx="24">
                  <c:v>3.1966199999999998</c:v>
                </c:pt>
                <c:pt idx="25">
                  <c:v>3.1879300000000002</c:v>
                </c:pt>
                <c:pt idx="26">
                  <c:v>3.1776800000000001</c:v>
                </c:pt>
                <c:pt idx="27">
                  <c:v>3.2239900000000001</c:v>
                </c:pt>
                <c:pt idx="28">
                  <c:v>3.3717899999999998</c:v>
                </c:pt>
                <c:pt idx="29">
                  <c:v>3.1269499999999999</c:v>
                </c:pt>
                <c:pt idx="30">
                  <c:v>3.1072299999999999</c:v>
                </c:pt>
                <c:pt idx="31">
                  <c:v>3.0723400000000001</c:v>
                </c:pt>
                <c:pt idx="32">
                  <c:v>3.13042</c:v>
                </c:pt>
                <c:pt idx="33">
                  <c:v>3.14784</c:v>
                </c:pt>
                <c:pt idx="34">
                  <c:v>2.8706499999999999</c:v>
                </c:pt>
                <c:pt idx="35">
                  <c:v>3.3689800000000001</c:v>
                </c:pt>
                <c:pt idx="36">
                  <c:v>3.37209</c:v>
                </c:pt>
                <c:pt idx="37">
                  <c:v>3.30742</c:v>
                </c:pt>
                <c:pt idx="38">
                  <c:v>3.18397</c:v>
                </c:pt>
                <c:pt idx="39">
                  <c:v>3.0052500000000002</c:v>
                </c:pt>
                <c:pt idx="40">
                  <c:v>3.00482</c:v>
                </c:pt>
                <c:pt idx="41">
                  <c:v>3.0221800000000001</c:v>
                </c:pt>
                <c:pt idx="42">
                  <c:v>3.0250400000000002</c:v>
                </c:pt>
                <c:pt idx="43">
                  <c:v>3.0242900000000001</c:v>
                </c:pt>
                <c:pt idx="44">
                  <c:v>3.0825100000000001</c:v>
                </c:pt>
                <c:pt idx="45">
                  <c:v>3.0188100000000002</c:v>
                </c:pt>
                <c:pt idx="46">
                  <c:v>3.1238999999999999</c:v>
                </c:pt>
                <c:pt idx="47">
                  <c:v>3.1437900000000001</c:v>
                </c:pt>
              </c:numCache>
            </c:numRef>
          </c:val>
          <c:smooth val="0"/>
          <c:extLst>
            <c:ext xmlns:c16="http://schemas.microsoft.com/office/drawing/2014/chart" uri="{C3380CC4-5D6E-409C-BE32-E72D297353CC}">
              <c16:uniqueId val="{00000004-FD03-4EE7-AFAF-774F7CE3773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D03-4EE7-AFAF-774F7CE3773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1.7</c:v>
                </c:pt>
                <c:pt idx="2">
                  <c:v>1.6</c:v>
                </c:pt>
                <c:pt idx="3">
                  <c:v>2.2999999999999998</c:v>
                </c:pt>
                <c:pt idx="4">
                  <c:v>2.4</c:v>
                </c:pt>
                <c:pt idx="5">
                  <c:v>2.5</c:v>
                </c:pt>
                <c:pt idx="6">
                  <c:v>2.4</c:v>
                </c:pt>
                <c:pt idx="7">
                  <c:v>2.2000000000000002</c:v>
                </c:pt>
                <c:pt idx="8">
                  <c:v>2.6</c:v>
                </c:pt>
                <c:pt idx="9">
                  <c:v>2.4</c:v>
                </c:pt>
                <c:pt idx="10">
                  <c:v>2.4</c:v>
                </c:pt>
                <c:pt idx="11">
                  <c:v>2.5</c:v>
                </c:pt>
                <c:pt idx="12">
                  <c:v>2.5</c:v>
                </c:pt>
                <c:pt idx="13">
                  <c:v>2.4</c:v>
                </c:pt>
                <c:pt idx="14">
                  <c:v>2.2999999999999998</c:v>
                </c:pt>
                <c:pt idx="15">
                  <c:v>2.2999999999999998</c:v>
                </c:pt>
                <c:pt idx="16">
                  <c:v>2.5</c:v>
                </c:pt>
                <c:pt idx="17">
                  <c:v>2.4</c:v>
                </c:pt>
                <c:pt idx="18">
                  <c:v>2.6</c:v>
                </c:pt>
                <c:pt idx="19">
                  <c:v>2.5</c:v>
                </c:pt>
                <c:pt idx="20">
                  <c:v>2.5</c:v>
                </c:pt>
                <c:pt idx="21">
                  <c:v>2.5</c:v>
                </c:pt>
                <c:pt idx="22">
                  <c:v>2.5</c:v>
                </c:pt>
                <c:pt idx="23">
                  <c:v>2.5</c:v>
                </c:pt>
                <c:pt idx="24">
                  <c:v>2.4</c:v>
                </c:pt>
                <c:pt idx="25">
                  <c:v>2.5</c:v>
                </c:pt>
                <c:pt idx="26">
                  <c:v>2.4</c:v>
                </c:pt>
                <c:pt idx="27">
                  <c:v>2.5</c:v>
                </c:pt>
                <c:pt idx="28">
                  <c:v>2.2000000000000002</c:v>
                </c:pt>
                <c:pt idx="29">
                  <c:v>2.2000000000000002</c:v>
                </c:pt>
                <c:pt idx="30">
                  <c:v>2.2999999999999998</c:v>
                </c:pt>
                <c:pt idx="31">
                  <c:v>2.4</c:v>
                </c:pt>
                <c:pt idx="32">
                  <c:v>1.8</c:v>
                </c:pt>
                <c:pt idx="33">
                  <c:v>1.5</c:v>
                </c:pt>
                <c:pt idx="34">
                  <c:v>2.2000000000000002</c:v>
                </c:pt>
                <c:pt idx="35">
                  <c:v>2.4</c:v>
                </c:pt>
                <c:pt idx="36">
                  <c:v>2.4</c:v>
                </c:pt>
                <c:pt idx="37">
                  <c:v>2.6</c:v>
                </c:pt>
                <c:pt idx="38">
                  <c:v>2.5</c:v>
                </c:pt>
                <c:pt idx="39">
                  <c:v>2.5</c:v>
                </c:pt>
                <c:pt idx="40">
                  <c:v>2.5</c:v>
                </c:pt>
                <c:pt idx="41">
                  <c:v>2.4</c:v>
                </c:pt>
                <c:pt idx="42">
                  <c:v>2.5</c:v>
                </c:pt>
                <c:pt idx="43">
                  <c:v>2.4</c:v>
                </c:pt>
                <c:pt idx="44">
                  <c:v>2.4</c:v>
                </c:pt>
                <c:pt idx="45">
                  <c:v>2.4</c:v>
                </c:pt>
                <c:pt idx="46">
                  <c:v>2.4</c:v>
                </c:pt>
                <c:pt idx="47">
                  <c:v>2.4</c:v>
                </c:pt>
              </c:numCache>
            </c:numRef>
          </c:val>
          <c:smooth val="0"/>
          <c:extLst>
            <c:ext xmlns:c16="http://schemas.microsoft.com/office/drawing/2014/chart" uri="{C3380CC4-5D6E-409C-BE32-E72D297353CC}">
              <c16:uniqueId val="{00000006-FD03-4EE7-AFAF-774F7CE3773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D03-4EE7-AFAF-774F7CE3773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72.160839999999993</c:v>
                </c:pt>
                <c:pt idx="1">
                  <c:v>72.144139999999993</c:v>
                </c:pt>
                <c:pt idx="2">
                  <c:v>72.237710000000007</c:v>
                </c:pt>
                <c:pt idx="3">
                  <c:v>72.17953</c:v>
                </c:pt>
                <c:pt idx="4">
                  <c:v>72.300489999999996</c:v>
                </c:pt>
                <c:pt idx="5">
                  <c:v>72.31635</c:v>
                </c:pt>
                <c:pt idx="6">
                  <c:v>72.229550000000003</c:v>
                </c:pt>
                <c:pt idx="7">
                  <c:v>72.131910000000005</c:v>
                </c:pt>
                <c:pt idx="8">
                  <c:v>71.819019999999995</c:v>
                </c:pt>
                <c:pt idx="9">
                  <c:v>71.786569999999998</c:v>
                </c:pt>
                <c:pt idx="10">
                  <c:v>71.682739999999995</c:v>
                </c:pt>
                <c:pt idx="11">
                  <c:v>71.767960000000002</c:v>
                </c:pt>
                <c:pt idx="12">
                  <c:v>71.732609999999994</c:v>
                </c:pt>
                <c:pt idx="13">
                  <c:v>72.126689999999996</c:v>
                </c:pt>
                <c:pt idx="14">
                  <c:v>72.096909999999994</c:v>
                </c:pt>
                <c:pt idx="15">
                  <c:v>71.124499999999998</c:v>
                </c:pt>
                <c:pt idx="16">
                  <c:v>70.382729999999995</c:v>
                </c:pt>
                <c:pt idx="17">
                  <c:v>70.526430000000005</c:v>
                </c:pt>
                <c:pt idx="18">
                  <c:v>70.504850000000005</c:v>
                </c:pt>
                <c:pt idx="19">
                  <c:v>70.110370000000003</c:v>
                </c:pt>
                <c:pt idx="20">
                  <c:v>69.988770000000002</c:v>
                </c:pt>
                <c:pt idx="21">
                  <c:v>69.891130000000004</c:v>
                </c:pt>
                <c:pt idx="22">
                  <c:v>70.406620000000004</c:v>
                </c:pt>
                <c:pt idx="23">
                  <c:v>70.342100000000002</c:v>
                </c:pt>
                <c:pt idx="24">
                  <c:v>70.469729999999998</c:v>
                </c:pt>
                <c:pt idx="25">
                  <c:v>70.558239999999998</c:v>
                </c:pt>
                <c:pt idx="26">
                  <c:v>70.109610000000004</c:v>
                </c:pt>
                <c:pt idx="27">
                  <c:v>70.399450000000002</c:v>
                </c:pt>
                <c:pt idx="28">
                  <c:v>70.764629999999997</c:v>
                </c:pt>
                <c:pt idx="29">
                  <c:v>70.593789999999998</c:v>
                </c:pt>
                <c:pt idx="30">
                  <c:v>70.884349999999998</c:v>
                </c:pt>
                <c:pt idx="31">
                  <c:v>72.310680000000005</c:v>
                </c:pt>
                <c:pt idx="32">
                  <c:v>72.785780000000003</c:v>
                </c:pt>
                <c:pt idx="33">
                  <c:v>72.659229999999994</c:v>
                </c:pt>
                <c:pt idx="34">
                  <c:v>72.514499999999998</c:v>
                </c:pt>
                <c:pt idx="35">
                  <c:v>41.966450000000002</c:v>
                </c:pt>
                <c:pt idx="36">
                  <c:v>32.410800000000002</c:v>
                </c:pt>
                <c:pt idx="37">
                  <c:v>32.303420000000003</c:v>
                </c:pt>
                <c:pt idx="38">
                  <c:v>31.987110000000001</c:v>
                </c:pt>
                <c:pt idx="39">
                  <c:v>31.69004</c:v>
                </c:pt>
                <c:pt idx="40">
                  <c:v>31.748380000000001</c:v>
                </c:pt>
                <c:pt idx="41">
                  <c:v>33.442120000000003</c:v>
                </c:pt>
                <c:pt idx="42">
                  <c:v>51.587609999999998</c:v>
                </c:pt>
                <c:pt idx="43">
                  <c:v>66.265020000000007</c:v>
                </c:pt>
                <c:pt idx="44">
                  <c:v>71.439729999999997</c:v>
                </c:pt>
                <c:pt idx="45">
                  <c:v>71.669550000000001</c:v>
                </c:pt>
                <c:pt idx="46">
                  <c:v>68.09469</c:v>
                </c:pt>
                <c:pt idx="47">
                  <c:v>69.947969999999998</c:v>
                </c:pt>
              </c:numCache>
            </c:numRef>
          </c:val>
          <c:smooth val="0"/>
          <c:extLst>
            <c:ext xmlns:c16="http://schemas.microsoft.com/office/drawing/2014/chart" uri="{C3380CC4-5D6E-409C-BE32-E72D297353CC}">
              <c16:uniqueId val="{00000008-FD03-4EE7-AFAF-774F7CE3773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D03-4EE7-AFAF-774F7CE3773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20.7</c:v>
                </c:pt>
                <c:pt idx="14">
                  <c:v>20.7</c:v>
                </c:pt>
                <c:pt idx="15">
                  <c:v>20.7</c:v>
                </c:pt>
                <c:pt idx="16">
                  <c:v>20.7</c:v>
                </c:pt>
                <c:pt idx="17">
                  <c:v>20.7</c:v>
                </c:pt>
                <c:pt idx="18">
                  <c:v>20.7</c:v>
                </c:pt>
                <c:pt idx="19">
                  <c:v>20.7</c:v>
                </c:pt>
                <c:pt idx="20">
                  <c:v>20.7</c:v>
                </c:pt>
                <c:pt idx="21">
                  <c:v>20.7</c:v>
                </c:pt>
                <c:pt idx="22">
                  <c:v>20.7</c:v>
                </c:pt>
                <c:pt idx="23">
                  <c:v>20.7</c:v>
                </c:pt>
                <c:pt idx="24">
                  <c:v>20.7</c:v>
                </c:pt>
                <c:pt idx="25">
                  <c:v>20.7</c:v>
                </c:pt>
                <c:pt idx="26">
                  <c:v>20.7</c:v>
                </c:pt>
                <c:pt idx="27">
                  <c:v>20.7</c:v>
                </c:pt>
                <c:pt idx="28">
                  <c:v>20.7</c:v>
                </c:pt>
                <c:pt idx="29">
                  <c:v>20.6</c:v>
                </c:pt>
                <c:pt idx="30">
                  <c:v>20.6</c:v>
                </c:pt>
                <c:pt idx="31">
                  <c:v>20.6</c:v>
                </c:pt>
                <c:pt idx="32">
                  <c:v>20.6</c:v>
                </c:pt>
                <c:pt idx="33">
                  <c:v>20.6</c:v>
                </c:pt>
                <c:pt idx="34">
                  <c:v>20.6</c:v>
                </c:pt>
                <c:pt idx="35">
                  <c:v>20.6</c:v>
                </c:pt>
                <c:pt idx="36">
                  <c:v>20.6</c:v>
                </c:pt>
                <c:pt idx="37">
                  <c:v>20.6</c:v>
                </c:pt>
                <c:pt idx="38">
                  <c:v>20.6</c:v>
                </c:pt>
                <c:pt idx="39">
                  <c:v>20.6</c:v>
                </c:pt>
                <c:pt idx="40">
                  <c:v>20.6</c:v>
                </c:pt>
                <c:pt idx="41">
                  <c:v>20.6</c:v>
                </c:pt>
                <c:pt idx="42">
                  <c:v>20.6</c:v>
                </c:pt>
                <c:pt idx="43">
                  <c:v>20.6</c:v>
                </c:pt>
                <c:pt idx="44">
                  <c:v>20.6</c:v>
                </c:pt>
                <c:pt idx="45">
                  <c:v>20.6</c:v>
                </c:pt>
                <c:pt idx="46">
                  <c:v>20.6</c:v>
                </c:pt>
                <c:pt idx="47">
                  <c:v>20.6</c:v>
                </c:pt>
              </c:numCache>
            </c:numRef>
          </c:val>
          <c:smooth val="0"/>
          <c:extLst>
            <c:ext xmlns:c16="http://schemas.microsoft.com/office/drawing/2014/chart" uri="{C3380CC4-5D6E-409C-BE32-E72D297353CC}">
              <c16:uniqueId val="{0000000A-FD03-4EE7-AFAF-774F7CE3773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D03-4EE7-AFAF-774F7CE3773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D03-4EE7-AFAF-774F7CE3773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104.92555</c:v>
                </c:pt>
                <c:pt idx="1">
                  <c:v>96.635670000000005</c:v>
                </c:pt>
                <c:pt idx="2">
                  <c:v>104.17348</c:v>
                </c:pt>
                <c:pt idx="3">
                  <c:v>100.12389</c:v>
                </c:pt>
                <c:pt idx="4">
                  <c:v>105.04577</c:v>
                </c:pt>
                <c:pt idx="5">
                  <c:v>102.60431</c:v>
                </c:pt>
                <c:pt idx="6">
                  <c:v>98.367840000000001</c:v>
                </c:pt>
                <c:pt idx="7">
                  <c:v>100.73366</c:v>
                </c:pt>
                <c:pt idx="8">
                  <c:v>103.28715</c:v>
                </c:pt>
                <c:pt idx="9">
                  <c:v>104.00561</c:v>
                </c:pt>
                <c:pt idx="10">
                  <c:v>100.93901</c:v>
                </c:pt>
                <c:pt idx="11">
                  <c:v>101.25548000000001</c:v>
                </c:pt>
                <c:pt idx="12">
                  <c:v>95.854590000000002</c:v>
                </c:pt>
                <c:pt idx="13">
                  <c:v>102.48611</c:v>
                </c:pt>
                <c:pt idx="14">
                  <c:v>92.685990000000004</c:v>
                </c:pt>
                <c:pt idx="15">
                  <c:v>91.825040000000001</c:v>
                </c:pt>
                <c:pt idx="16">
                  <c:v>96.680040000000005</c:v>
                </c:pt>
                <c:pt idx="17">
                  <c:v>100.45814</c:v>
                </c:pt>
                <c:pt idx="18">
                  <c:v>103.9491</c:v>
                </c:pt>
                <c:pt idx="19">
                  <c:v>98.494690000000006</c:v>
                </c:pt>
                <c:pt idx="20">
                  <c:v>96.256919999999994</c:v>
                </c:pt>
                <c:pt idx="21">
                  <c:v>99.441230000000004</c:v>
                </c:pt>
                <c:pt idx="22">
                  <c:v>101.62053</c:v>
                </c:pt>
                <c:pt idx="23">
                  <c:v>99.431309999999996</c:v>
                </c:pt>
                <c:pt idx="24">
                  <c:v>100.45987</c:v>
                </c:pt>
                <c:pt idx="25">
                  <c:v>95.070080000000004</c:v>
                </c:pt>
                <c:pt idx="26">
                  <c:v>97.360159999999993</c:v>
                </c:pt>
                <c:pt idx="27">
                  <c:v>91.809049999999999</c:v>
                </c:pt>
                <c:pt idx="28">
                  <c:v>99.939750000000004</c:v>
                </c:pt>
                <c:pt idx="29">
                  <c:v>95.165289999999999</c:v>
                </c:pt>
                <c:pt idx="30">
                  <c:v>98.290729999999996</c:v>
                </c:pt>
                <c:pt idx="31">
                  <c:v>99.225120000000004</c:v>
                </c:pt>
                <c:pt idx="32">
                  <c:v>99.326689999999999</c:v>
                </c:pt>
                <c:pt idx="33">
                  <c:v>95.389970000000005</c:v>
                </c:pt>
                <c:pt idx="34">
                  <c:v>92.766599999999997</c:v>
                </c:pt>
                <c:pt idx="35">
                  <c:v>104.53802</c:v>
                </c:pt>
                <c:pt idx="36">
                  <c:v>94.037009999999995</c:v>
                </c:pt>
                <c:pt idx="37">
                  <c:v>90.865710000000007</c:v>
                </c:pt>
                <c:pt idx="38">
                  <c:v>95.042090000000002</c:v>
                </c:pt>
                <c:pt idx="39">
                  <c:v>100.07774999999999</c:v>
                </c:pt>
                <c:pt idx="40">
                  <c:v>92.258849999999995</c:v>
                </c:pt>
                <c:pt idx="41">
                  <c:v>98.221630000000005</c:v>
                </c:pt>
                <c:pt idx="42">
                  <c:v>97.390110000000007</c:v>
                </c:pt>
                <c:pt idx="43">
                  <c:v>98.259559999999993</c:v>
                </c:pt>
                <c:pt idx="44">
                  <c:v>102.42632999999999</c:v>
                </c:pt>
                <c:pt idx="45">
                  <c:v>100.47189</c:v>
                </c:pt>
                <c:pt idx="46">
                  <c:v>100.96758</c:v>
                </c:pt>
                <c:pt idx="47">
                  <c:v>99.596369999999993</c:v>
                </c:pt>
              </c:numCache>
            </c:numRef>
          </c:val>
          <c:smooth val="0"/>
          <c:extLst>
            <c:ext xmlns:c16="http://schemas.microsoft.com/office/drawing/2014/chart" uri="{C3380CC4-5D6E-409C-BE32-E72D297353CC}">
              <c16:uniqueId val="{0000000D-FD03-4EE7-AFAF-774F7CE3773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18.35952</c:v>
                </c:pt>
                <c:pt idx="1">
                  <c:v>18.357949999999999</c:v>
                </c:pt>
                <c:pt idx="2">
                  <c:v>17.158249999999999</c:v>
                </c:pt>
                <c:pt idx="3">
                  <c:v>17.110130000000002</c:v>
                </c:pt>
                <c:pt idx="4">
                  <c:v>17.1585</c:v>
                </c:pt>
                <c:pt idx="5">
                  <c:v>17.35716</c:v>
                </c:pt>
                <c:pt idx="6">
                  <c:v>17.265540000000001</c:v>
                </c:pt>
                <c:pt idx="7">
                  <c:v>16.918230000000001</c:v>
                </c:pt>
                <c:pt idx="8">
                  <c:v>17.048570000000002</c:v>
                </c:pt>
                <c:pt idx="9">
                  <c:v>17.00658</c:v>
                </c:pt>
                <c:pt idx="10">
                  <c:v>17.142720000000001</c:v>
                </c:pt>
                <c:pt idx="11">
                  <c:v>17.187670000000001</c:v>
                </c:pt>
                <c:pt idx="12">
                  <c:v>17.174880000000002</c:v>
                </c:pt>
                <c:pt idx="13">
                  <c:v>16.83212</c:v>
                </c:pt>
                <c:pt idx="14">
                  <c:v>17.02768</c:v>
                </c:pt>
                <c:pt idx="15">
                  <c:v>17.060669999999998</c:v>
                </c:pt>
                <c:pt idx="16">
                  <c:v>17.100470000000001</c:v>
                </c:pt>
                <c:pt idx="17">
                  <c:v>17.125530000000001</c:v>
                </c:pt>
                <c:pt idx="18">
                  <c:v>17.012820000000001</c:v>
                </c:pt>
                <c:pt idx="19">
                  <c:v>16.642379999999999</c:v>
                </c:pt>
                <c:pt idx="20">
                  <c:v>16.91142</c:v>
                </c:pt>
                <c:pt idx="21">
                  <c:v>17.136050000000001</c:v>
                </c:pt>
                <c:pt idx="22">
                  <c:v>17.12576</c:v>
                </c:pt>
                <c:pt idx="23">
                  <c:v>17.318670000000001</c:v>
                </c:pt>
                <c:pt idx="24">
                  <c:v>17.36279</c:v>
                </c:pt>
                <c:pt idx="25">
                  <c:v>17.107320000000001</c:v>
                </c:pt>
                <c:pt idx="26">
                  <c:v>17.633500000000002</c:v>
                </c:pt>
                <c:pt idx="27">
                  <c:v>17.330670000000001</c:v>
                </c:pt>
                <c:pt idx="28">
                  <c:v>17.161100000000001</c:v>
                </c:pt>
                <c:pt idx="29">
                  <c:v>17.413340000000002</c:v>
                </c:pt>
                <c:pt idx="30">
                  <c:v>17.370460000000001</c:v>
                </c:pt>
                <c:pt idx="31">
                  <c:v>17.56692</c:v>
                </c:pt>
                <c:pt idx="32">
                  <c:v>17.26191</c:v>
                </c:pt>
                <c:pt idx="33">
                  <c:v>17.794740000000001</c:v>
                </c:pt>
                <c:pt idx="34">
                  <c:v>17.952269999999999</c:v>
                </c:pt>
                <c:pt idx="35">
                  <c:v>17.626349999999999</c:v>
                </c:pt>
                <c:pt idx="36">
                  <c:v>17.972390000000001</c:v>
                </c:pt>
                <c:pt idx="37">
                  <c:v>17.77365</c:v>
                </c:pt>
                <c:pt idx="38">
                  <c:v>18.097770000000001</c:v>
                </c:pt>
                <c:pt idx="39">
                  <c:v>17.998889999999999</c:v>
                </c:pt>
                <c:pt idx="40">
                  <c:v>18.123609999999999</c:v>
                </c:pt>
                <c:pt idx="41">
                  <c:v>18.170850000000002</c:v>
                </c:pt>
                <c:pt idx="42">
                  <c:v>17.892510000000001</c:v>
                </c:pt>
                <c:pt idx="43">
                  <c:v>18.027850000000001</c:v>
                </c:pt>
                <c:pt idx="44">
                  <c:v>17.88599</c:v>
                </c:pt>
                <c:pt idx="45">
                  <c:v>17.666219999999999</c:v>
                </c:pt>
                <c:pt idx="46">
                  <c:v>17.921890000000001</c:v>
                </c:pt>
                <c:pt idx="47">
                  <c:v>17.706659999999999</c:v>
                </c:pt>
              </c:numCache>
            </c:numRef>
          </c:val>
          <c:smooth val="0"/>
          <c:extLst>
            <c:ext xmlns:c16="http://schemas.microsoft.com/office/drawing/2014/chart" uri="{C3380CC4-5D6E-409C-BE32-E72D297353CC}">
              <c16:uniqueId val="{0000000E-FD03-4EE7-AFAF-774F7CE3773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D03-4EE7-AFAF-774F7CE3773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3.9157700000000002</c:v>
                </c:pt>
                <c:pt idx="1">
                  <c:v>3.89066</c:v>
                </c:pt>
                <c:pt idx="2">
                  <c:v>3.9682900000000001</c:v>
                </c:pt>
                <c:pt idx="3">
                  <c:v>3.9841299999999999</c:v>
                </c:pt>
                <c:pt idx="4">
                  <c:v>3.9689100000000002</c:v>
                </c:pt>
                <c:pt idx="5">
                  <c:v>3.9482200000000001</c:v>
                </c:pt>
                <c:pt idx="6">
                  <c:v>3.97628</c:v>
                </c:pt>
                <c:pt idx="7">
                  <c:v>4.1672500000000001</c:v>
                </c:pt>
                <c:pt idx="8">
                  <c:v>4.13551</c:v>
                </c:pt>
                <c:pt idx="9">
                  <c:v>4.2134600000000004</c:v>
                </c:pt>
                <c:pt idx="10">
                  <c:v>4.1608099999999997</c:v>
                </c:pt>
                <c:pt idx="11">
                  <c:v>4.2922599999999997</c:v>
                </c:pt>
                <c:pt idx="12">
                  <c:v>4.2939100000000003</c:v>
                </c:pt>
                <c:pt idx="13">
                  <c:v>4.9942200000000003</c:v>
                </c:pt>
                <c:pt idx="14">
                  <c:v>5.3147900000000003</c:v>
                </c:pt>
                <c:pt idx="15">
                  <c:v>5.2664900000000001</c:v>
                </c:pt>
                <c:pt idx="16">
                  <c:v>5.3133299999999997</c:v>
                </c:pt>
                <c:pt idx="17">
                  <c:v>5.4556500000000003</c:v>
                </c:pt>
                <c:pt idx="18">
                  <c:v>5.4576599999999997</c:v>
                </c:pt>
                <c:pt idx="19">
                  <c:v>5.5716900000000003</c:v>
                </c:pt>
                <c:pt idx="20">
                  <c:v>5.5339099999999997</c:v>
                </c:pt>
                <c:pt idx="21">
                  <c:v>5.4989800000000004</c:v>
                </c:pt>
                <c:pt idx="22">
                  <c:v>5.5099600000000004</c:v>
                </c:pt>
                <c:pt idx="23">
                  <c:v>5.5595800000000004</c:v>
                </c:pt>
                <c:pt idx="24">
                  <c:v>5.4586100000000002</c:v>
                </c:pt>
                <c:pt idx="25">
                  <c:v>5.5885100000000003</c:v>
                </c:pt>
                <c:pt idx="26">
                  <c:v>5.7098500000000003</c:v>
                </c:pt>
                <c:pt idx="27">
                  <c:v>5.8985000000000003</c:v>
                </c:pt>
                <c:pt idx="28">
                  <c:v>5.88056</c:v>
                </c:pt>
                <c:pt idx="29">
                  <c:v>5.8309300000000004</c:v>
                </c:pt>
                <c:pt idx="30">
                  <c:v>5.80959</c:v>
                </c:pt>
                <c:pt idx="31">
                  <c:v>5.87012</c:v>
                </c:pt>
                <c:pt idx="32">
                  <c:v>5.6546399999999997</c:v>
                </c:pt>
                <c:pt idx="33">
                  <c:v>5.66622</c:v>
                </c:pt>
                <c:pt idx="34">
                  <c:v>5.6265900000000002</c:v>
                </c:pt>
                <c:pt idx="35">
                  <c:v>5.7058900000000001</c:v>
                </c:pt>
                <c:pt idx="36">
                  <c:v>5.5963099999999999</c:v>
                </c:pt>
                <c:pt idx="37">
                  <c:v>5.6441299999999996</c:v>
                </c:pt>
                <c:pt idx="38">
                  <c:v>5.7827099999999998</c:v>
                </c:pt>
                <c:pt idx="39">
                  <c:v>5.8597999999999999</c:v>
                </c:pt>
                <c:pt idx="40">
                  <c:v>5.7588900000000001</c:v>
                </c:pt>
                <c:pt idx="41">
                  <c:v>5.7888099999999998</c:v>
                </c:pt>
                <c:pt idx="42">
                  <c:v>5.9733799999999997</c:v>
                </c:pt>
                <c:pt idx="43">
                  <c:v>5.9769100000000002</c:v>
                </c:pt>
                <c:pt idx="44">
                  <c:v>5.8334999999999999</c:v>
                </c:pt>
                <c:pt idx="45">
                  <c:v>5.8911699999999998</c:v>
                </c:pt>
                <c:pt idx="46">
                  <c:v>5.8571900000000001</c:v>
                </c:pt>
                <c:pt idx="47">
                  <c:v>5.7633000000000001</c:v>
                </c:pt>
              </c:numCache>
            </c:numRef>
          </c:val>
          <c:smooth val="0"/>
          <c:extLst>
            <c:ext xmlns:c16="http://schemas.microsoft.com/office/drawing/2014/chart" uri="{C3380CC4-5D6E-409C-BE32-E72D297353CC}">
              <c16:uniqueId val="{00000010-FD03-4EE7-AFAF-774F7CE3773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D03-4EE7-AFAF-774F7CE3773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7.984</c:v>
                </c:pt>
                <c:pt idx="2">
                  <c:v>6.9870000000000001</c:v>
                </c:pt>
                <c:pt idx="3">
                  <c:v>7.641</c:v>
                </c:pt>
                <c:pt idx="4">
                  <c:v>6.9870000000000001</c:v>
                </c:pt>
                <c:pt idx="5">
                  <c:v>7.984</c:v>
                </c:pt>
                <c:pt idx="6">
                  <c:v>6.9870000000000001</c:v>
                </c:pt>
                <c:pt idx="7">
                  <c:v>7.641</c:v>
                </c:pt>
                <c:pt idx="8">
                  <c:v>6.9870000000000001</c:v>
                </c:pt>
                <c:pt idx="9">
                  <c:v>7.984</c:v>
                </c:pt>
                <c:pt idx="10">
                  <c:v>6.9870000000000001</c:v>
                </c:pt>
                <c:pt idx="11">
                  <c:v>7.641</c:v>
                </c:pt>
                <c:pt idx="12">
                  <c:v>6.9870000000000001</c:v>
                </c:pt>
                <c:pt idx="13">
                  <c:v>7.984</c:v>
                </c:pt>
                <c:pt idx="14">
                  <c:v>6.9870000000000001</c:v>
                </c:pt>
                <c:pt idx="15">
                  <c:v>7.641</c:v>
                </c:pt>
                <c:pt idx="16">
                  <c:v>6.9870000000000001</c:v>
                </c:pt>
                <c:pt idx="17">
                  <c:v>7.984</c:v>
                </c:pt>
                <c:pt idx="18">
                  <c:v>6.9870000000000001</c:v>
                </c:pt>
                <c:pt idx="19">
                  <c:v>7.641</c:v>
                </c:pt>
                <c:pt idx="20">
                  <c:v>6.9870000000000001</c:v>
                </c:pt>
                <c:pt idx="21">
                  <c:v>7.984</c:v>
                </c:pt>
                <c:pt idx="22">
                  <c:v>6.9870000000000001</c:v>
                </c:pt>
                <c:pt idx="23">
                  <c:v>7.641</c:v>
                </c:pt>
                <c:pt idx="24">
                  <c:v>6.9870000000000001</c:v>
                </c:pt>
                <c:pt idx="25">
                  <c:v>7.984</c:v>
                </c:pt>
                <c:pt idx="26">
                  <c:v>6.9870000000000001</c:v>
                </c:pt>
                <c:pt idx="27">
                  <c:v>7.641</c:v>
                </c:pt>
                <c:pt idx="28">
                  <c:v>6.9870000000000001</c:v>
                </c:pt>
                <c:pt idx="29">
                  <c:v>6.9870000000000001</c:v>
                </c:pt>
                <c:pt idx="30">
                  <c:v>7.984</c:v>
                </c:pt>
                <c:pt idx="31">
                  <c:v>6.9870000000000001</c:v>
                </c:pt>
                <c:pt idx="32">
                  <c:v>7.641</c:v>
                </c:pt>
                <c:pt idx="33">
                  <c:v>6.9870000000000001</c:v>
                </c:pt>
                <c:pt idx="34">
                  <c:v>7.984</c:v>
                </c:pt>
                <c:pt idx="35">
                  <c:v>6.9870000000000001</c:v>
                </c:pt>
                <c:pt idx="36">
                  <c:v>7.641</c:v>
                </c:pt>
                <c:pt idx="37">
                  <c:v>6.9870000000000001</c:v>
                </c:pt>
                <c:pt idx="38">
                  <c:v>7.984</c:v>
                </c:pt>
                <c:pt idx="39">
                  <c:v>6.9870000000000001</c:v>
                </c:pt>
                <c:pt idx="40">
                  <c:v>7.641</c:v>
                </c:pt>
                <c:pt idx="41">
                  <c:v>6.9870000000000001</c:v>
                </c:pt>
                <c:pt idx="42">
                  <c:v>7.984</c:v>
                </c:pt>
                <c:pt idx="43">
                  <c:v>6.9870000000000001</c:v>
                </c:pt>
                <c:pt idx="44">
                  <c:v>7.641</c:v>
                </c:pt>
                <c:pt idx="45">
                  <c:v>4.3209999999999997</c:v>
                </c:pt>
                <c:pt idx="46">
                  <c:v>3.3210000000000002</c:v>
                </c:pt>
                <c:pt idx="47">
                  <c:v>3.621</c:v>
                </c:pt>
              </c:numCache>
            </c:numRef>
          </c:val>
          <c:smooth val="0"/>
          <c:extLst>
            <c:ext xmlns:c16="http://schemas.microsoft.com/office/drawing/2014/chart" uri="{C3380CC4-5D6E-409C-BE32-E72D297353CC}">
              <c16:uniqueId val="{00000012-FD03-4EE7-AFAF-774F7CE3773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23.18</c:v>
                </c:pt>
                <c:pt idx="1">
                  <c:v>26.35</c:v>
                </c:pt>
                <c:pt idx="2">
                  <c:v>28.22</c:v>
                </c:pt>
                <c:pt idx="3">
                  <c:v>28.43</c:v>
                </c:pt>
                <c:pt idx="4">
                  <c:v>28.6</c:v>
                </c:pt>
                <c:pt idx="5">
                  <c:v>28.51</c:v>
                </c:pt>
                <c:pt idx="6">
                  <c:v>28.22</c:v>
                </c:pt>
                <c:pt idx="7">
                  <c:v>28.08</c:v>
                </c:pt>
                <c:pt idx="8">
                  <c:v>28.01</c:v>
                </c:pt>
                <c:pt idx="9">
                  <c:v>28.49</c:v>
                </c:pt>
                <c:pt idx="10">
                  <c:v>28.52</c:v>
                </c:pt>
                <c:pt idx="11">
                  <c:v>28.12</c:v>
                </c:pt>
                <c:pt idx="12">
                  <c:v>27.45</c:v>
                </c:pt>
                <c:pt idx="13">
                  <c:v>24.74</c:v>
                </c:pt>
                <c:pt idx="14">
                  <c:v>27.3</c:v>
                </c:pt>
                <c:pt idx="15">
                  <c:v>27.41</c:v>
                </c:pt>
                <c:pt idx="16">
                  <c:v>27.64</c:v>
                </c:pt>
                <c:pt idx="17">
                  <c:v>24.76</c:v>
                </c:pt>
                <c:pt idx="18">
                  <c:v>19.93</c:v>
                </c:pt>
                <c:pt idx="19">
                  <c:v>20.420000000000002</c:v>
                </c:pt>
                <c:pt idx="20">
                  <c:v>22.9</c:v>
                </c:pt>
                <c:pt idx="21">
                  <c:v>23.09</c:v>
                </c:pt>
                <c:pt idx="22">
                  <c:v>20.88</c:v>
                </c:pt>
                <c:pt idx="23">
                  <c:v>18.7</c:v>
                </c:pt>
                <c:pt idx="24">
                  <c:v>18.75</c:v>
                </c:pt>
                <c:pt idx="25">
                  <c:v>20.440000000000001</c:v>
                </c:pt>
                <c:pt idx="26">
                  <c:v>21.99</c:v>
                </c:pt>
                <c:pt idx="27">
                  <c:v>22.18</c:v>
                </c:pt>
                <c:pt idx="28">
                  <c:v>30.65</c:v>
                </c:pt>
                <c:pt idx="29">
                  <c:v>32.54</c:v>
                </c:pt>
                <c:pt idx="30">
                  <c:v>33.5</c:v>
                </c:pt>
                <c:pt idx="31">
                  <c:v>34.85</c:v>
                </c:pt>
                <c:pt idx="32">
                  <c:v>31.65</c:v>
                </c:pt>
                <c:pt idx="33">
                  <c:v>33.24</c:v>
                </c:pt>
                <c:pt idx="34">
                  <c:v>34.24</c:v>
                </c:pt>
                <c:pt idx="35">
                  <c:v>16.32</c:v>
                </c:pt>
                <c:pt idx="36">
                  <c:v>5.23</c:v>
                </c:pt>
                <c:pt idx="37">
                  <c:v>5.57</c:v>
                </c:pt>
                <c:pt idx="38">
                  <c:v>5.56</c:v>
                </c:pt>
                <c:pt idx="39">
                  <c:v>5.48</c:v>
                </c:pt>
                <c:pt idx="40">
                  <c:v>5.73</c:v>
                </c:pt>
                <c:pt idx="41">
                  <c:v>5.73</c:v>
                </c:pt>
                <c:pt idx="42">
                  <c:v>4.3099999999999996</c:v>
                </c:pt>
                <c:pt idx="43">
                  <c:v>6.21</c:v>
                </c:pt>
                <c:pt idx="44">
                  <c:v>21.92</c:v>
                </c:pt>
                <c:pt idx="45">
                  <c:v>30.18</c:v>
                </c:pt>
                <c:pt idx="46">
                  <c:v>30.32</c:v>
                </c:pt>
                <c:pt idx="47">
                  <c:v>26.77</c:v>
                </c:pt>
              </c:numCache>
            </c:numRef>
          </c:val>
          <c:smooth val="0"/>
          <c:extLst>
            <c:ext xmlns:c16="http://schemas.microsoft.com/office/drawing/2014/chart" uri="{C3380CC4-5D6E-409C-BE32-E72D297353CC}">
              <c16:uniqueId val="{00000013-FD03-4EE7-AFAF-774F7CE3773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1.99</c:v>
                </c:pt>
                <c:pt idx="1">
                  <c:v>1.94</c:v>
                </c:pt>
                <c:pt idx="2">
                  <c:v>2</c:v>
                </c:pt>
                <c:pt idx="3">
                  <c:v>1.93</c:v>
                </c:pt>
                <c:pt idx="4">
                  <c:v>1.98</c:v>
                </c:pt>
                <c:pt idx="5">
                  <c:v>2</c:v>
                </c:pt>
                <c:pt idx="6">
                  <c:v>1.52</c:v>
                </c:pt>
                <c:pt idx="7">
                  <c:v>1.49</c:v>
                </c:pt>
                <c:pt idx="8">
                  <c:v>1.7</c:v>
                </c:pt>
                <c:pt idx="9">
                  <c:v>1.67</c:v>
                </c:pt>
                <c:pt idx="10">
                  <c:v>1.73</c:v>
                </c:pt>
                <c:pt idx="11">
                  <c:v>1.7</c:v>
                </c:pt>
                <c:pt idx="12">
                  <c:v>1.66</c:v>
                </c:pt>
                <c:pt idx="13">
                  <c:v>1.59</c:v>
                </c:pt>
                <c:pt idx="14">
                  <c:v>1.65</c:v>
                </c:pt>
                <c:pt idx="15">
                  <c:v>1.7</c:v>
                </c:pt>
                <c:pt idx="16">
                  <c:v>1.76</c:v>
                </c:pt>
                <c:pt idx="17">
                  <c:v>1.68</c:v>
                </c:pt>
                <c:pt idx="18">
                  <c:v>1.34</c:v>
                </c:pt>
                <c:pt idx="19">
                  <c:v>1.85</c:v>
                </c:pt>
                <c:pt idx="20">
                  <c:v>2.0099999999999998</c:v>
                </c:pt>
                <c:pt idx="21">
                  <c:v>2.04</c:v>
                </c:pt>
                <c:pt idx="22">
                  <c:v>1.86</c:v>
                </c:pt>
                <c:pt idx="23">
                  <c:v>1.91</c:v>
                </c:pt>
                <c:pt idx="24">
                  <c:v>2.21</c:v>
                </c:pt>
                <c:pt idx="25">
                  <c:v>2.12</c:v>
                </c:pt>
                <c:pt idx="26">
                  <c:v>2.0099999999999998</c:v>
                </c:pt>
                <c:pt idx="27">
                  <c:v>2.0699999999999998</c:v>
                </c:pt>
                <c:pt idx="28">
                  <c:v>2.0499999999999998</c:v>
                </c:pt>
                <c:pt idx="29">
                  <c:v>2.06</c:v>
                </c:pt>
                <c:pt idx="30">
                  <c:v>2.06</c:v>
                </c:pt>
                <c:pt idx="31">
                  <c:v>2.0299999999999998</c:v>
                </c:pt>
                <c:pt idx="32">
                  <c:v>2.06</c:v>
                </c:pt>
                <c:pt idx="33">
                  <c:v>2.12</c:v>
                </c:pt>
                <c:pt idx="34">
                  <c:v>2.0699999999999998</c:v>
                </c:pt>
                <c:pt idx="35">
                  <c:v>1.93</c:v>
                </c:pt>
                <c:pt idx="36">
                  <c:v>1.9</c:v>
                </c:pt>
                <c:pt idx="37">
                  <c:v>1.77</c:v>
                </c:pt>
                <c:pt idx="38">
                  <c:v>1.74</c:v>
                </c:pt>
                <c:pt idx="39">
                  <c:v>1.81</c:v>
                </c:pt>
                <c:pt idx="40">
                  <c:v>1.87</c:v>
                </c:pt>
                <c:pt idx="41">
                  <c:v>1.9</c:v>
                </c:pt>
                <c:pt idx="42">
                  <c:v>1.93</c:v>
                </c:pt>
                <c:pt idx="43">
                  <c:v>1.84</c:v>
                </c:pt>
                <c:pt idx="44">
                  <c:v>1.23</c:v>
                </c:pt>
                <c:pt idx="45">
                  <c:v>1.18</c:v>
                </c:pt>
                <c:pt idx="46">
                  <c:v>2.09</c:v>
                </c:pt>
                <c:pt idx="47">
                  <c:v>2.11</c:v>
                </c:pt>
              </c:numCache>
            </c:numRef>
          </c:val>
          <c:smooth val="0"/>
          <c:extLst>
            <c:ext xmlns:c16="http://schemas.microsoft.com/office/drawing/2014/chart" uri="{C3380CC4-5D6E-409C-BE32-E72D297353CC}">
              <c16:uniqueId val="{00000014-FD03-4EE7-AFAF-774F7CE377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139.32310000000001</c:v>
                </c:pt>
                <c:pt idx="1">
                  <c:v>137.0334</c:v>
                </c:pt>
                <c:pt idx="2">
                  <c:v>140.62649999999999</c:v>
                </c:pt>
                <c:pt idx="3">
                  <c:v>141.7801</c:v>
                </c:pt>
                <c:pt idx="4">
                  <c:v>137.3202</c:v>
                </c:pt>
                <c:pt idx="5">
                  <c:v>139.87479999999999</c:v>
                </c:pt>
                <c:pt idx="6">
                  <c:v>136.41749999999999</c:v>
                </c:pt>
                <c:pt idx="7">
                  <c:v>136.01150000000001</c:v>
                </c:pt>
                <c:pt idx="8">
                  <c:v>135.27170000000001</c:v>
                </c:pt>
                <c:pt idx="9">
                  <c:v>138.3108</c:v>
                </c:pt>
                <c:pt idx="10">
                  <c:v>138.9735</c:v>
                </c:pt>
                <c:pt idx="11">
                  <c:v>141.7884</c:v>
                </c:pt>
                <c:pt idx="12">
                  <c:v>137.6874</c:v>
                </c:pt>
                <c:pt idx="13">
                  <c:v>135.68940000000001</c:v>
                </c:pt>
                <c:pt idx="14">
                  <c:v>136.32159999999999</c:v>
                </c:pt>
                <c:pt idx="15">
                  <c:v>133.8057</c:v>
                </c:pt>
                <c:pt idx="16">
                  <c:v>137.85550000000001</c:v>
                </c:pt>
                <c:pt idx="17">
                  <c:v>142.0224</c:v>
                </c:pt>
                <c:pt idx="18">
                  <c:v>136.49350000000001</c:v>
                </c:pt>
                <c:pt idx="19">
                  <c:v>112.5746</c:v>
                </c:pt>
                <c:pt idx="20">
                  <c:v>136.24879999999999</c:v>
                </c:pt>
                <c:pt idx="21">
                  <c:v>139.79169999999999</c:v>
                </c:pt>
                <c:pt idx="22">
                  <c:v>142.85489999999999</c:v>
                </c:pt>
                <c:pt idx="23">
                  <c:v>140.76060000000001</c:v>
                </c:pt>
                <c:pt idx="24">
                  <c:v>138.43549999999999</c:v>
                </c:pt>
                <c:pt idx="25">
                  <c:v>137.55930000000001</c:v>
                </c:pt>
                <c:pt idx="26">
                  <c:v>135.54060000000001</c:v>
                </c:pt>
                <c:pt idx="27">
                  <c:v>133.44049999999999</c:v>
                </c:pt>
                <c:pt idx="28">
                  <c:v>132.96950000000001</c:v>
                </c:pt>
                <c:pt idx="29">
                  <c:v>130.05449999999999</c:v>
                </c:pt>
                <c:pt idx="30">
                  <c:v>137.05170000000001</c:v>
                </c:pt>
                <c:pt idx="31">
                  <c:v>138.785</c:v>
                </c:pt>
                <c:pt idx="32">
                  <c:v>138.6027</c:v>
                </c:pt>
                <c:pt idx="33">
                  <c:v>135.58160000000001</c:v>
                </c:pt>
                <c:pt idx="34">
                  <c:v>138.7362</c:v>
                </c:pt>
                <c:pt idx="35">
                  <c:v>141.13579999999999</c:v>
                </c:pt>
                <c:pt idx="36">
                  <c:v>139.6576</c:v>
                </c:pt>
                <c:pt idx="37">
                  <c:v>134.32339999999999</c:v>
                </c:pt>
                <c:pt idx="38">
                  <c:v>134.8784</c:v>
                </c:pt>
                <c:pt idx="39">
                  <c:v>133.8896</c:v>
                </c:pt>
                <c:pt idx="40">
                  <c:v>128.82980000000001</c:v>
                </c:pt>
                <c:pt idx="41">
                  <c:v>136.76429999999999</c:v>
                </c:pt>
                <c:pt idx="42">
                  <c:v>137.4426</c:v>
                </c:pt>
                <c:pt idx="43">
                  <c:v>141.869</c:v>
                </c:pt>
                <c:pt idx="44">
                  <c:v>137.32849999999999</c:v>
                </c:pt>
                <c:pt idx="45">
                  <c:v>140.13910000000001</c:v>
                </c:pt>
                <c:pt idx="46">
                  <c:v>139.09389999999999</c:v>
                </c:pt>
                <c:pt idx="47">
                  <c:v>139.51730000000001</c:v>
                </c:pt>
              </c:numCache>
            </c:numRef>
          </c:val>
          <c:smooth val="0"/>
          <c:extLst>
            <c:ext xmlns:c16="http://schemas.microsoft.com/office/drawing/2014/chart" uri="{C3380CC4-5D6E-409C-BE32-E72D297353CC}">
              <c16:uniqueId val="{00000000-6FF7-45FC-9A33-4F5A0F28A97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FF7-45FC-9A33-4F5A0F28A97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4.6928000000000001</c:v>
                </c:pt>
                <c:pt idx="1">
                  <c:v>4.7012499999999999</c:v>
                </c:pt>
                <c:pt idx="2">
                  <c:v>4.7991999999999999</c:v>
                </c:pt>
                <c:pt idx="3">
                  <c:v>4.7149599999999996</c:v>
                </c:pt>
                <c:pt idx="4">
                  <c:v>4.7236000000000002</c:v>
                </c:pt>
                <c:pt idx="5">
                  <c:v>4.6829700000000001</c:v>
                </c:pt>
                <c:pt idx="6">
                  <c:v>4.7479100000000001</c:v>
                </c:pt>
                <c:pt idx="7">
                  <c:v>4.7468199999999996</c:v>
                </c:pt>
                <c:pt idx="8">
                  <c:v>4.7423799999999998</c:v>
                </c:pt>
                <c:pt idx="9">
                  <c:v>4.7341199999999999</c:v>
                </c:pt>
                <c:pt idx="10">
                  <c:v>4.7392899999999996</c:v>
                </c:pt>
                <c:pt idx="11">
                  <c:v>4.61287</c:v>
                </c:pt>
                <c:pt idx="12">
                  <c:v>4.5747499999999999</c:v>
                </c:pt>
                <c:pt idx="13">
                  <c:v>4.5482399999999998</c:v>
                </c:pt>
                <c:pt idx="14">
                  <c:v>4.71319</c:v>
                </c:pt>
                <c:pt idx="15">
                  <c:v>4.6443300000000001</c:v>
                </c:pt>
                <c:pt idx="16">
                  <c:v>4.7795699999999997</c:v>
                </c:pt>
                <c:pt idx="17">
                  <c:v>3.7889599999999999</c:v>
                </c:pt>
                <c:pt idx="18">
                  <c:v>3.92747</c:v>
                </c:pt>
                <c:pt idx="19">
                  <c:v>3.46984</c:v>
                </c:pt>
                <c:pt idx="20">
                  <c:v>3.6183999999999998</c:v>
                </c:pt>
                <c:pt idx="21">
                  <c:v>3.6501600000000001</c:v>
                </c:pt>
                <c:pt idx="22">
                  <c:v>3.5512600000000001</c:v>
                </c:pt>
                <c:pt idx="23">
                  <c:v>3.6991900000000002</c:v>
                </c:pt>
                <c:pt idx="24">
                  <c:v>3.8521800000000002</c:v>
                </c:pt>
                <c:pt idx="25">
                  <c:v>3.77285</c:v>
                </c:pt>
                <c:pt idx="26">
                  <c:v>3.8777699999999999</c:v>
                </c:pt>
                <c:pt idx="27">
                  <c:v>3.8308</c:v>
                </c:pt>
                <c:pt idx="28">
                  <c:v>3.92252</c:v>
                </c:pt>
                <c:pt idx="29">
                  <c:v>3.8384</c:v>
                </c:pt>
                <c:pt idx="30">
                  <c:v>4.5854400000000002</c:v>
                </c:pt>
                <c:pt idx="31">
                  <c:v>4.6690800000000001</c:v>
                </c:pt>
                <c:pt idx="32">
                  <c:v>4.7591000000000001</c:v>
                </c:pt>
                <c:pt idx="33">
                  <c:v>4.6726000000000001</c:v>
                </c:pt>
                <c:pt idx="34">
                  <c:v>4.7412400000000003</c:v>
                </c:pt>
                <c:pt idx="35">
                  <c:v>4.7084599999999996</c:v>
                </c:pt>
                <c:pt idx="36">
                  <c:v>4.4976900000000004</c:v>
                </c:pt>
                <c:pt idx="37">
                  <c:v>4.4575500000000003</c:v>
                </c:pt>
                <c:pt idx="38">
                  <c:v>4.6233300000000002</c:v>
                </c:pt>
                <c:pt idx="39">
                  <c:v>4.5860500000000002</c:v>
                </c:pt>
                <c:pt idx="40">
                  <c:v>4.6031700000000004</c:v>
                </c:pt>
                <c:pt idx="41">
                  <c:v>4.7256499999999999</c:v>
                </c:pt>
                <c:pt idx="42">
                  <c:v>4.8389699999999998</c:v>
                </c:pt>
                <c:pt idx="43">
                  <c:v>4.6997900000000001</c:v>
                </c:pt>
                <c:pt idx="44">
                  <c:v>4.5199800000000003</c:v>
                </c:pt>
                <c:pt idx="45">
                  <c:v>4.5426599999999997</c:v>
                </c:pt>
                <c:pt idx="46">
                  <c:v>4.6580399999999997</c:v>
                </c:pt>
                <c:pt idx="47">
                  <c:v>4.6545699999999997</c:v>
                </c:pt>
              </c:numCache>
            </c:numRef>
          </c:val>
          <c:smooth val="0"/>
          <c:extLst>
            <c:ext xmlns:c16="http://schemas.microsoft.com/office/drawing/2014/chart" uri="{C3380CC4-5D6E-409C-BE32-E72D297353CC}">
              <c16:uniqueId val="{00000002-6FF7-45FC-9A33-4F5A0F28A97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132.23474999999999</c:v>
                </c:pt>
                <c:pt idx="1">
                  <c:v>133.54480000000001</c:v>
                </c:pt>
                <c:pt idx="2">
                  <c:v>133.34954999999999</c:v>
                </c:pt>
                <c:pt idx="3">
                  <c:v>133.96324000000001</c:v>
                </c:pt>
                <c:pt idx="4">
                  <c:v>131.04727</c:v>
                </c:pt>
                <c:pt idx="5">
                  <c:v>132.95554999999999</c:v>
                </c:pt>
                <c:pt idx="6">
                  <c:v>132.67649</c:v>
                </c:pt>
                <c:pt idx="7">
                  <c:v>132.37559999999999</c:v>
                </c:pt>
                <c:pt idx="8">
                  <c:v>133.08371</c:v>
                </c:pt>
                <c:pt idx="9">
                  <c:v>133.51877999999999</c:v>
                </c:pt>
                <c:pt idx="10">
                  <c:v>134.02966000000001</c:v>
                </c:pt>
                <c:pt idx="11">
                  <c:v>132.72367</c:v>
                </c:pt>
                <c:pt idx="12">
                  <c:v>129.00656000000001</c:v>
                </c:pt>
                <c:pt idx="13">
                  <c:v>123.2812</c:v>
                </c:pt>
                <c:pt idx="14">
                  <c:v>122.87779999999999</c:v>
                </c:pt>
                <c:pt idx="15">
                  <c:v>128.86383000000001</c:v>
                </c:pt>
                <c:pt idx="16">
                  <c:v>130.81272000000001</c:v>
                </c:pt>
                <c:pt idx="17">
                  <c:v>131.55059</c:v>
                </c:pt>
                <c:pt idx="18">
                  <c:v>131.98733999999999</c:v>
                </c:pt>
                <c:pt idx="19">
                  <c:v>132.72734</c:v>
                </c:pt>
                <c:pt idx="20">
                  <c:v>131.35819000000001</c:v>
                </c:pt>
                <c:pt idx="21">
                  <c:v>132.31475</c:v>
                </c:pt>
                <c:pt idx="22">
                  <c:v>133.46250000000001</c:v>
                </c:pt>
                <c:pt idx="23">
                  <c:v>132.73063999999999</c:v>
                </c:pt>
                <c:pt idx="24">
                  <c:v>130.59908999999999</c:v>
                </c:pt>
                <c:pt idx="25">
                  <c:v>133.69954000000001</c:v>
                </c:pt>
                <c:pt idx="26">
                  <c:v>134.04357999999999</c:v>
                </c:pt>
                <c:pt idx="27">
                  <c:v>128.41793000000001</c:v>
                </c:pt>
                <c:pt idx="28">
                  <c:v>129.29053999999999</c:v>
                </c:pt>
                <c:pt idx="29">
                  <c:v>129.79730000000001</c:v>
                </c:pt>
                <c:pt idx="30">
                  <c:v>130.44266999999999</c:v>
                </c:pt>
                <c:pt idx="31">
                  <c:v>130.59496999999999</c:v>
                </c:pt>
                <c:pt idx="32">
                  <c:v>130.39856</c:v>
                </c:pt>
                <c:pt idx="33">
                  <c:v>132.68629000000001</c:v>
                </c:pt>
                <c:pt idx="34">
                  <c:v>133.72481999999999</c:v>
                </c:pt>
                <c:pt idx="35">
                  <c:v>133.65725</c:v>
                </c:pt>
                <c:pt idx="36">
                  <c:v>130.72156000000001</c:v>
                </c:pt>
                <c:pt idx="37">
                  <c:v>124.79132</c:v>
                </c:pt>
                <c:pt idx="38">
                  <c:v>128.26703000000001</c:v>
                </c:pt>
                <c:pt idx="39">
                  <c:v>130.69785999999999</c:v>
                </c:pt>
                <c:pt idx="40">
                  <c:v>130.74064999999999</c:v>
                </c:pt>
                <c:pt idx="41">
                  <c:v>131.97486000000001</c:v>
                </c:pt>
                <c:pt idx="42">
                  <c:v>130.94508999999999</c:v>
                </c:pt>
                <c:pt idx="43">
                  <c:v>133.47059999999999</c:v>
                </c:pt>
                <c:pt idx="44">
                  <c:v>133.17028999999999</c:v>
                </c:pt>
                <c:pt idx="45">
                  <c:v>135.34368000000001</c:v>
                </c:pt>
                <c:pt idx="46">
                  <c:v>135.72243</c:v>
                </c:pt>
                <c:pt idx="47">
                  <c:v>134.36548999999999</c:v>
                </c:pt>
              </c:numCache>
            </c:numRef>
          </c:val>
          <c:smooth val="0"/>
          <c:extLst>
            <c:ext xmlns:c16="http://schemas.microsoft.com/office/drawing/2014/chart" uri="{C3380CC4-5D6E-409C-BE32-E72D297353CC}">
              <c16:uniqueId val="{00000003-6FF7-45FC-9A33-4F5A0F28A97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20.41479</c:v>
                </c:pt>
                <c:pt idx="1">
                  <c:v>19.213909999999998</c:v>
                </c:pt>
                <c:pt idx="2">
                  <c:v>20.14611</c:v>
                </c:pt>
                <c:pt idx="3">
                  <c:v>20.29232</c:v>
                </c:pt>
                <c:pt idx="4">
                  <c:v>18.89894</c:v>
                </c:pt>
                <c:pt idx="5">
                  <c:v>19.207039999999999</c:v>
                </c:pt>
                <c:pt idx="6">
                  <c:v>18.97531</c:v>
                </c:pt>
                <c:pt idx="7">
                  <c:v>19.35371</c:v>
                </c:pt>
                <c:pt idx="8">
                  <c:v>19.214400000000001</c:v>
                </c:pt>
                <c:pt idx="9">
                  <c:v>18.875540000000001</c:v>
                </c:pt>
                <c:pt idx="10">
                  <c:v>18.28651</c:v>
                </c:pt>
                <c:pt idx="11">
                  <c:v>17.676480000000002</c:v>
                </c:pt>
                <c:pt idx="12">
                  <c:v>17.520669999999999</c:v>
                </c:pt>
                <c:pt idx="13">
                  <c:v>16.373919999999998</c:v>
                </c:pt>
                <c:pt idx="14">
                  <c:v>16.308209999999999</c:v>
                </c:pt>
                <c:pt idx="15">
                  <c:v>16.644079999999999</c:v>
                </c:pt>
                <c:pt idx="16">
                  <c:v>17.212350000000001</c:v>
                </c:pt>
                <c:pt idx="17">
                  <c:v>17.395409999999998</c:v>
                </c:pt>
                <c:pt idx="18">
                  <c:v>17.523990000000001</c:v>
                </c:pt>
                <c:pt idx="19">
                  <c:v>17.843610000000002</c:v>
                </c:pt>
                <c:pt idx="20">
                  <c:v>17.877749999999999</c:v>
                </c:pt>
                <c:pt idx="21">
                  <c:v>18.33492</c:v>
                </c:pt>
                <c:pt idx="22">
                  <c:v>17.897960000000001</c:v>
                </c:pt>
                <c:pt idx="23">
                  <c:v>16.434999999999999</c:v>
                </c:pt>
                <c:pt idx="24">
                  <c:v>15.991759999999999</c:v>
                </c:pt>
                <c:pt idx="25">
                  <c:v>16.303039999999999</c:v>
                </c:pt>
                <c:pt idx="26">
                  <c:v>16.129159999999999</c:v>
                </c:pt>
                <c:pt idx="27">
                  <c:v>18.213950000000001</c:v>
                </c:pt>
                <c:pt idx="28">
                  <c:v>18.479659999999999</c:v>
                </c:pt>
                <c:pt idx="29">
                  <c:v>18.580839999999998</c:v>
                </c:pt>
                <c:pt idx="30">
                  <c:v>17.621479999999998</c:v>
                </c:pt>
                <c:pt idx="31">
                  <c:v>17.95119</c:v>
                </c:pt>
                <c:pt idx="32">
                  <c:v>18.189450000000001</c:v>
                </c:pt>
                <c:pt idx="33">
                  <c:v>16.673030000000001</c:v>
                </c:pt>
                <c:pt idx="34">
                  <c:v>17.05349</c:v>
                </c:pt>
                <c:pt idx="35">
                  <c:v>16.974979999999999</c:v>
                </c:pt>
                <c:pt idx="36">
                  <c:v>16.91864</c:v>
                </c:pt>
                <c:pt idx="37">
                  <c:v>15.87968</c:v>
                </c:pt>
                <c:pt idx="38">
                  <c:v>15.84431</c:v>
                </c:pt>
                <c:pt idx="39">
                  <c:v>16.452680000000001</c:v>
                </c:pt>
                <c:pt idx="40">
                  <c:v>17.816299999999998</c:v>
                </c:pt>
                <c:pt idx="41">
                  <c:v>18.34328</c:v>
                </c:pt>
                <c:pt idx="42">
                  <c:v>18.569769999999998</c:v>
                </c:pt>
                <c:pt idx="43">
                  <c:v>18.74652</c:v>
                </c:pt>
                <c:pt idx="44">
                  <c:v>18.408180000000002</c:v>
                </c:pt>
                <c:pt idx="45">
                  <c:v>18.970780000000001</c:v>
                </c:pt>
                <c:pt idx="46">
                  <c:v>19.251840000000001</c:v>
                </c:pt>
                <c:pt idx="47">
                  <c:v>19.191890000000001</c:v>
                </c:pt>
              </c:numCache>
            </c:numRef>
          </c:val>
          <c:smooth val="0"/>
          <c:extLst>
            <c:ext xmlns:c16="http://schemas.microsoft.com/office/drawing/2014/chart" uri="{C3380CC4-5D6E-409C-BE32-E72D297353CC}">
              <c16:uniqueId val="{00000004-6FF7-45FC-9A33-4F5A0F28A97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FF7-45FC-9A33-4F5A0F28A97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37.062199999999997</c:v>
                </c:pt>
                <c:pt idx="1">
                  <c:v>37.808500000000002</c:v>
                </c:pt>
                <c:pt idx="2">
                  <c:v>37.920699999999997</c:v>
                </c:pt>
                <c:pt idx="3">
                  <c:v>37.630099999999999</c:v>
                </c:pt>
                <c:pt idx="4">
                  <c:v>36.2042</c:v>
                </c:pt>
                <c:pt idx="5">
                  <c:v>35.574300000000001</c:v>
                </c:pt>
                <c:pt idx="6">
                  <c:v>36.989199999999997</c:v>
                </c:pt>
                <c:pt idx="7">
                  <c:v>36.835299999999997</c:v>
                </c:pt>
                <c:pt idx="8">
                  <c:v>37.456099999999999</c:v>
                </c:pt>
                <c:pt idx="9">
                  <c:v>36.013800000000003</c:v>
                </c:pt>
                <c:pt idx="10">
                  <c:v>34.241799999999998</c:v>
                </c:pt>
                <c:pt idx="11">
                  <c:v>34.642099999999999</c:v>
                </c:pt>
                <c:pt idx="12">
                  <c:v>32.738199999999999</c:v>
                </c:pt>
                <c:pt idx="13">
                  <c:v>31.889800000000001</c:v>
                </c:pt>
                <c:pt idx="14">
                  <c:v>33.367699999999999</c:v>
                </c:pt>
                <c:pt idx="15">
                  <c:v>33.956299999999999</c:v>
                </c:pt>
                <c:pt idx="16">
                  <c:v>35.132199999999997</c:v>
                </c:pt>
                <c:pt idx="17">
                  <c:v>35.488300000000002</c:v>
                </c:pt>
                <c:pt idx="18">
                  <c:v>34.793199999999999</c:v>
                </c:pt>
                <c:pt idx="19">
                  <c:v>33.995399999999997</c:v>
                </c:pt>
                <c:pt idx="20">
                  <c:v>34.2288</c:v>
                </c:pt>
                <c:pt idx="21">
                  <c:v>34.189100000000003</c:v>
                </c:pt>
                <c:pt idx="22">
                  <c:v>34.243499999999997</c:v>
                </c:pt>
                <c:pt idx="23">
                  <c:v>33.161299999999997</c:v>
                </c:pt>
                <c:pt idx="24">
                  <c:v>32.076700000000002</c:v>
                </c:pt>
                <c:pt idx="25">
                  <c:v>32.726500000000001</c:v>
                </c:pt>
                <c:pt idx="26">
                  <c:v>34.378</c:v>
                </c:pt>
                <c:pt idx="27">
                  <c:v>35.312100000000001</c:v>
                </c:pt>
                <c:pt idx="28">
                  <c:v>34.6128</c:v>
                </c:pt>
                <c:pt idx="29">
                  <c:v>34.435299999999998</c:v>
                </c:pt>
                <c:pt idx="30">
                  <c:v>33.637300000000003</c:v>
                </c:pt>
                <c:pt idx="31">
                  <c:v>35.966999999999999</c:v>
                </c:pt>
                <c:pt idx="32">
                  <c:v>35.717500000000001</c:v>
                </c:pt>
                <c:pt idx="33">
                  <c:v>34.582000000000001</c:v>
                </c:pt>
                <c:pt idx="34">
                  <c:v>35.040300000000002</c:v>
                </c:pt>
                <c:pt idx="35">
                  <c:v>34.547899999999998</c:v>
                </c:pt>
                <c:pt idx="36">
                  <c:v>31.139299999999999</c:v>
                </c:pt>
                <c:pt idx="37">
                  <c:v>30.645399999999999</c:v>
                </c:pt>
                <c:pt idx="38">
                  <c:v>32.8536</c:v>
                </c:pt>
                <c:pt idx="39">
                  <c:v>32.829300000000003</c:v>
                </c:pt>
                <c:pt idx="40">
                  <c:v>32.977600000000002</c:v>
                </c:pt>
                <c:pt idx="41">
                  <c:v>33.319800000000001</c:v>
                </c:pt>
                <c:pt idx="42">
                  <c:v>33.493600000000001</c:v>
                </c:pt>
                <c:pt idx="43">
                  <c:v>34.0852</c:v>
                </c:pt>
                <c:pt idx="44">
                  <c:v>34.302399999999999</c:v>
                </c:pt>
                <c:pt idx="45">
                  <c:v>36.115400000000001</c:v>
                </c:pt>
                <c:pt idx="46">
                  <c:v>36.584699999999998</c:v>
                </c:pt>
                <c:pt idx="47">
                  <c:v>36.764200000000002</c:v>
                </c:pt>
              </c:numCache>
            </c:numRef>
          </c:val>
          <c:smooth val="0"/>
          <c:extLst>
            <c:ext xmlns:c16="http://schemas.microsoft.com/office/drawing/2014/chart" uri="{C3380CC4-5D6E-409C-BE32-E72D297353CC}">
              <c16:uniqueId val="{00000006-6FF7-45FC-9A33-4F5A0F28A97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FF7-45FC-9A33-4F5A0F28A97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FF7-45FC-9A33-4F5A0F28A97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FF7-45FC-9A33-4F5A0F28A97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92.785700000000006</c:v>
                </c:pt>
                <c:pt idx="1">
                  <c:v>93.609620000000007</c:v>
                </c:pt>
                <c:pt idx="2">
                  <c:v>92.234470000000002</c:v>
                </c:pt>
                <c:pt idx="3">
                  <c:v>92.365170000000006</c:v>
                </c:pt>
                <c:pt idx="4">
                  <c:v>92.200159999999997</c:v>
                </c:pt>
                <c:pt idx="5">
                  <c:v>92.786410000000004</c:v>
                </c:pt>
                <c:pt idx="6">
                  <c:v>92.858930000000001</c:v>
                </c:pt>
                <c:pt idx="7">
                  <c:v>92.669569999999993</c:v>
                </c:pt>
                <c:pt idx="8">
                  <c:v>93.018289999999993</c:v>
                </c:pt>
                <c:pt idx="9">
                  <c:v>92.537629999999993</c:v>
                </c:pt>
                <c:pt idx="10">
                  <c:v>92.323419999999999</c:v>
                </c:pt>
                <c:pt idx="11">
                  <c:v>92.028700000000001</c:v>
                </c:pt>
                <c:pt idx="12">
                  <c:v>91.445760000000007</c:v>
                </c:pt>
                <c:pt idx="13">
                  <c:v>90.691649999999996</c:v>
                </c:pt>
                <c:pt idx="14">
                  <c:v>91.4298</c:v>
                </c:pt>
                <c:pt idx="15">
                  <c:v>90.058520000000001</c:v>
                </c:pt>
                <c:pt idx="16">
                  <c:v>89.862459999999999</c:v>
                </c:pt>
                <c:pt idx="17">
                  <c:v>89.981319999999997</c:v>
                </c:pt>
                <c:pt idx="18">
                  <c:v>89.566199999999995</c:v>
                </c:pt>
                <c:pt idx="19">
                  <c:v>89.525810000000007</c:v>
                </c:pt>
                <c:pt idx="20">
                  <c:v>89.982309999999998</c:v>
                </c:pt>
                <c:pt idx="21">
                  <c:v>89.870590000000007</c:v>
                </c:pt>
                <c:pt idx="22">
                  <c:v>90.653809999999993</c:v>
                </c:pt>
                <c:pt idx="23">
                  <c:v>91.662440000000004</c:v>
                </c:pt>
                <c:pt idx="24">
                  <c:v>91.963629999999995</c:v>
                </c:pt>
                <c:pt idx="25">
                  <c:v>91.835759999999993</c:v>
                </c:pt>
                <c:pt idx="26">
                  <c:v>92.228800000000007</c:v>
                </c:pt>
                <c:pt idx="27">
                  <c:v>91.695719999999994</c:v>
                </c:pt>
                <c:pt idx="28">
                  <c:v>91.134479999999996</c:v>
                </c:pt>
                <c:pt idx="29">
                  <c:v>90.052049999999994</c:v>
                </c:pt>
                <c:pt idx="30">
                  <c:v>89.993200000000002</c:v>
                </c:pt>
                <c:pt idx="31">
                  <c:v>89.834379999999996</c:v>
                </c:pt>
                <c:pt idx="32">
                  <c:v>88.598079999999996</c:v>
                </c:pt>
                <c:pt idx="33">
                  <c:v>89.315979999999996</c:v>
                </c:pt>
                <c:pt idx="34">
                  <c:v>90.060029999999998</c:v>
                </c:pt>
                <c:pt idx="35">
                  <c:v>91.099429999999998</c:v>
                </c:pt>
                <c:pt idx="36">
                  <c:v>89.953689999999995</c:v>
                </c:pt>
                <c:pt idx="37">
                  <c:v>90.249769999999998</c:v>
                </c:pt>
                <c:pt idx="38">
                  <c:v>57.307740000000003</c:v>
                </c:pt>
                <c:pt idx="39">
                  <c:v>55.951680000000003</c:v>
                </c:pt>
                <c:pt idx="40">
                  <c:v>64.657799999999995</c:v>
                </c:pt>
                <c:pt idx="41">
                  <c:v>92.060890000000001</c:v>
                </c:pt>
                <c:pt idx="42">
                  <c:v>90.341189999999997</c:v>
                </c:pt>
                <c:pt idx="43">
                  <c:v>89.291979999999995</c:v>
                </c:pt>
                <c:pt idx="44">
                  <c:v>90.079849999999993</c:v>
                </c:pt>
                <c:pt idx="45">
                  <c:v>91.090369999999993</c:v>
                </c:pt>
                <c:pt idx="46">
                  <c:v>91.885239999999996</c:v>
                </c:pt>
                <c:pt idx="47">
                  <c:v>91.215909999999994</c:v>
                </c:pt>
              </c:numCache>
            </c:numRef>
          </c:val>
          <c:smooth val="0"/>
          <c:extLst>
            <c:ext xmlns:c16="http://schemas.microsoft.com/office/drawing/2014/chart" uri="{C3380CC4-5D6E-409C-BE32-E72D297353CC}">
              <c16:uniqueId val="{0000000A-6FF7-45FC-9A33-4F5A0F28A97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6FF7-45FC-9A33-4F5A0F28A97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0.32540000000000002</c:v>
                </c:pt>
                <c:pt idx="1">
                  <c:v>0.30530000000000002</c:v>
                </c:pt>
                <c:pt idx="2">
                  <c:v>0.29110000000000003</c:v>
                </c:pt>
                <c:pt idx="3">
                  <c:v>0.2797</c:v>
                </c:pt>
                <c:pt idx="4">
                  <c:v>0.27589999999999998</c:v>
                </c:pt>
                <c:pt idx="5">
                  <c:v>0.26989999999999997</c:v>
                </c:pt>
                <c:pt idx="6">
                  <c:v>0.26069999999999999</c:v>
                </c:pt>
                <c:pt idx="7">
                  <c:v>0.25609999999999999</c:v>
                </c:pt>
                <c:pt idx="8">
                  <c:v>0.2445</c:v>
                </c:pt>
                <c:pt idx="9">
                  <c:v>0.2354</c:v>
                </c:pt>
                <c:pt idx="10">
                  <c:v>0.22670000000000001</c:v>
                </c:pt>
                <c:pt idx="11">
                  <c:v>0.2127</c:v>
                </c:pt>
                <c:pt idx="12">
                  <c:v>0.22559999999999999</c:v>
                </c:pt>
                <c:pt idx="13">
                  <c:v>0.23710000000000001</c:v>
                </c:pt>
                <c:pt idx="14">
                  <c:v>0.2994</c:v>
                </c:pt>
                <c:pt idx="15">
                  <c:v>0.32340000000000002</c:v>
                </c:pt>
                <c:pt idx="16">
                  <c:v>0.4078</c:v>
                </c:pt>
                <c:pt idx="17">
                  <c:v>0.45529999999999998</c:v>
                </c:pt>
                <c:pt idx="18">
                  <c:v>0.57640000000000002</c:v>
                </c:pt>
                <c:pt idx="19">
                  <c:v>0.73089999999999999</c:v>
                </c:pt>
                <c:pt idx="20">
                  <c:v>1.0139</c:v>
                </c:pt>
                <c:pt idx="21">
                  <c:v>1.1294999999999999</c:v>
                </c:pt>
                <c:pt idx="22">
                  <c:v>1.2053</c:v>
                </c:pt>
                <c:pt idx="23">
                  <c:v>1.2339</c:v>
                </c:pt>
                <c:pt idx="24">
                  <c:v>1.2633000000000001</c:v>
                </c:pt>
                <c:pt idx="25">
                  <c:v>1.2961</c:v>
                </c:pt>
                <c:pt idx="26">
                  <c:v>1.2968999999999999</c:v>
                </c:pt>
                <c:pt idx="27">
                  <c:v>1.2952999999999999</c:v>
                </c:pt>
                <c:pt idx="28">
                  <c:v>1.2915000000000001</c:v>
                </c:pt>
                <c:pt idx="29">
                  <c:v>1.3090999999999999</c:v>
                </c:pt>
                <c:pt idx="30">
                  <c:v>1.3148</c:v>
                </c:pt>
                <c:pt idx="31">
                  <c:v>1.3007</c:v>
                </c:pt>
                <c:pt idx="32">
                  <c:v>1.3109</c:v>
                </c:pt>
                <c:pt idx="33">
                  <c:v>1.3009999999999999</c:v>
                </c:pt>
                <c:pt idx="34">
                  <c:v>1.3266</c:v>
                </c:pt>
                <c:pt idx="35">
                  <c:v>1.3503000000000001</c:v>
                </c:pt>
                <c:pt idx="36">
                  <c:v>1.304</c:v>
                </c:pt>
                <c:pt idx="37">
                  <c:v>1.2884</c:v>
                </c:pt>
                <c:pt idx="38">
                  <c:v>1.2738</c:v>
                </c:pt>
                <c:pt idx="39">
                  <c:v>1.2663</c:v>
                </c:pt>
                <c:pt idx="40">
                  <c:v>1.2578</c:v>
                </c:pt>
                <c:pt idx="41">
                  <c:v>1.2364999999999999</c:v>
                </c:pt>
                <c:pt idx="42">
                  <c:v>1.1827000000000001</c:v>
                </c:pt>
                <c:pt idx="43">
                  <c:v>1.1022000000000001</c:v>
                </c:pt>
                <c:pt idx="44">
                  <c:v>0.95369999999999999</c:v>
                </c:pt>
                <c:pt idx="45">
                  <c:v>0.85489999999999999</c:v>
                </c:pt>
                <c:pt idx="46">
                  <c:v>0.57310000000000005</c:v>
                </c:pt>
                <c:pt idx="47">
                  <c:v>0.372</c:v>
                </c:pt>
              </c:numCache>
            </c:numRef>
          </c:val>
          <c:smooth val="0"/>
          <c:extLst>
            <c:ext xmlns:c16="http://schemas.microsoft.com/office/drawing/2014/chart" uri="{C3380CC4-5D6E-409C-BE32-E72D297353CC}">
              <c16:uniqueId val="{0000000C-6FF7-45FC-9A33-4F5A0F28A97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0.57999999999999996</c:v>
                </c:pt>
                <c:pt idx="2">
                  <c:v>0.61</c:v>
                </c:pt>
                <c:pt idx="3">
                  <c:v>0.6</c:v>
                </c:pt>
                <c:pt idx="4">
                  <c:v>0.57999999999999996</c:v>
                </c:pt>
                <c:pt idx="5">
                  <c:v>0.59</c:v>
                </c:pt>
                <c:pt idx="6">
                  <c:v>0.57999999999999996</c:v>
                </c:pt>
                <c:pt idx="7">
                  <c:v>0.62</c:v>
                </c:pt>
                <c:pt idx="8">
                  <c:v>0.6</c:v>
                </c:pt>
                <c:pt idx="9">
                  <c:v>0.62</c:v>
                </c:pt>
                <c:pt idx="10">
                  <c:v>0.63</c:v>
                </c:pt>
                <c:pt idx="11">
                  <c:v>0.55000000000000004</c:v>
                </c:pt>
                <c:pt idx="12">
                  <c:v>0.6</c:v>
                </c:pt>
                <c:pt idx="13">
                  <c:v>0.59</c:v>
                </c:pt>
                <c:pt idx="14">
                  <c:v>0.56999999999999995</c:v>
                </c:pt>
                <c:pt idx="15">
                  <c:v>0.63</c:v>
                </c:pt>
                <c:pt idx="16">
                  <c:v>0.57999999999999996</c:v>
                </c:pt>
                <c:pt idx="17">
                  <c:v>0.56999999999999995</c:v>
                </c:pt>
                <c:pt idx="18">
                  <c:v>0.53</c:v>
                </c:pt>
                <c:pt idx="19">
                  <c:v>0.55000000000000004</c:v>
                </c:pt>
                <c:pt idx="20">
                  <c:v>0.56000000000000005</c:v>
                </c:pt>
                <c:pt idx="21">
                  <c:v>0.54</c:v>
                </c:pt>
                <c:pt idx="22">
                  <c:v>0.53</c:v>
                </c:pt>
                <c:pt idx="23">
                  <c:v>0.6</c:v>
                </c:pt>
                <c:pt idx="24">
                  <c:v>0.56999999999999995</c:v>
                </c:pt>
                <c:pt idx="25">
                  <c:v>0.57999999999999996</c:v>
                </c:pt>
                <c:pt idx="26">
                  <c:v>0.56999999999999995</c:v>
                </c:pt>
                <c:pt idx="27">
                  <c:v>0.57999999999999996</c:v>
                </c:pt>
                <c:pt idx="28">
                  <c:v>0.56000000000000005</c:v>
                </c:pt>
                <c:pt idx="29">
                  <c:v>0.56999999999999995</c:v>
                </c:pt>
                <c:pt idx="30">
                  <c:v>0.57999999999999996</c:v>
                </c:pt>
                <c:pt idx="31">
                  <c:v>0.57999999999999996</c:v>
                </c:pt>
                <c:pt idx="32">
                  <c:v>0.53</c:v>
                </c:pt>
                <c:pt idx="33">
                  <c:v>0.56000000000000005</c:v>
                </c:pt>
                <c:pt idx="34">
                  <c:v>0.59</c:v>
                </c:pt>
                <c:pt idx="35">
                  <c:v>0.59</c:v>
                </c:pt>
                <c:pt idx="36">
                  <c:v>0.63</c:v>
                </c:pt>
                <c:pt idx="37">
                  <c:v>0.63</c:v>
                </c:pt>
                <c:pt idx="38">
                  <c:v>0.63</c:v>
                </c:pt>
                <c:pt idx="39">
                  <c:v>0.64</c:v>
                </c:pt>
                <c:pt idx="40">
                  <c:v>0.61</c:v>
                </c:pt>
                <c:pt idx="41">
                  <c:v>0.61</c:v>
                </c:pt>
                <c:pt idx="42">
                  <c:v>0.61</c:v>
                </c:pt>
                <c:pt idx="43">
                  <c:v>0.6</c:v>
                </c:pt>
                <c:pt idx="44">
                  <c:v>0.6</c:v>
                </c:pt>
                <c:pt idx="45">
                  <c:v>0.6</c:v>
                </c:pt>
                <c:pt idx="46">
                  <c:v>0.52</c:v>
                </c:pt>
                <c:pt idx="47">
                  <c:v>0.56999999999999995</c:v>
                </c:pt>
              </c:numCache>
            </c:numRef>
          </c:val>
          <c:smooth val="0"/>
          <c:extLst>
            <c:ext xmlns:c16="http://schemas.microsoft.com/office/drawing/2014/chart" uri="{C3380CC4-5D6E-409C-BE32-E72D297353CC}">
              <c16:uniqueId val="{0000000D-6FF7-45FC-9A33-4F5A0F28A97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25.461099999999998</c:v>
                </c:pt>
                <c:pt idx="1">
                  <c:v>26.35295</c:v>
                </c:pt>
                <c:pt idx="2">
                  <c:v>26.56493</c:v>
                </c:pt>
                <c:pt idx="3">
                  <c:v>27.025480000000002</c:v>
                </c:pt>
                <c:pt idx="4">
                  <c:v>26.897549999999999</c:v>
                </c:pt>
                <c:pt idx="5">
                  <c:v>26.554200000000002</c:v>
                </c:pt>
                <c:pt idx="6">
                  <c:v>27.603909999999999</c:v>
                </c:pt>
                <c:pt idx="7">
                  <c:v>26.309329999999999</c:v>
                </c:pt>
                <c:pt idx="8">
                  <c:v>26.42062</c:v>
                </c:pt>
                <c:pt idx="9">
                  <c:v>25.03726</c:v>
                </c:pt>
                <c:pt idx="10">
                  <c:v>24.600930000000002</c:v>
                </c:pt>
                <c:pt idx="11">
                  <c:v>24.906230000000001</c:v>
                </c:pt>
                <c:pt idx="12">
                  <c:v>23.057009999999998</c:v>
                </c:pt>
                <c:pt idx="13">
                  <c:v>22.42221</c:v>
                </c:pt>
                <c:pt idx="14">
                  <c:v>22.821110000000001</c:v>
                </c:pt>
                <c:pt idx="15">
                  <c:v>23.147849999999998</c:v>
                </c:pt>
                <c:pt idx="16">
                  <c:v>22.870039999999999</c:v>
                </c:pt>
                <c:pt idx="17">
                  <c:v>24.870889999999999</c:v>
                </c:pt>
                <c:pt idx="18">
                  <c:v>25.118670000000002</c:v>
                </c:pt>
                <c:pt idx="19">
                  <c:v>26.95786</c:v>
                </c:pt>
                <c:pt idx="20">
                  <c:v>26.608899999999998</c:v>
                </c:pt>
                <c:pt idx="21">
                  <c:v>27.40973</c:v>
                </c:pt>
                <c:pt idx="22">
                  <c:v>26.320810000000002</c:v>
                </c:pt>
                <c:pt idx="23">
                  <c:v>25.320599999999999</c:v>
                </c:pt>
                <c:pt idx="24">
                  <c:v>25.618120000000001</c:v>
                </c:pt>
                <c:pt idx="25">
                  <c:v>24.012149999999998</c:v>
                </c:pt>
                <c:pt idx="26">
                  <c:v>25.571349999999999</c:v>
                </c:pt>
                <c:pt idx="27">
                  <c:v>25.27909</c:v>
                </c:pt>
                <c:pt idx="28">
                  <c:v>25.768730000000001</c:v>
                </c:pt>
                <c:pt idx="29">
                  <c:v>25.800940000000001</c:v>
                </c:pt>
                <c:pt idx="30">
                  <c:v>25.98659</c:v>
                </c:pt>
                <c:pt idx="31">
                  <c:v>25.6112</c:v>
                </c:pt>
                <c:pt idx="32">
                  <c:v>26.421610000000001</c:v>
                </c:pt>
                <c:pt idx="33">
                  <c:v>24.610810000000001</c:v>
                </c:pt>
                <c:pt idx="34">
                  <c:v>23.290050000000001</c:v>
                </c:pt>
                <c:pt idx="35">
                  <c:v>22.597989999999999</c:v>
                </c:pt>
                <c:pt idx="36">
                  <c:v>23.23433</c:v>
                </c:pt>
                <c:pt idx="37">
                  <c:v>21.83689</c:v>
                </c:pt>
                <c:pt idx="38">
                  <c:v>22.308389999999999</c:v>
                </c:pt>
                <c:pt idx="39">
                  <c:v>22.333320000000001</c:v>
                </c:pt>
                <c:pt idx="40">
                  <c:v>22.0153</c:v>
                </c:pt>
                <c:pt idx="41">
                  <c:v>21.911190000000001</c:v>
                </c:pt>
                <c:pt idx="42">
                  <c:v>23.85435</c:v>
                </c:pt>
                <c:pt idx="43">
                  <c:v>23.700420000000001</c:v>
                </c:pt>
                <c:pt idx="44">
                  <c:v>23.747720000000001</c:v>
                </c:pt>
                <c:pt idx="45">
                  <c:v>24.93825</c:v>
                </c:pt>
                <c:pt idx="46">
                  <c:v>24.088370000000001</c:v>
                </c:pt>
                <c:pt idx="47">
                  <c:v>24.409579999999998</c:v>
                </c:pt>
              </c:numCache>
            </c:numRef>
          </c:val>
          <c:smooth val="0"/>
          <c:extLst>
            <c:ext xmlns:c16="http://schemas.microsoft.com/office/drawing/2014/chart" uri="{C3380CC4-5D6E-409C-BE32-E72D297353CC}">
              <c16:uniqueId val="{0000000E-6FF7-45FC-9A33-4F5A0F28A97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461.54030999999998</c:v>
                </c:pt>
                <c:pt idx="1">
                  <c:v>460.69533000000001</c:v>
                </c:pt>
                <c:pt idx="2">
                  <c:v>456.93227999999999</c:v>
                </c:pt>
                <c:pt idx="3">
                  <c:v>462.03795000000002</c:v>
                </c:pt>
                <c:pt idx="4">
                  <c:v>459.50319999999999</c:v>
                </c:pt>
                <c:pt idx="5">
                  <c:v>460.21719999999999</c:v>
                </c:pt>
                <c:pt idx="6">
                  <c:v>458.47823</c:v>
                </c:pt>
                <c:pt idx="7">
                  <c:v>456.72275000000002</c:v>
                </c:pt>
                <c:pt idx="8">
                  <c:v>461.29385000000002</c:v>
                </c:pt>
                <c:pt idx="9">
                  <c:v>462.14384999999999</c:v>
                </c:pt>
                <c:pt idx="10">
                  <c:v>462.03591</c:v>
                </c:pt>
                <c:pt idx="11">
                  <c:v>446.88576</c:v>
                </c:pt>
                <c:pt idx="12">
                  <c:v>422.27224999999999</c:v>
                </c:pt>
                <c:pt idx="13">
                  <c:v>403.46715</c:v>
                </c:pt>
                <c:pt idx="14">
                  <c:v>436.10475000000002</c:v>
                </c:pt>
                <c:pt idx="15">
                  <c:v>430.52141</c:v>
                </c:pt>
                <c:pt idx="16">
                  <c:v>444.28978999999998</c:v>
                </c:pt>
                <c:pt idx="17">
                  <c:v>461.41951999999998</c:v>
                </c:pt>
                <c:pt idx="18">
                  <c:v>459.68491</c:v>
                </c:pt>
                <c:pt idx="19">
                  <c:v>445.54653000000002</c:v>
                </c:pt>
                <c:pt idx="20">
                  <c:v>440.67426</c:v>
                </c:pt>
                <c:pt idx="21">
                  <c:v>443.34133000000003</c:v>
                </c:pt>
                <c:pt idx="22">
                  <c:v>447.73689000000002</c:v>
                </c:pt>
                <c:pt idx="23">
                  <c:v>441.63932</c:v>
                </c:pt>
                <c:pt idx="24">
                  <c:v>448.66291000000001</c:v>
                </c:pt>
                <c:pt idx="25">
                  <c:v>447.87371000000002</c:v>
                </c:pt>
                <c:pt idx="26">
                  <c:v>447.36908</c:v>
                </c:pt>
                <c:pt idx="27">
                  <c:v>452.25841000000003</c:v>
                </c:pt>
                <c:pt idx="28">
                  <c:v>452.89904000000001</c:v>
                </c:pt>
                <c:pt idx="29">
                  <c:v>446.04948000000002</c:v>
                </c:pt>
                <c:pt idx="30">
                  <c:v>453.85270000000003</c:v>
                </c:pt>
                <c:pt idx="31">
                  <c:v>460.62981000000002</c:v>
                </c:pt>
                <c:pt idx="32">
                  <c:v>455.04552000000001</c:v>
                </c:pt>
                <c:pt idx="33">
                  <c:v>454.11302999999998</c:v>
                </c:pt>
                <c:pt idx="34">
                  <c:v>454.76082000000002</c:v>
                </c:pt>
                <c:pt idx="35">
                  <c:v>452.12853999999999</c:v>
                </c:pt>
                <c:pt idx="36">
                  <c:v>452.74829999999997</c:v>
                </c:pt>
                <c:pt idx="37">
                  <c:v>455.60138999999998</c:v>
                </c:pt>
                <c:pt idx="38">
                  <c:v>448.80955999999998</c:v>
                </c:pt>
                <c:pt idx="39">
                  <c:v>449.67563999999999</c:v>
                </c:pt>
                <c:pt idx="40">
                  <c:v>447.80056000000002</c:v>
                </c:pt>
                <c:pt idx="41">
                  <c:v>451.40345000000002</c:v>
                </c:pt>
                <c:pt idx="42">
                  <c:v>429.76530000000002</c:v>
                </c:pt>
                <c:pt idx="43">
                  <c:v>453.24576000000002</c:v>
                </c:pt>
                <c:pt idx="44">
                  <c:v>466.98534999999998</c:v>
                </c:pt>
                <c:pt idx="45">
                  <c:v>462.97174999999999</c:v>
                </c:pt>
                <c:pt idx="46">
                  <c:v>451.35221999999999</c:v>
                </c:pt>
                <c:pt idx="47">
                  <c:v>455.32859000000002</c:v>
                </c:pt>
              </c:numCache>
            </c:numRef>
          </c:val>
          <c:smooth val="0"/>
          <c:extLst>
            <c:ext xmlns:c16="http://schemas.microsoft.com/office/drawing/2014/chart" uri="{C3380CC4-5D6E-409C-BE32-E72D297353CC}">
              <c16:uniqueId val="{0000000F-6FF7-45FC-9A33-4F5A0F28A97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11.5686</c:v>
                </c:pt>
                <c:pt idx="1">
                  <c:v>11.6835</c:v>
                </c:pt>
                <c:pt idx="2">
                  <c:v>11.587</c:v>
                </c:pt>
                <c:pt idx="3">
                  <c:v>11.227399999999999</c:v>
                </c:pt>
                <c:pt idx="4">
                  <c:v>11.113799999999999</c:v>
                </c:pt>
                <c:pt idx="5">
                  <c:v>10.563499999999999</c:v>
                </c:pt>
                <c:pt idx="6">
                  <c:v>11.591900000000001</c:v>
                </c:pt>
                <c:pt idx="7">
                  <c:v>11.700200000000001</c:v>
                </c:pt>
                <c:pt idx="8">
                  <c:v>11.6328</c:v>
                </c:pt>
                <c:pt idx="9">
                  <c:v>11.523999999999999</c:v>
                </c:pt>
                <c:pt idx="10">
                  <c:v>11.261100000000001</c:v>
                </c:pt>
                <c:pt idx="11">
                  <c:v>10.8649</c:v>
                </c:pt>
                <c:pt idx="12">
                  <c:v>10.4217</c:v>
                </c:pt>
                <c:pt idx="13">
                  <c:v>10.156000000000001</c:v>
                </c:pt>
                <c:pt idx="14">
                  <c:v>10.3024</c:v>
                </c:pt>
                <c:pt idx="15">
                  <c:v>10.657299999999999</c:v>
                </c:pt>
                <c:pt idx="16">
                  <c:v>10.4345</c:v>
                </c:pt>
                <c:pt idx="17">
                  <c:v>10.5289</c:v>
                </c:pt>
                <c:pt idx="18">
                  <c:v>10.708600000000001</c:v>
                </c:pt>
                <c:pt idx="19">
                  <c:v>10.988799999999999</c:v>
                </c:pt>
                <c:pt idx="20">
                  <c:v>11.2902</c:v>
                </c:pt>
                <c:pt idx="21">
                  <c:v>11.292199999999999</c:v>
                </c:pt>
                <c:pt idx="22">
                  <c:v>11.4489</c:v>
                </c:pt>
                <c:pt idx="23">
                  <c:v>11.353</c:v>
                </c:pt>
                <c:pt idx="24">
                  <c:v>11.0786</c:v>
                </c:pt>
                <c:pt idx="25">
                  <c:v>10.9396</c:v>
                </c:pt>
                <c:pt idx="26">
                  <c:v>11.055899999999999</c:v>
                </c:pt>
                <c:pt idx="27">
                  <c:v>11.1768</c:v>
                </c:pt>
                <c:pt idx="28">
                  <c:v>11.0283</c:v>
                </c:pt>
                <c:pt idx="29">
                  <c:v>11.224299999999999</c:v>
                </c:pt>
                <c:pt idx="30">
                  <c:v>11.5939</c:v>
                </c:pt>
                <c:pt idx="31">
                  <c:v>11.364100000000001</c:v>
                </c:pt>
                <c:pt idx="32">
                  <c:v>11.1774</c:v>
                </c:pt>
                <c:pt idx="33">
                  <c:v>11.2424</c:v>
                </c:pt>
                <c:pt idx="34">
                  <c:v>11.3201</c:v>
                </c:pt>
                <c:pt idx="35">
                  <c:v>11.053699999999999</c:v>
                </c:pt>
                <c:pt idx="36">
                  <c:v>10.792999999999999</c:v>
                </c:pt>
                <c:pt idx="37">
                  <c:v>10.4666</c:v>
                </c:pt>
                <c:pt idx="38">
                  <c:v>10.5114</c:v>
                </c:pt>
                <c:pt idx="39">
                  <c:v>10.9781</c:v>
                </c:pt>
                <c:pt idx="40">
                  <c:v>11.192399999999999</c:v>
                </c:pt>
                <c:pt idx="41">
                  <c:v>11.3436</c:v>
                </c:pt>
                <c:pt idx="42">
                  <c:v>11.5814</c:v>
                </c:pt>
                <c:pt idx="43">
                  <c:v>11.472799999999999</c:v>
                </c:pt>
                <c:pt idx="44">
                  <c:v>11.707700000000001</c:v>
                </c:pt>
                <c:pt idx="45">
                  <c:v>11.7813</c:v>
                </c:pt>
                <c:pt idx="46">
                  <c:v>11.777699999999999</c:v>
                </c:pt>
                <c:pt idx="47">
                  <c:v>11.686</c:v>
                </c:pt>
              </c:numCache>
            </c:numRef>
          </c:val>
          <c:smooth val="0"/>
          <c:extLst>
            <c:ext xmlns:c16="http://schemas.microsoft.com/office/drawing/2014/chart" uri="{C3380CC4-5D6E-409C-BE32-E72D297353CC}">
              <c16:uniqueId val="{00000010-6FF7-45FC-9A33-4F5A0F28A97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153.46430000000001</c:v>
                </c:pt>
                <c:pt idx="1">
                  <c:v>159.0427</c:v>
                </c:pt>
                <c:pt idx="2">
                  <c:v>158.2852</c:v>
                </c:pt>
                <c:pt idx="3">
                  <c:v>154.8562</c:v>
                </c:pt>
                <c:pt idx="4">
                  <c:v>146.12039999999999</c:v>
                </c:pt>
                <c:pt idx="5">
                  <c:v>154.03790000000001</c:v>
                </c:pt>
                <c:pt idx="6">
                  <c:v>152.0575</c:v>
                </c:pt>
                <c:pt idx="7">
                  <c:v>160.292</c:v>
                </c:pt>
                <c:pt idx="8">
                  <c:v>157.20910000000001</c:v>
                </c:pt>
                <c:pt idx="9">
                  <c:v>154.2715</c:v>
                </c:pt>
                <c:pt idx="10">
                  <c:v>161.06729999999999</c:v>
                </c:pt>
                <c:pt idx="11">
                  <c:v>157.24369999999999</c:v>
                </c:pt>
                <c:pt idx="12">
                  <c:v>154.37280000000001</c:v>
                </c:pt>
                <c:pt idx="13">
                  <c:v>156.27090000000001</c:v>
                </c:pt>
                <c:pt idx="14">
                  <c:v>156.38890000000001</c:v>
                </c:pt>
                <c:pt idx="15">
                  <c:v>157.7003</c:v>
                </c:pt>
                <c:pt idx="16">
                  <c:v>159.7919</c:v>
                </c:pt>
                <c:pt idx="17">
                  <c:v>156.66909999999999</c:v>
                </c:pt>
                <c:pt idx="18">
                  <c:v>160.24340000000001</c:v>
                </c:pt>
                <c:pt idx="19">
                  <c:v>153.7199</c:v>
                </c:pt>
                <c:pt idx="20">
                  <c:v>151.27590000000001</c:v>
                </c:pt>
                <c:pt idx="21">
                  <c:v>155.2842</c:v>
                </c:pt>
                <c:pt idx="22">
                  <c:v>155.98769999999999</c:v>
                </c:pt>
                <c:pt idx="23">
                  <c:v>155.60050000000001</c:v>
                </c:pt>
                <c:pt idx="24">
                  <c:v>158.304</c:v>
                </c:pt>
                <c:pt idx="25">
                  <c:v>157.75630000000001</c:v>
                </c:pt>
                <c:pt idx="26">
                  <c:v>158.3734</c:v>
                </c:pt>
                <c:pt idx="27">
                  <c:v>157.97579999999999</c:v>
                </c:pt>
                <c:pt idx="28">
                  <c:v>154.84620000000001</c:v>
                </c:pt>
                <c:pt idx="29">
                  <c:v>156.83109999999999</c:v>
                </c:pt>
                <c:pt idx="30">
                  <c:v>153.1018</c:v>
                </c:pt>
                <c:pt idx="31">
                  <c:v>154.61519999999999</c:v>
                </c:pt>
                <c:pt idx="32">
                  <c:v>158.05439999999999</c:v>
                </c:pt>
                <c:pt idx="33">
                  <c:v>155.25909999999999</c:v>
                </c:pt>
                <c:pt idx="34">
                  <c:v>158.15729999999999</c:v>
                </c:pt>
                <c:pt idx="35">
                  <c:v>151.7962</c:v>
                </c:pt>
                <c:pt idx="36">
                  <c:v>151.9716</c:v>
                </c:pt>
                <c:pt idx="37">
                  <c:v>155.23099999999999</c:v>
                </c:pt>
                <c:pt idx="38">
                  <c:v>155.91079999999999</c:v>
                </c:pt>
                <c:pt idx="39">
                  <c:v>157.24340000000001</c:v>
                </c:pt>
                <c:pt idx="40">
                  <c:v>158.70820000000001</c:v>
                </c:pt>
                <c:pt idx="41">
                  <c:v>159.2115</c:v>
                </c:pt>
                <c:pt idx="42">
                  <c:v>150.6807</c:v>
                </c:pt>
                <c:pt idx="43">
                  <c:v>154.8493</c:v>
                </c:pt>
                <c:pt idx="44">
                  <c:v>155.16730000000001</c:v>
                </c:pt>
                <c:pt idx="45">
                  <c:v>158.34780000000001</c:v>
                </c:pt>
                <c:pt idx="46">
                  <c:v>154.21799999999999</c:v>
                </c:pt>
                <c:pt idx="47">
                  <c:v>159.4932</c:v>
                </c:pt>
              </c:numCache>
            </c:numRef>
          </c:val>
          <c:smooth val="0"/>
          <c:extLst>
            <c:ext xmlns:c16="http://schemas.microsoft.com/office/drawing/2014/chart" uri="{C3380CC4-5D6E-409C-BE32-E72D297353CC}">
              <c16:uniqueId val="{00000011-6FF7-45FC-9A33-4F5A0F28A97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18.39573</c:v>
                </c:pt>
                <c:pt idx="1">
                  <c:v>18.26557</c:v>
                </c:pt>
                <c:pt idx="2">
                  <c:v>18.16995</c:v>
                </c:pt>
                <c:pt idx="3">
                  <c:v>18.27393</c:v>
                </c:pt>
                <c:pt idx="4">
                  <c:v>18.223880000000001</c:v>
                </c:pt>
                <c:pt idx="5">
                  <c:v>18.179870000000001</c:v>
                </c:pt>
                <c:pt idx="6">
                  <c:v>18.186910000000001</c:v>
                </c:pt>
                <c:pt idx="7">
                  <c:v>18.225919999999999</c:v>
                </c:pt>
                <c:pt idx="8">
                  <c:v>18.130009999999999</c:v>
                </c:pt>
                <c:pt idx="9">
                  <c:v>18.066590000000001</c:v>
                </c:pt>
                <c:pt idx="10">
                  <c:v>18.353470000000002</c:v>
                </c:pt>
                <c:pt idx="11">
                  <c:v>18.23847</c:v>
                </c:pt>
                <c:pt idx="12">
                  <c:v>18.14432</c:v>
                </c:pt>
                <c:pt idx="13">
                  <c:v>17.98227</c:v>
                </c:pt>
                <c:pt idx="14">
                  <c:v>17.957609999999999</c:v>
                </c:pt>
                <c:pt idx="15">
                  <c:v>18.011590000000002</c:v>
                </c:pt>
                <c:pt idx="16">
                  <c:v>17.455590000000001</c:v>
                </c:pt>
                <c:pt idx="17">
                  <c:v>16.916260000000001</c:v>
                </c:pt>
                <c:pt idx="18">
                  <c:v>16.990069999999999</c:v>
                </c:pt>
                <c:pt idx="19">
                  <c:v>15.33803</c:v>
                </c:pt>
                <c:pt idx="20">
                  <c:v>15.24072</c:v>
                </c:pt>
                <c:pt idx="21">
                  <c:v>14.67061</c:v>
                </c:pt>
                <c:pt idx="22">
                  <c:v>14.05988</c:v>
                </c:pt>
                <c:pt idx="23">
                  <c:v>13.814489999999999</c:v>
                </c:pt>
                <c:pt idx="24">
                  <c:v>13.478020000000001</c:v>
                </c:pt>
                <c:pt idx="25">
                  <c:v>13.15756</c:v>
                </c:pt>
                <c:pt idx="26">
                  <c:v>13.20778</c:v>
                </c:pt>
                <c:pt idx="27">
                  <c:v>13.15305</c:v>
                </c:pt>
                <c:pt idx="28">
                  <c:v>13.366059999999999</c:v>
                </c:pt>
                <c:pt idx="29">
                  <c:v>13.441179999999999</c:v>
                </c:pt>
                <c:pt idx="30">
                  <c:v>13.427429999999999</c:v>
                </c:pt>
                <c:pt idx="31">
                  <c:v>13.566929999999999</c:v>
                </c:pt>
                <c:pt idx="32">
                  <c:v>13.67952</c:v>
                </c:pt>
                <c:pt idx="33">
                  <c:v>13.442310000000001</c:v>
                </c:pt>
                <c:pt idx="34">
                  <c:v>13.631740000000001</c:v>
                </c:pt>
                <c:pt idx="35">
                  <c:v>13.94187</c:v>
                </c:pt>
                <c:pt idx="36">
                  <c:v>13.917389999999999</c:v>
                </c:pt>
                <c:pt idx="37">
                  <c:v>14.445080000000001</c:v>
                </c:pt>
                <c:pt idx="38">
                  <c:v>14.32268</c:v>
                </c:pt>
                <c:pt idx="39">
                  <c:v>15.42066</c:v>
                </c:pt>
                <c:pt idx="40">
                  <c:v>17.61065</c:v>
                </c:pt>
                <c:pt idx="41">
                  <c:v>17.695910000000001</c:v>
                </c:pt>
                <c:pt idx="42">
                  <c:v>18.083379999999998</c:v>
                </c:pt>
                <c:pt idx="43">
                  <c:v>17.85108</c:v>
                </c:pt>
                <c:pt idx="44">
                  <c:v>18.421759999999999</c:v>
                </c:pt>
                <c:pt idx="45">
                  <c:v>18.370480000000001</c:v>
                </c:pt>
                <c:pt idx="46">
                  <c:v>18.897010000000002</c:v>
                </c:pt>
                <c:pt idx="47">
                  <c:v>18.117909999999998</c:v>
                </c:pt>
              </c:numCache>
            </c:numRef>
          </c:val>
          <c:smooth val="0"/>
          <c:extLst>
            <c:ext xmlns:c16="http://schemas.microsoft.com/office/drawing/2014/chart" uri="{C3380CC4-5D6E-409C-BE32-E72D297353CC}">
              <c16:uniqueId val="{00000012-6FF7-45FC-9A33-4F5A0F28A97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FF7-45FC-9A33-4F5A0F28A97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FF7-45FC-9A33-4F5A0F28A97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17.381</c:v>
                </c:pt>
                <c:pt idx="1">
                  <c:v>16.985499999999998</c:v>
                </c:pt>
                <c:pt idx="2">
                  <c:v>17.649699999999999</c:v>
                </c:pt>
                <c:pt idx="3">
                  <c:v>18.011399999999998</c:v>
                </c:pt>
                <c:pt idx="4">
                  <c:v>17.465699999999998</c:v>
                </c:pt>
                <c:pt idx="5">
                  <c:v>17.725899999999999</c:v>
                </c:pt>
                <c:pt idx="6">
                  <c:v>17.2715</c:v>
                </c:pt>
                <c:pt idx="7">
                  <c:v>16.911200000000001</c:v>
                </c:pt>
                <c:pt idx="8">
                  <c:v>16.864000000000001</c:v>
                </c:pt>
                <c:pt idx="9">
                  <c:v>16.372699999999998</c:v>
                </c:pt>
                <c:pt idx="10">
                  <c:v>16.506799999999998</c:v>
                </c:pt>
                <c:pt idx="11">
                  <c:v>16.336500000000001</c:v>
                </c:pt>
                <c:pt idx="12">
                  <c:v>16.319199999999999</c:v>
                </c:pt>
                <c:pt idx="13">
                  <c:v>15.480600000000001</c:v>
                </c:pt>
                <c:pt idx="14">
                  <c:v>15.2591</c:v>
                </c:pt>
                <c:pt idx="15">
                  <c:v>15.422800000000001</c:v>
                </c:pt>
                <c:pt idx="16">
                  <c:v>14.6297</c:v>
                </c:pt>
                <c:pt idx="17">
                  <c:v>14.219900000000001</c:v>
                </c:pt>
                <c:pt idx="18">
                  <c:v>14.273899999999999</c:v>
                </c:pt>
                <c:pt idx="19">
                  <c:v>15.1128</c:v>
                </c:pt>
                <c:pt idx="20">
                  <c:v>14.8263</c:v>
                </c:pt>
                <c:pt idx="21">
                  <c:v>15.152100000000001</c:v>
                </c:pt>
                <c:pt idx="22">
                  <c:v>15.206899999999999</c:v>
                </c:pt>
                <c:pt idx="23">
                  <c:v>15.8146</c:v>
                </c:pt>
                <c:pt idx="24">
                  <c:v>15.9849</c:v>
                </c:pt>
                <c:pt idx="25">
                  <c:v>15.4954</c:v>
                </c:pt>
                <c:pt idx="26">
                  <c:v>16.0154</c:v>
                </c:pt>
                <c:pt idx="27">
                  <c:v>17</c:v>
                </c:pt>
                <c:pt idx="28">
                  <c:v>16.811699999999998</c:v>
                </c:pt>
                <c:pt idx="29">
                  <c:v>17.085599999999999</c:v>
                </c:pt>
                <c:pt idx="30">
                  <c:v>17.467700000000001</c:v>
                </c:pt>
                <c:pt idx="31">
                  <c:v>17.164200000000001</c:v>
                </c:pt>
                <c:pt idx="32">
                  <c:v>19.593399999999999</c:v>
                </c:pt>
                <c:pt idx="33">
                  <c:v>19.3718</c:v>
                </c:pt>
                <c:pt idx="34">
                  <c:v>18.904199999999999</c:v>
                </c:pt>
                <c:pt idx="35">
                  <c:v>18.948799999999999</c:v>
                </c:pt>
                <c:pt idx="36">
                  <c:v>14.6846</c:v>
                </c:pt>
                <c:pt idx="37">
                  <c:v>15.4152</c:v>
                </c:pt>
                <c:pt idx="38">
                  <c:v>15.5959</c:v>
                </c:pt>
                <c:pt idx="39">
                  <c:v>16.496300000000002</c:v>
                </c:pt>
                <c:pt idx="40">
                  <c:v>16.6297</c:v>
                </c:pt>
                <c:pt idx="41">
                  <c:v>18.4908</c:v>
                </c:pt>
                <c:pt idx="42">
                  <c:v>19.246700000000001</c:v>
                </c:pt>
                <c:pt idx="43">
                  <c:v>19.637499999999999</c:v>
                </c:pt>
                <c:pt idx="44">
                  <c:v>20.205500000000001</c:v>
                </c:pt>
                <c:pt idx="45">
                  <c:v>20.271699999999999</c:v>
                </c:pt>
                <c:pt idx="46">
                  <c:v>20.0625</c:v>
                </c:pt>
                <c:pt idx="47">
                  <c:v>19.644200000000001</c:v>
                </c:pt>
              </c:numCache>
            </c:numRef>
          </c:val>
          <c:smooth val="0"/>
          <c:extLst>
            <c:ext xmlns:c16="http://schemas.microsoft.com/office/drawing/2014/chart" uri="{C3380CC4-5D6E-409C-BE32-E72D297353CC}">
              <c16:uniqueId val="{00000015-6FF7-45FC-9A33-4F5A0F28A97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5.1040999999999999</c:v>
                </c:pt>
                <c:pt idx="1">
                  <c:v>5.07456</c:v>
                </c:pt>
                <c:pt idx="2">
                  <c:v>5.1262499999999998</c:v>
                </c:pt>
                <c:pt idx="3">
                  <c:v>5.0338099999999999</c:v>
                </c:pt>
                <c:pt idx="4">
                  <c:v>4.9029600000000002</c:v>
                </c:pt>
                <c:pt idx="5">
                  <c:v>4.8753099999999998</c:v>
                </c:pt>
                <c:pt idx="6">
                  <c:v>4.8537400000000002</c:v>
                </c:pt>
                <c:pt idx="7">
                  <c:v>4.9274199999999997</c:v>
                </c:pt>
                <c:pt idx="8">
                  <c:v>5.2195099999999996</c:v>
                </c:pt>
                <c:pt idx="9">
                  <c:v>5.1511800000000001</c:v>
                </c:pt>
                <c:pt idx="10">
                  <c:v>5.1889700000000003</c:v>
                </c:pt>
                <c:pt idx="11">
                  <c:v>4.8626199999999997</c:v>
                </c:pt>
                <c:pt idx="12">
                  <c:v>4.5913899999999996</c:v>
                </c:pt>
                <c:pt idx="13">
                  <c:v>4.5785999999999998</c:v>
                </c:pt>
                <c:pt idx="14">
                  <c:v>4.54732</c:v>
                </c:pt>
                <c:pt idx="15">
                  <c:v>4.5450900000000001</c:v>
                </c:pt>
                <c:pt idx="16">
                  <c:v>4.5644200000000001</c:v>
                </c:pt>
                <c:pt idx="17">
                  <c:v>4.5534999999999997</c:v>
                </c:pt>
                <c:pt idx="18">
                  <c:v>4.6032299999999999</c:v>
                </c:pt>
                <c:pt idx="19">
                  <c:v>4.6129199999999999</c:v>
                </c:pt>
                <c:pt idx="20">
                  <c:v>4.7522900000000003</c:v>
                </c:pt>
                <c:pt idx="21">
                  <c:v>4.7556599999999998</c:v>
                </c:pt>
                <c:pt idx="22">
                  <c:v>4.6172899999999997</c:v>
                </c:pt>
                <c:pt idx="23">
                  <c:v>4.6330499999999999</c:v>
                </c:pt>
                <c:pt idx="24">
                  <c:v>4.5980400000000001</c:v>
                </c:pt>
                <c:pt idx="25">
                  <c:v>4.6138300000000001</c:v>
                </c:pt>
                <c:pt idx="26">
                  <c:v>4.6168800000000001</c:v>
                </c:pt>
                <c:pt idx="27">
                  <c:v>4.9403699999999997</c:v>
                </c:pt>
                <c:pt idx="28">
                  <c:v>4.9903199999999996</c:v>
                </c:pt>
                <c:pt idx="29">
                  <c:v>4.9553200000000004</c:v>
                </c:pt>
                <c:pt idx="30">
                  <c:v>5.0173100000000002</c:v>
                </c:pt>
                <c:pt idx="31">
                  <c:v>4.9650699999999999</c:v>
                </c:pt>
                <c:pt idx="32">
                  <c:v>5.0155099999999999</c:v>
                </c:pt>
                <c:pt idx="33">
                  <c:v>5.1299900000000003</c:v>
                </c:pt>
                <c:pt idx="34">
                  <c:v>5.0922299999999998</c:v>
                </c:pt>
                <c:pt idx="35">
                  <c:v>4.9524499999999998</c:v>
                </c:pt>
                <c:pt idx="36">
                  <c:v>4.5345000000000004</c:v>
                </c:pt>
                <c:pt idx="37">
                  <c:v>4.5019099999999996</c:v>
                </c:pt>
                <c:pt idx="38">
                  <c:v>4.4943099999999996</c:v>
                </c:pt>
                <c:pt idx="39">
                  <c:v>4.5294400000000001</c:v>
                </c:pt>
                <c:pt idx="40">
                  <c:v>4.5383500000000003</c:v>
                </c:pt>
                <c:pt idx="41">
                  <c:v>4.8283699999999996</c:v>
                </c:pt>
                <c:pt idx="42">
                  <c:v>4.9127900000000002</c:v>
                </c:pt>
                <c:pt idx="43">
                  <c:v>4.9400300000000001</c:v>
                </c:pt>
                <c:pt idx="44">
                  <c:v>4.8117700000000001</c:v>
                </c:pt>
                <c:pt idx="45">
                  <c:v>5.0316700000000001</c:v>
                </c:pt>
                <c:pt idx="46">
                  <c:v>5.1145399999999999</c:v>
                </c:pt>
                <c:pt idx="47">
                  <c:v>5.0600899999999998</c:v>
                </c:pt>
              </c:numCache>
            </c:numRef>
          </c:val>
          <c:smooth val="0"/>
          <c:extLst>
            <c:ext xmlns:c16="http://schemas.microsoft.com/office/drawing/2014/chart" uri="{C3380CC4-5D6E-409C-BE32-E72D297353CC}">
              <c16:uniqueId val="{00000016-6FF7-45FC-9A33-4F5A0F28A97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FF7-45FC-9A33-4F5A0F28A97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FF7-45FC-9A33-4F5A0F28A97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15.94228</c:v>
                </c:pt>
                <c:pt idx="1">
                  <c:v>17.123349999999999</c:v>
                </c:pt>
                <c:pt idx="2">
                  <c:v>16.740849999999998</c:v>
                </c:pt>
                <c:pt idx="3">
                  <c:v>16.66986</c:v>
                </c:pt>
                <c:pt idx="4">
                  <c:v>16.83182</c:v>
                </c:pt>
                <c:pt idx="5">
                  <c:v>16.612939999999998</c:v>
                </c:pt>
                <c:pt idx="6">
                  <c:v>16.93308</c:v>
                </c:pt>
                <c:pt idx="7">
                  <c:v>16.52929</c:v>
                </c:pt>
                <c:pt idx="8">
                  <c:v>16.191949999999999</c:v>
                </c:pt>
                <c:pt idx="9">
                  <c:v>16.061299999999999</c:v>
                </c:pt>
                <c:pt idx="10">
                  <c:v>15.24301</c:v>
                </c:pt>
                <c:pt idx="11">
                  <c:v>14.09783</c:v>
                </c:pt>
                <c:pt idx="12">
                  <c:v>13.37724</c:v>
                </c:pt>
                <c:pt idx="13">
                  <c:v>13.01088</c:v>
                </c:pt>
                <c:pt idx="14">
                  <c:v>12.964040000000001</c:v>
                </c:pt>
                <c:pt idx="15">
                  <c:v>13.33015</c:v>
                </c:pt>
                <c:pt idx="16">
                  <c:v>14.2584</c:v>
                </c:pt>
                <c:pt idx="17">
                  <c:v>14.5998</c:v>
                </c:pt>
                <c:pt idx="18">
                  <c:v>15.09347</c:v>
                </c:pt>
                <c:pt idx="19">
                  <c:v>15.68004</c:v>
                </c:pt>
                <c:pt idx="20">
                  <c:v>15.56944</c:v>
                </c:pt>
                <c:pt idx="21">
                  <c:v>16.004349999999999</c:v>
                </c:pt>
                <c:pt idx="22">
                  <c:v>16.130649999999999</c:v>
                </c:pt>
                <c:pt idx="23">
                  <c:v>16.726489999999998</c:v>
                </c:pt>
                <c:pt idx="24">
                  <c:v>15.647729999999999</c:v>
                </c:pt>
                <c:pt idx="25">
                  <c:v>15.67381</c:v>
                </c:pt>
                <c:pt idx="26">
                  <c:v>16.506720000000001</c:v>
                </c:pt>
                <c:pt idx="27">
                  <c:v>16.73499</c:v>
                </c:pt>
                <c:pt idx="28">
                  <c:v>17.2987</c:v>
                </c:pt>
                <c:pt idx="29">
                  <c:v>17.088640000000002</c:v>
                </c:pt>
                <c:pt idx="30">
                  <c:v>17.161079999999998</c:v>
                </c:pt>
                <c:pt idx="31">
                  <c:v>17.360759999999999</c:v>
                </c:pt>
                <c:pt idx="32">
                  <c:v>17.37875</c:v>
                </c:pt>
                <c:pt idx="33">
                  <c:v>16.98958</c:v>
                </c:pt>
                <c:pt idx="34">
                  <c:v>15.42681</c:v>
                </c:pt>
                <c:pt idx="35">
                  <c:v>14.35506</c:v>
                </c:pt>
                <c:pt idx="36">
                  <c:v>13.35027</c:v>
                </c:pt>
                <c:pt idx="37">
                  <c:v>12.277189999999999</c:v>
                </c:pt>
                <c:pt idx="38">
                  <c:v>13.15347</c:v>
                </c:pt>
                <c:pt idx="39">
                  <c:v>13.432180000000001</c:v>
                </c:pt>
                <c:pt idx="40">
                  <c:v>14.86814</c:v>
                </c:pt>
                <c:pt idx="41">
                  <c:v>14.910970000000001</c:v>
                </c:pt>
                <c:pt idx="42">
                  <c:v>15.565939999999999</c:v>
                </c:pt>
                <c:pt idx="43">
                  <c:v>15.97631</c:v>
                </c:pt>
                <c:pt idx="44">
                  <c:v>16.561990000000002</c:v>
                </c:pt>
                <c:pt idx="45">
                  <c:v>16.500080000000001</c:v>
                </c:pt>
                <c:pt idx="46">
                  <c:v>16.584240000000001</c:v>
                </c:pt>
                <c:pt idx="47">
                  <c:v>17.017130000000002</c:v>
                </c:pt>
              </c:numCache>
            </c:numRef>
          </c:val>
          <c:smooth val="0"/>
          <c:extLst>
            <c:ext xmlns:c16="http://schemas.microsoft.com/office/drawing/2014/chart" uri="{C3380CC4-5D6E-409C-BE32-E72D297353CC}">
              <c16:uniqueId val="{00000019-6FF7-45FC-9A33-4F5A0F28A97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293.41000000000003</c:v>
                </c:pt>
                <c:pt idx="1">
                  <c:v>288.19</c:v>
                </c:pt>
                <c:pt idx="2">
                  <c:v>278.97000000000003</c:v>
                </c:pt>
                <c:pt idx="3">
                  <c:v>281.72000000000003</c:v>
                </c:pt>
                <c:pt idx="4">
                  <c:v>282.86</c:v>
                </c:pt>
                <c:pt idx="5">
                  <c:v>293.70999999999998</c:v>
                </c:pt>
                <c:pt idx="6">
                  <c:v>279.20999999999998</c:v>
                </c:pt>
                <c:pt idx="7">
                  <c:v>285.33999999999997</c:v>
                </c:pt>
                <c:pt idx="8">
                  <c:v>293.26</c:v>
                </c:pt>
                <c:pt idx="9">
                  <c:v>295.42</c:v>
                </c:pt>
                <c:pt idx="10">
                  <c:v>287.05</c:v>
                </c:pt>
                <c:pt idx="11">
                  <c:v>285.08</c:v>
                </c:pt>
                <c:pt idx="12">
                  <c:v>286.32</c:v>
                </c:pt>
                <c:pt idx="13">
                  <c:v>284.27</c:v>
                </c:pt>
                <c:pt idx="14">
                  <c:v>278.14</c:v>
                </c:pt>
                <c:pt idx="15">
                  <c:v>276.14</c:v>
                </c:pt>
                <c:pt idx="16">
                  <c:v>276.2</c:v>
                </c:pt>
                <c:pt idx="17">
                  <c:v>282.81</c:v>
                </c:pt>
                <c:pt idx="18">
                  <c:v>284.57</c:v>
                </c:pt>
                <c:pt idx="19">
                  <c:v>287.85000000000002</c:v>
                </c:pt>
                <c:pt idx="20">
                  <c:v>284.83999999999997</c:v>
                </c:pt>
                <c:pt idx="21">
                  <c:v>284.64999999999998</c:v>
                </c:pt>
                <c:pt idx="22">
                  <c:v>279.08999999999997</c:v>
                </c:pt>
                <c:pt idx="23">
                  <c:v>272.44</c:v>
                </c:pt>
                <c:pt idx="24">
                  <c:v>271.91000000000003</c:v>
                </c:pt>
                <c:pt idx="25">
                  <c:v>264.43</c:v>
                </c:pt>
                <c:pt idx="26">
                  <c:v>253.91</c:v>
                </c:pt>
                <c:pt idx="27">
                  <c:v>267.77</c:v>
                </c:pt>
                <c:pt idx="28">
                  <c:v>268.10000000000002</c:v>
                </c:pt>
                <c:pt idx="29">
                  <c:v>268.16000000000003</c:v>
                </c:pt>
                <c:pt idx="30">
                  <c:v>270.01</c:v>
                </c:pt>
                <c:pt idx="31">
                  <c:v>281.33</c:v>
                </c:pt>
                <c:pt idx="32">
                  <c:v>283.44</c:v>
                </c:pt>
                <c:pt idx="33">
                  <c:v>283.27</c:v>
                </c:pt>
                <c:pt idx="34">
                  <c:v>283.83</c:v>
                </c:pt>
                <c:pt idx="35">
                  <c:v>286.68</c:v>
                </c:pt>
                <c:pt idx="36">
                  <c:v>270.69</c:v>
                </c:pt>
                <c:pt idx="37">
                  <c:v>278.7</c:v>
                </c:pt>
                <c:pt idx="38">
                  <c:v>275.45999999999998</c:v>
                </c:pt>
                <c:pt idx="39">
                  <c:v>275.37</c:v>
                </c:pt>
                <c:pt idx="40">
                  <c:v>279.60000000000002</c:v>
                </c:pt>
                <c:pt idx="41">
                  <c:v>289.89</c:v>
                </c:pt>
                <c:pt idx="42">
                  <c:v>286.48</c:v>
                </c:pt>
                <c:pt idx="43">
                  <c:v>291.89</c:v>
                </c:pt>
                <c:pt idx="44">
                  <c:v>290.27999999999997</c:v>
                </c:pt>
                <c:pt idx="45">
                  <c:v>289.68</c:v>
                </c:pt>
                <c:pt idx="46">
                  <c:v>291.12</c:v>
                </c:pt>
                <c:pt idx="47">
                  <c:v>292.63</c:v>
                </c:pt>
              </c:numCache>
            </c:numRef>
          </c:val>
          <c:smooth val="0"/>
          <c:extLst>
            <c:ext xmlns:c16="http://schemas.microsoft.com/office/drawing/2014/chart" uri="{C3380CC4-5D6E-409C-BE32-E72D297353CC}">
              <c16:uniqueId val="{0000001A-6FF7-45FC-9A33-4F5A0F28A97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FF7-45FC-9A33-4F5A0F28A97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30.678999999999998</c:v>
                </c:pt>
                <c:pt idx="1">
                  <c:v>31.684999999999999</c:v>
                </c:pt>
                <c:pt idx="2">
                  <c:v>32.573999999999998</c:v>
                </c:pt>
                <c:pt idx="3">
                  <c:v>32.274000000000001</c:v>
                </c:pt>
                <c:pt idx="4">
                  <c:v>32.058999999999997</c:v>
                </c:pt>
                <c:pt idx="5">
                  <c:v>32.091999999999999</c:v>
                </c:pt>
                <c:pt idx="6">
                  <c:v>32.216000000000001</c:v>
                </c:pt>
                <c:pt idx="7">
                  <c:v>32.247999999999998</c:v>
                </c:pt>
                <c:pt idx="8">
                  <c:v>32.197000000000003</c:v>
                </c:pt>
                <c:pt idx="9">
                  <c:v>31.516999999999999</c:v>
                </c:pt>
                <c:pt idx="10">
                  <c:v>28.858000000000001</c:v>
                </c:pt>
                <c:pt idx="11">
                  <c:v>27.785</c:v>
                </c:pt>
                <c:pt idx="12">
                  <c:v>27.181999999999999</c:v>
                </c:pt>
                <c:pt idx="13">
                  <c:v>27.474</c:v>
                </c:pt>
                <c:pt idx="14">
                  <c:v>27.553000000000001</c:v>
                </c:pt>
                <c:pt idx="15">
                  <c:v>27.863</c:v>
                </c:pt>
                <c:pt idx="16">
                  <c:v>28.456</c:v>
                </c:pt>
                <c:pt idx="17">
                  <c:v>26.805</c:v>
                </c:pt>
                <c:pt idx="18">
                  <c:v>20.890999999999998</c:v>
                </c:pt>
                <c:pt idx="19">
                  <c:v>22.417000000000002</c:v>
                </c:pt>
                <c:pt idx="20">
                  <c:v>22.905000000000001</c:v>
                </c:pt>
                <c:pt idx="21">
                  <c:v>25.041</c:v>
                </c:pt>
                <c:pt idx="22">
                  <c:v>28.469000000000001</c:v>
                </c:pt>
                <c:pt idx="23">
                  <c:v>26.983000000000001</c:v>
                </c:pt>
                <c:pt idx="24">
                  <c:v>24.6</c:v>
                </c:pt>
                <c:pt idx="25">
                  <c:v>24.879000000000001</c:v>
                </c:pt>
                <c:pt idx="26">
                  <c:v>24.896999999999998</c:v>
                </c:pt>
                <c:pt idx="27">
                  <c:v>25.128</c:v>
                </c:pt>
                <c:pt idx="28">
                  <c:v>25.164000000000001</c:v>
                </c:pt>
                <c:pt idx="29">
                  <c:v>24.876000000000001</c:v>
                </c:pt>
                <c:pt idx="30">
                  <c:v>25.276</c:v>
                </c:pt>
                <c:pt idx="31">
                  <c:v>25.536999999999999</c:v>
                </c:pt>
                <c:pt idx="32">
                  <c:v>26.190999999999999</c:v>
                </c:pt>
                <c:pt idx="33">
                  <c:v>26.343</c:v>
                </c:pt>
                <c:pt idx="34">
                  <c:v>26.306000000000001</c:v>
                </c:pt>
                <c:pt idx="35">
                  <c:v>23.007000000000001</c:v>
                </c:pt>
                <c:pt idx="36">
                  <c:v>19.286999999999999</c:v>
                </c:pt>
                <c:pt idx="37">
                  <c:v>18.626999999999999</c:v>
                </c:pt>
                <c:pt idx="38">
                  <c:v>17.8</c:v>
                </c:pt>
                <c:pt idx="39">
                  <c:v>17.942</c:v>
                </c:pt>
                <c:pt idx="40">
                  <c:v>18.242000000000001</c:v>
                </c:pt>
                <c:pt idx="41">
                  <c:v>18.805</c:v>
                </c:pt>
                <c:pt idx="42">
                  <c:v>18.532</c:v>
                </c:pt>
                <c:pt idx="43">
                  <c:v>18.411000000000001</c:v>
                </c:pt>
                <c:pt idx="44">
                  <c:v>23.375</c:v>
                </c:pt>
                <c:pt idx="45">
                  <c:v>27.384</c:v>
                </c:pt>
                <c:pt idx="46">
                  <c:v>27.736000000000001</c:v>
                </c:pt>
                <c:pt idx="47">
                  <c:v>27.888000000000002</c:v>
                </c:pt>
              </c:numCache>
            </c:numRef>
          </c:val>
          <c:smooth val="0"/>
          <c:extLst>
            <c:ext xmlns:c16="http://schemas.microsoft.com/office/drawing/2014/chart" uri="{C3380CC4-5D6E-409C-BE32-E72D297353CC}">
              <c16:uniqueId val="{0000001C-6FF7-45FC-9A33-4F5A0F28A97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FF7-45FC-9A33-4F5A0F28A97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26.504000000000001</c:v>
                </c:pt>
                <c:pt idx="1">
                  <c:v>26.81</c:v>
                </c:pt>
                <c:pt idx="2">
                  <c:v>26.36</c:v>
                </c:pt>
                <c:pt idx="3">
                  <c:v>22.872</c:v>
                </c:pt>
                <c:pt idx="4">
                  <c:v>20.614999999999998</c:v>
                </c:pt>
                <c:pt idx="5">
                  <c:v>25.88</c:v>
                </c:pt>
                <c:pt idx="6">
                  <c:v>26.437000000000001</c:v>
                </c:pt>
                <c:pt idx="7">
                  <c:v>24.617000000000001</c:v>
                </c:pt>
                <c:pt idx="8">
                  <c:v>23.355</c:v>
                </c:pt>
                <c:pt idx="9">
                  <c:v>18.788</c:v>
                </c:pt>
                <c:pt idx="10">
                  <c:v>27.210999999999999</c:v>
                </c:pt>
                <c:pt idx="11">
                  <c:v>32.671999999999997</c:v>
                </c:pt>
                <c:pt idx="12">
                  <c:v>33.037999999999997</c:v>
                </c:pt>
                <c:pt idx="13">
                  <c:v>32.850999999999999</c:v>
                </c:pt>
                <c:pt idx="14">
                  <c:v>29.777999999999999</c:v>
                </c:pt>
                <c:pt idx="15">
                  <c:v>24.402000000000001</c:v>
                </c:pt>
                <c:pt idx="16">
                  <c:v>18.887</c:v>
                </c:pt>
                <c:pt idx="17">
                  <c:v>16.058</c:v>
                </c:pt>
                <c:pt idx="18">
                  <c:v>15.347</c:v>
                </c:pt>
                <c:pt idx="19">
                  <c:v>15.273999999999999</c:v>
                </c:pt>
                <c:pt idx="20">
                  <c:v>15.311999999999999</c:v>
                </c:pt>
                <c:pt idx="21">
                  <c:v>14.083</c:v>
                </c:pt>
                <c:pt idx="22">
                  <c:v>14.628</c:v>
                </c:pt>
                <c:pt idx="23">
                  <c:v>14.707000000000001</c:v>
                </c:pt>
                <c:pt idx="24">
                  <c:v>14.246</c:v>
                </c:pt>
                <c:pt idx="25">
                  <c:v>8.798</c:v>
                </c:pt>
                <c:pt idx="26">
                  <c:v>2.274</c:v>
                </c:pt>
                <c:pt idx="27">
                  <c:v>2.4609999999999999</c:v>
                </c:pt>
                <c:pt idx="28">
                  <c:v>2.6030000000000002</c:v>
                </c:pt>
                <c:pt idx="29">
                  <c:v>2.7570000000000001</c:v>
                </c:pt>
                <c:pt idx="30">
                  <c:v>5.0469999999999997</c:v>
                </c:pt>
                <c:pt idx="31">
                  <c:v>8.7720000000000002</c:v>
                </c:pt>
                <c:pt idx="32">
                  <c:v>13.082000000000001</c:v>
                </c:pt>
                <c:pt idx="33">
                  <c:v>16.204000000000001</c:v>
                </c:pt>
                <c:pt idx="34">
                  <c:v>18.338000000000001</c:v>
                </c:pt>
                <c:pt idx="35">
                  <c:v>18.852</c:v>
                </c:pt>
                <c:pt idx="36">
                  <c:v>18.213000000000001</c:v>
                </c:pt>
                <c:pt idx="37">
                  <c:v>18.548999999999999</c:v>
                </c:pt>
                <c:pt idx="38">
                  <c:v>18.742999999999999</c:v>
                </c:pt>
                <c:pt idx="39">
                  <c:v>18.914000000000001</c:v>
                </c:pt>
                <c:pt idx="40">
                  <c:v>23.506</c:v>
                </c:pt>
                <c:pt idx="41">
                  <c:v>23.077999999999999</c:v>
                </c:pt>
                <c:pt idx="42">
                  <c:v>24.466999999999999</c:v>
                </c:pt>
                <c:pt idx="43">
                  <c:v>24.68</c:v>
                </c:pt>
                <c:pt idx="44">
                  <c:v>24.663</c:v>
                </c:pt>
                <c:pt idx="45">
                  <c:v>24.56</c:v>
                </c:pt>
                <c:pt idx="46">
                  <c:v>24.530999999999999</c:v>
                </c:pt>
                <c:pt idx="47">
                  <c:v>24.655000000000001</c:v>
                </c:pt>
              </c:numCache>
            </c:numRef>
          </c:val>
          <c:smooth val="0"/>
          <c:extLst>
            <c:ext xmlns:c16="http://schemas.microsoft.com/office/drawing/2014/chart" uri="{C3380CC4-5D6E-409C-BE32-E72D297353CC}">
              <c16:uniqueId val="{0000001E-6FF7-45FC-9A33-4F5A0F28A9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854.42</c:v>
                </c:pt>
                <c:pt idx="1">
                  <c:v>848.5</c:v>
                </c:pt>
                <c:pt idx="2">
                  <c:v>842.74</c:v>
                </c:pt>
                <c:pt idx="3">
                  <c:v>828.26</c:v>
                </c:pt>
                <c:pt idx="4">
                  <c:v>841.73</c:v>
                </c:pt>
                <c:pt idx="5">
                  <c:v>840.82</c:v>
                </c:pt>
                <c:pt idx="6">
                  <c:v>840.59</c:v>
                </c:pt>
                <c:pt idx="7">
                  <c:v>848.94</c:v>
                </c:pt>
                <c:pt idx="8">
                  <c:v>846.52</c:v>
                </c:pt>
                <c:pt idx="9">
                  <c:v>864.7</c:v>
                </c:pt>
                <c:pt idx="10">
                  <c:v>869.55</c:v>
                </c:pt>
                <c:pt idx="11">
                  <c:v>879.87</c:v>
                </c:pt>
                <c:pt idx="12">
                  <c:v>886.66</c:v>
                </c:pt>
                <c:pt idx="13">
                  <c:v>890.24</c:v>
                </c:pt>
                <c:pt idx="14">
                  <c:v>887.79</c:v>
                </c:pt>
                <c:pt idx="15">
                  <c:v>889.45</c:v>
                </c:pt>
                <c:pt idx="16">
                  <c:v>883.67</c:v>
                </c:pt>
                <c:pt idx="17">
                  <c:v>859.68</c:v>
                </c:pt>
                <c:pt idx="18">
                  <c:v>862.29</c:v>
                </c:pt>
                <c:pt idx="19">
                  <c:v>870.69</c:v>
                </c:pt>
                <c:pt idx="20">
                  <c:v>868.03</c:v>
                </c:pt>
                <c:pt idx="21">
                  <c:v>872.48</c:v>
                </c:pt>
                <c:pt idx="22">
                  <c:v>872.49</c:v>
                </c:pt>
                <c:pt idx="23">
                  <c:v>860.47</c:v>
                </c:pt>
                <c:pt idx="24">
                  <c:v>867.72</c:v>
                </c:pt>
                <c:pt idx="25">
                  <c:v>848.6</c:v>
                </c:pt>
                <c:pt idx="26">
                  <c:v>850.57</c:v>
                </c:pt>
                <c:pt idx="27">
                  <c:v>849.84</c:v>
                </c:pt>
                <c:pt idx="28">
                  <c:v>846.28</c:v>
                </c:pt>
                <c:pt idx="29">
                  <c:v>851.57</c:v>
                </c:pt>
                <c:pt idx="30">
                  <c:v>857.2</c:v>
                </c:pt>
                <c:pt idx="31">
                  <c:v>851.74</c:v>
                </c:pt>
                <c:pt idx="32">
                  <c:v>826.6</c:v>
                </c:pt>
                <c:pt idx="33">
                  <c:v>867.89</c:v>
                </c:pt>
                <c:pt idx="34">
                  <c:v>858.61</c:v>
                </c:pt>
                <c:pt idx="35">
                  <c:v>849.8</c:v>
                </c:pt>
                <c:pt idx="36">
                  <c:v>842.48</c:v>
                </c:pt>
                <c:pt idx="37">
                  <c:v>885.15</c:v>
                </c:pt>
                <c:pt idx="38">
                  <c:v>893.32</c:v>
                </c:pt>
                <c:pt idx="39">
                  <c:v>897.08</c:v>
                </c:pt>
                <c:pt idx="40">
                  <c:v>898.35</c:v>
                </c:pt>
                <c:pt idx="41">
                  <c:v>900.38</c:v>
                </c:pt>
                <c:pt idx="42">
                  <c:v>894.72</c:v>
                </c:pt>
                <c:pt idx="43">
                  <c:v>889.72</c:v>
                </c:pt>
                <c:pt idx="44">
                  <c:v>884.88</c:v>
                </c:pt>
                <c:pt idx="45">
                  <c:v>886.12</c:v>
                </c:pt>
                <c:pt idx="46">
                  <c:v>859.44</c:v>
                </c:pt>
                <c:pt idx="47">
                  <c:v>860.22</c:v>
                </c:pt>
              </c:numCache>
            </c:numRef>
          </c:val>
          <c:extLst>
            <c:ext xmlns:c16="http://schemas.microsoft.com/office/drawing/2014/chart" uri="{C3380CC4-5D6E-409C-BE32-E72D297353CC}">
              <c16:uniqueId val="{00000000-0304-46CC-849E-7EED6721EDE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1890.4</c:v>
                </c:pt>
                <c:pt idx="1">
                  <c:v>1766.26</c:v>
                </c:pt>
                <c:pt idx="2">
                  <c:v>1692.1</c:v>
                </c:pt>
                <c:pt idx="3">
                  <c:v>1620.72</c:v>
                </c:pt>
                <c:pt idx="4">
                  <c:v>1483.24</c:v>
                </c:pt>
                <c:pt idx="5">
                  <c:v>1487.42</c:v>
                </c:pt>
                <c:pt idx="6">
                  <c:v>1431.63</c:v>
                </c:pt>
                <c:pt idx="7">
                  <c:v>1637.46</c:v>
                </c:pt>
                <c:pt idx="8">
                  <c:v>1668.83</c:v>
                </c:pt>
                <c:pt idx="9">
                  <c:v>1654.83</c:v>
                </c:pt>
                <c:pt idx="10">
                  <c:v>1878.23</c:v>
                </c:pt>
                <c:pt idx="11">
                  <c:v>1947.95</c:v>
                </c:pt>
                <c:pt idx="12">
                  <c:v>2215.38</c:v>
                </c:pt>
                <c:pt idx="13">
                  <c:v>2089.38</c:v>
                </c:pt>
                <c:pt idx="14">
                  <c:v>2088.5300000000002</c:v>
                </c:pt>
                <c:pt idx="15">
                  <c:v>1863.49</c:v>
                </c:pt>
                <c:pt idx="16">
                  <c:v>2220.84</c:v>
                </c:pt>
                <c:pt idx="17">
                  <c:v>2296.8000000000002</c:v>
                </c:pt>
                <c:pt idx="18">
                  <c:v>2296.33</c:v>
                </c:pt>
                <c:pt idx="19">
                  <c:v>2296.56</c:v>
                </c:pt>
                <c:pt idx="20">
                  <c:v>2343.9499999999998</c:v>
                </c:pt>
                <c:pt idx="21">
                  <c:v>2459.54</c:v>
                </c:pt>
                <c:pt idx="22">
                  <c:v>2501.12</c:v>
                </c:pt>
                <c:pt idx="23">
                  <c:v>2205.09</c:v>
                </c:pt>
                <c:pt idx="24">
                  <c:v>2121.88</c:v>
                </c:pt>
                <c:pt idx="25">
                  <c:v>1865.58</c:v>
                </c:pt>
                <c:pt idx="26">
                  <c:v>1998.02</c:v>
                </c:pt>
                <c:pt idx="27">
                  <c:v>2058.9699999999998</c:v>
                </c:pt>
                <c:pt idx="28">
                  <c:v>2076.2399999999998</c:v>
                </c:pt>
                <c:pt idx="29">
                  <c:v>1972.98</c:v>
                </c:pt>
                <c:pt idx="30">
                  <c:v>2158.5500000000002</c:v>
                </c:pt>
                <c:pt idx="31">
                  <c:v>2058.12</c:v>
                </c:pt>
                <c:pt idx="32">
                  <c:v>2203.0300000000002</c:v>
                </c:pt>
                <c:pt idx="33">
                  <c:v>2264.66</c:v>
                </c:pt>
                <c:pt idx="34">
                  <c:v>2299.71</c:v>
                </c:pt>
                <c:pt idx="35">
                  <c:v>2093.75</c:v>
                </c:pt>
                <c:pt idx="36">
                  <c:v>2207.6999999999998</c:v>
                </c:pt>
                <c:pt idx="37">
                  <c:v>2520.98</c:v>
                </c:pt>
                <c:pt idx="38">
                  <c:v>2525.75</c:v>
                </c:pt>
                <c:pt idx="39">
                  <c:v>2599.35</c:v>
                </c:pt>
                <c:pt idx="40">
                  <c:v>2635.83</c:v>
                </c:pt>
                <c:pt idx="41">
                  <c:v>2565.39</c:v>
                </c:pt>
                <c:pt idx="42">
                  <c:v>2587.6</c:v>
                </c:pt>
                <c:pt idx="43">
                  <c:v>2608.17</c:v>
                </c:pt>
                <c:pt idx="44">
                  <c:v>2497.13</c:v>
                </c:pt>
                <c:pt idx="45">
                  <c:v>2453.89</c:v>
                </c:pt>
                <c:pt idx="46">
                  <c:v>2319.61</c:v>
                </c:pt>
                <c:pt idx="47">
                  <c:v>2126.64</c:v>
                </c:pt>
              </c:numCache>
            </c:numRef>
          </c:val>
          <c:extLst>
            <c:ext xmlns:c16="http://schemas.microsoft.com/office/drawing/2014/chart" uri="{C3380CC4-5D6E-409C-BE32-E72D297353CC}">
              <c16:uniqueId val="{00000001-0304-46CC-849E-7EED6721EDE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3050.9</c:v>
                </c:pt>
                <c:pt idx="1">
                  <c:v>3038</c:v>
                </c:pt>
                <c:pt idx="2">
                  <c:v>3043.9</c:v>
                </c:pt>
                <c:pt idx="3">
                  <c:v>3046.2</c:v>
                </c:pt>
                <c:pt idx="4">
                  <c:v>3055.4</c:v>
                </c:pt>
                <c:pt idx="5">
                  <c:v>3039.4</c:v>
                </c:pt>
                <c:pt idx="6">
                  <c:v>2988.4</c:v>
                </c:pt>
                <c:pt idx="7">
                  <c:v>2938.5</c:v>
                </c:pt>
                <c:pt idx="8">
                  <c:v>2933</c:v>
                </c:pt>
                <c:pt idx="9">
                  <c:v>2938.7</c:v>
                </c:pt>
                <c:pt idx="10">
                  <c:v>2938.3</c:v>
                </c:pt>
                <c:pt idx="11">
                  <c:v>2943</c:v>
                </c:pt>
                <c:pt idx="12">
                  <c:v>3052</c:v>
                </c:pt>
                <c:pt idx="13">
                  <c:v>3043.6</c:v>
                </c:pt>
                <c:pt idx="14">
                  <c:v>3050.8</c:v>
                </c:pt>
                <c:pt idx="15">
                  <c:v>3047.3</c:v>
                </c:pt>
                <c:pt idx="16">
                  <c:v>3043.1</c:v>
                </c:pt>
                <c:pt idx="17">
                  <c:v>3061.8</c:v>
                </c:pt>
                <c:pt idx="18">
                  <c:v>3056.9</c:v>
                </c:pt>
                <c:pt idx="19">
                  <c:v>3096.9</c:v>
                </c:pt>
                <c:pt idx="20">
                  <c:v>3088.4</c:v>
                </c:pt>
                <c:pt idx="21">
                  <c:v>3084</c:v>
                </c:pt>
                <c:pt idx="22">
                  <c:v>3061.3</c:v>
                </c:pt>
                <c:pt idx="23">
                  <c:v>3071.2</c:v>
                </c:pt>
                <c:pt idx="24">
                  <c:v>3060.3</c:v>
                </c:pt>
                <c:pt idx="25">
                  <c:v>3065.2</c:v>
                </c:pt>
                <c:pt idx="26">
                  <c:v>3000.6</c:v>
                </c:pt>
                <c:pt idx="27">
                  <c:v>3014.6</c:v>
                </c:pt>
                <c:pt idx="28">
                  <c:v>3056.8</c:v>
                </c:pt>
                <c:pt idx="29">
                  <c:v>3102.3</c:v>
                </c:pt>
                <c:pt idx="30">
                  <c:v>3110.2</c:v>
                </c:pt>
                <c:pt idx="31">
                  <c:v>3299.3</c:v>
                </c:pt>
                <c:pt idx="32">
                  <c:v>3305.7</c:v>
                </c:pt>
                <c:pt idx="33">
                  <c:v>3314.1</c:v>
                </c:pt>
                <c:pt idx="34">
                  <c:v>3320.8</c:v>
                </c:pt>
                <c:pt idx="35">
                  <c:v>3256.4</c:v>
                </c:pt>
                <c:pt idx="36">
                  <c:v>3249.4</c:v>
                </c:pt>
                <c:pt idx="37">
                  <c:v>2933.1</c:v>
                </c:pt>
                <c:pt idx="38">
                  <c:v>2899.4</c:v>
                </c:pt>
                <c:pt idx="39">
                  <c:v>2949.8</c:v>
                </c:pt>
                <c:pt idx="40">
                  <c:v>3025.6</c:v>
                </c:pt>
                <c:pt idx="41">
                  <c:v>3026.9</c:v>
                </c:pt>
                <c:pt idx="42">
                  <c:v>3033.1</c:v>
                </c:pt>
                <c:pt idx="43">
                  <c:v>3033.8</c:v>
                </c:pt>
                <c:pt idx="44">
                  <c:v>3028.2</c:v>
                </c:pt>
                <c:pt idx="45">
                  <c:v>3031.8</c:v>
                </c:pt>
                <c:pt idx="46">
                  <c:v>3013.2</c:v>
                </c:pt>
                <c:pt idx="47">
                  <c:v>3028.2</c:v>
                </c:pt>
              </c:numCache>
            </c:numRef>
          </c:val>
          <c:extLst>
            <c:ext xmlns:c16="http://schemas.microsoft.com/office/drawing/2014/chart" uri="{C3380CC4-5D6E-409C-BE32-E72D297353CC}">
              <c16:uniqueId val="{00000002-0304-46CC-849E-7EED6721EDE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47.6</c:v>
                </c:pt>
                <c:pt idx="2">
                  <c:v>47.4</c:v>
                </c:pt>
                <c:pt idx="3">
                  <c:v>47.6</c:v>
                </c:pt>
                <c:pt idx="4">
                  <c:v>47.9</c:v>
                </c:pt>
                <c:pt idx="5">
                  <c:v>47.2</c:v>
                </c:pt>
                <c:pt idx="6">
                  <c:v>47.9</c:v>
                </c:pt>
                <c:pt idx="7">
                  <c:v>47.1</c:v>
                </c:pt>
                <c:pt idx="8">
                  <c:v>47.5</c:v>
                </c:pt>
                <c:pt idx="9">
                  <c:v>47.8</c:v>
                </c:pt>
                <c:pt idx="10">
                  <c:v>47.7</c:v>
                </c:pt>
                <c:pt idx="11">
                  <c:v>47.5</c:v>
                </c:pt>
                <c:pt idx="12">
                  <c:v>47.6</c:v>
                </c:pt>
                <c:pt idx="13">
                  <c:v>47.1</c:v>
                </c:pt>
                <c:pt idx="14">
                  <c:v>47.5</c:v>
                </c:pt>
                <c:pt idx="15">
                  <c:v>47.2</c:v>
                </c:pt>
                <c:pt idx="16">
                  <c:v>47.5</c:v>
                </c:pt>
                <c:pt idx="17">
                  <c:v>47.5</c:v>
                </c:pt>
                <c:pt idx="18">
                  <c:v>47.6</c:v>
                </c:pt>
                <c:pt idx="19">
                  <c:v>47.3</c:v>
                </c:pt>
                <c:pt idx="20">
                  <c:v>47.5</c:v>
                </c:pt>
                <c:pt idx="21">
                  <c:v>46.5</c:v>
                </c:pt>
                <c:pt idx="22">
                  <c:v>46.3</c:v>
                </c:pt>
                <c:pt idx="23">
                  <c:v>46.6</c:v>
                </c:pt>
                <c:pt idx="24">
                  <c:v>47.9</c:v>
                </c:pt>
                <c:pt idx="25">
                  <c:v>48.1</c:v>
                </c:pt>
                <c:pt idx="26">
                  <c:v>48</c:v>
                </c:pt>
                <c:pt idx="27">
                  <c:v>47.8</c:v>
                </c:pt>
                <c:pt idx="28">
                  <c:v>48.3</c:v>
                </c:pt>
                <c:pt idx="29">
                  <c:v>47.6</c:v>
                </c:pt>
                <c:pt idx="30">
                  <c:v>47.8</c:v>
                </c:pt>
                <c:pt idx="31">
                  <c:v>48.1</c:v>
                </c:pt>
                <c:pt idx="32">
                  <c:v>47.5</c:v>
                </c:pt>
                <c:pt idx="33">
                  <c:v>48</c:v>
                </c:pt>
                <c:pt idx="34">
                  <c:v>47.9</c:v>
                </c:pt>
                <c:pt idx="35">
                  <c:v>47.6</c:v>
                </c:pt>
                <c:pt idx="36">
                  <c:v>47.7</c:v>
                </c:pt>
                <c:pt idx="37">
                  <c:v>47.8</c:v>
                </c:pt>
                <c:pt idx="38">
                  <c:v>47.9</c:v>
                </c:pt>
                <c:pt idx="39">
                  <c:v>47.6</c:v>
                </c:pt>
                <c:pt idx="40">
                  <c:v>47.7</c:v>
                </c:pt>
                <c:pt idx="41">
                  <c:v>47.9</c:v>
                </c:pt>
                <c:pt idx="42">
                  <c:v>47.6</c:v>
                </c:pt>
                <c:pt idx="43">
                  <c:v>48</c:v>
                </c:pt>
                <c:pt idx="44">
                  <c:v>48.1</c:v>
                </c:pt>
                <c:pt idx="45">
                  <c:v>47.8</c:v>
                </c:pt>
                <c:pt idx="46">
                  <c:v>47.9</c:v>
                </c:pt>
                <c:pt idx="47">
                  <c:v>47.9</c:v>
                </c:pt>
              </c:numCache>
            </c:numRef>
          </c:val>
          <c:extLst>
            <c:ext xmlns:c16="http://schemas.microsoft.com/office/drawing/2014/chart" uri="{C3380CC4-5D6E-409C-BE32-E72D297353CC}">
              <c16:uniqueId val="{00000003-0304-46CC-849E-7EED6721EDE9}"/>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172.4</c:v>
                </c:pt>
                <c:pt idx="36">
                  <c:v>175.1</c:v>
                </c:pt>
                <c:pt idx="37">
                  <c:v>174.2</c:v>
                </c:pt>
                <c:pt idx="38">
                  <c:v>175.3</c:v>
                </c:pt>
                <c:pt idx="39">
                  <c:v>104.7</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304-46CC-849E-7EED6721EDE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34.200000000000003</c:v>
                </c:pt>
                <c:pt idx="1">
                  <c:v>33.700000000000003</c:v>
                </c:pt>
                <c:pt idx="2">
                  <c:v>32.9</c:v>
                </c:pt>
                <c:pt idx="3">
                  <c:v>34.299999999999997</c:v>
                </c:pt>
                <c:pt idx="4">
                  <c:v>34.4</c:v>
                </c:pt>
                <c:pt idx="5">
                  <c:v>34.1</c:v>
                </c:pt>
                <c:pt idx="6">
                  <c:v>32.700000000000003</c:v>
                </c:pt>
                <c:pt idx="7">
                  <c:v>32.299999999999997</c:v>
                </c:pt>
                <c:pt idx="8">
                  <c:v>31.9</c:v>
                </c:pt>
                <c:pt idx="9">
                  <c:v>32.6</c:v>
                </c:pt>
                <c:pt idx="10">
                  <c:v>33.799999999999997</c:v>
                </c:pt>
                <c:pt idx="11">
                  <c:v>34.700000000000003</c:v>
                </c:pt>
                <c:pt idx="12">
                  <c:v>34.200000000000003</c:v>
                </c:pt>
                <c:pt idx="13">
                  <c:v>35.5</c:v>
                </c:pt>
                <c:pt idx="14">
                  <c:v>33.4</c:v>
                </c:pt>
                <c:pt idx="15">
                  <c:v>35.6</c:v>
                </c:pt>
                <c:pt idx="16">
                  <c:v>35.5</c:v>
                </c:pt>
                <c:pt idx="17">
                  <c:v>34.299999999999997</c:v>
                </c:pt>
                <c:pt idx="18">
                  <c:v>40.299999999999997</c:v>
                </c:pt>
                <c:pt idx="19">
                  <c:v>37.9</c:v>
                </c:pt>
                <c:pt idx="20">
                  <c:v>35.799999999999997</c:v>
                </c:pt>
                <c:pt idx="21">
                  <c:v>35.4</c:v>
                </c:pt>
                <c:pt idx="22">
                  <c:v>34.200000000000003</c:v>
                </c:pt>
                <c:pt idx="23">
                  <c:v>39</c:v>
                </c:pt>
                <c:pt idx="24">
                  <c:v>39.4</c:v>
                </c:pt>
                <c:pt idx="25">
                  <c:v>39.6</c:v>
                </c:pt>
                <c:pt idx="26">
                  <c:v>40.1</c:v>
                </c:pt>
                <c:pt idx="27">
                  <c:v>41.9</c:v>
                </c:pt>
                <c:pt idx="28">
                  <c:v>37.200000000000003</c:v>
                </c:pt>
                <c:pt idx="29">
                  <c:v>41</c:v>
                </c:pt>
                <c:pt idx="30">
                  <c:v>41.9</c:v>
                </c:pt>
                <c:pt idx="31">
                  <c:v>43.1</c:v>
                </c:pt>
                <c:pt idx="32">
                  <c:v>43.7</c:v>
                </c:pt>
                <c:pt idx="33">
                  <c:v>41.1</c:v>
                </c:pt>
                <c:pt idx="34">
                  <c:v>37.1</c:v>
                </c:pt>
                <c:pt idx="35">
                  <c:v>38.5</c:v>
                </c:pt>
                <c:pt idx="36">
                  <c:v>37.200000000000003</c:v>
                </c:pt>
                <c:pt idx="37">
                  <c:v>39</c:v>
                </c:pt>
                <c:pt idx="38">
                  <c:v>38.4</c:v>
                </c:pt>
                <c:pt idx="39">
                  <c:v>34.700000000000003</c:v>
                </c:pt>
                <c:pt idx="40">
                  <c:v>34.799999999999997</c:v>
                </c:pt>
                <c:pt idx="41">
                  <c:v>33.1</c:v>
                </c:pt>
                <c:pt idx="42">
                  <c:v>33.200000000000003</c:v>
                </c:pt>
                <c:pt idx="43">
                  <c:v>33.4</c:v>
                </c:pt>
                <c:pt idx="44">
                  <c:v>32.799999999999997</c:v>
                </c:pt>
                <c:pt idx="45">
                  <c:v>33.5</c:v>
                </c:pt>
                <c:pt idx="46">
                  <c:v>33.299999999999997</c:v>
                </c:pt>
                <c:pt idx="47">
                  <c:v>33.299999999999997</c:v>
                </c:pt>
              </c:numCache>
            </c:numRef>
          </c:val>
          <c:extLst>
            <c:ext xmlns:c16="http://schemas.microsoft.com/office/drawing/2014/chart" uri="{C3380CC4-5D6E-409C-BE32-E72D297353CC}">
              <c16:uniqueId val="{00000005-0304-46CC-849E-7EED6721EDE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10.5</c:v>
                </c:pt>
                <c:pt idx="1">
                  <c:v>10.5</c:v>
                </c:pt>
                <c:pt idx="2">
                  <c:v>10.5</c:v>
                </c:pt>
                <c:pt idx="3">
                  <c:v>10.5</c:v>
                </c:pt>
                <c:pt idx="4">
                  <c:v>10.5</c:v>
                </c:pt>
                <c:pt idx="5">
                  <c:v>10.5</c:v>
                </c:pt>
                <c:pt idx="6">
                  <c:v>10.5</c:v>
                </c:pt>
                <c:pt idx="7">
                  <c:v>10.199999999999999</c:v>
                </c:pt>
                <c:pt idx="8">
                  <c:v>10.4</c:v>
                </c:pt>
                <c:pt idx="9">
                  <c:v>10.4</c:v>
                </c:pt>
                <c:pt idx="10">
                  <c:v>10.4</c:v>
                </c:pt>
                <c:pt idx="11">
                  <c:v>10.4</c:v>
                </c:pt>
                <c:pt idx="12">
                  <c:v>8.5</c:v>
                </c:pt>
                <c:pt idx="13">
                  <c:v>8.6999999999999993</c:v>
                </c:pt>
                <c:pt idx="14">
                  <c:v>10.3</c:v>
                </c:pt>
                <c:pt idx="15">
                  <c:v>10.4</c:v>
                </c:pt>
                <c:pt idx="16">
                  <c:v>8.5</c:v>
                </c:pt>
                <c:pt idx="17">
                  <c:v>8.5</c:v>
                </c:pt>
                <c:pt idx="18">
                  <c:v>8.5</c:v>
                </c:pt>
                <c:pt idx="19">
                  <c:v>8.5</c:v>
                </c:pt>
                <c:pt idx="20">
                  <c:v>8.5</c:v>
                </c:pt>
                <c:pt idx="21">
                  <c:v>8.5</c:v>
                </c:pt>
                <c:pt idx="22">
                  <c:v>8.5</c:v>
                </c:pt>
                <c:pt idx="23">
                  <c:v>8.5</c:v>
                </c:pt>
                <c:pt idx="24">
                  <c:v>8.5</c:v>
                </c:pt>
                <c:pt idx="25">
                  <c:v>8.5</c:v>
                </c:pt>
                <c:pt idx="26">
                  <c:v>8.5</c:v>
                </c:pt>
                <c:pt idx="27">
                  <c:v>8.5</c:v>
                </c:pt>
                <c:pt idx="28">
                  <c:v>8.5</c:v>
                </c:pt>
                <c:pt idx="29">
                  <c:v>8.5</c:v>
                </c:pt>
                <c:pt idx="30">
                  <c:v>8.5</c:v>
                </c:pt>
                <c:pt idx="31">
                  <c:v>8.5</c:v>
                </c:pt>
                <c:pt idx="32">
                  <c:v>8.5</c:v>
                </c:pt>
                <c:pt idx="33">
                  <c:v>8.5</c:v>
                </c:pt>
                <c:pt idx="34">
                  <c:v>8.5</c:v>
                </c:pt>
                <c:pt idx="35">
                  <c:v>8.5</c:v>
                </c:pt>
                <c:pt idx="36">
                  <c:v>8.5</c:v>
                </c:pt>
                <c:pt idx="37">
                  <c:v>8.5</c:v>
                </c:pt>
                <c:pt idx="38">
                  <c:v>8.5</c:v>
                </c:pt>
                <c:pt idx="39">
                  <c:v>8.5</c:v>
                </c:pt>
                <c:pt idx="40">
                  <c:v>8.5</c:v>
                </c:pt>
                <c:pt idx="41">
                  <c:v>8.5</c:v>
                </c:pt>
                <c:pt idx="42">
                  <c:v>8.6999999999999993</c:v>
                </c:pt>
                <c:pt idx="43">
                  <c:v>9.4</c:v>
                </c:pt>
                <c:pt idx="44">
                  <c:v>9.6999999999999993</c:v>
                </c:pt>
                <c:pt idx="45">
                  <c:v>9.6999999999999993</c:v>
                </c:pt>
                <c:pt idx="46">
                  <c:v>9.9</c:v>
                </c:pt>
                <c:pt idx="47">
                  <c:v>10.6</c:v>
                </c:pt>
              </c:numCache>
            </c:numRef>
          </c:val>
          <c:extLst>
            <c:ext xmlns:c16="http://schemas.microsoft.com/office/drawing/2014/chart" uri="{C3380CC4-5D6E-409C-BE32-E72D297353CC}">
              <c16:uniqueId val="{00000006-0304-46CC-849E-7EED6721EDE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9.8000000000000007</c:v>
                </c:pt>
                <c:pt idx="13">
                  <c:v>137</c:v>
                </c:pt>
                <c:pt idx="14">
                  <c:v>342.1</c:v>
                </c:pt>
                <c:pt idx="15">
                  <c:v>520.1</c:v>
                </c:pt>
                <c:pt idx="16">
                  <c:v>549.79999999999995</c:v>
                </c:pt>
                <c:pt idx="17">
                  <c:v>566.9</c:v>
                </c:pt>
                <c:pt idx="18">
                  <c:v>578</c:v>
                </c:pt>
                <c:pt idx="19">
                  <c:v>583.5</c:v>
                </c:pt>
                <c:pt idx="20">
                  <c:v>586.29999999999995</c:v>
                </c:pt>
                <c:pt idx="21">
                  <c:v>591.79999999999995</c:v>
                </c:pt>
                <c:pt idx="22">
                  <c:v>595</c:v>
                </c:pt>
                <c:pt idx="23">
                  <c:v>600.1</c:v>
                </c:pt>
                <c:pt idx="24">
                  <c:v>604.79999999999995</c:v>
                </c:pt>
                <c:pt idx="25">
                  <c:v>606.29999999999995</c:v>
                </c:pt>
                <c:pt idx="26">
                  <c:v>606.6</c:v>
                </c:pt>
                <c:pt idx="27">
                  <c:v>604.79999999999995</c:v>
                </c:pt>
                <c:pt idx="28">
                  <c:v>600.1</c:v>
                </c:pt>
                <c:pt idx="29">
                  <c:v>590.9</c:v>
                </c:pt>
                <c:pt idx="30">
                  <c:v>565.79999999999995</c:v>
                </c:pt>
                <c:pt idx="31">
                  <c:v>480.9</c:v>
                </c:pt>
                <c:pt idx="32">
                  <c:v>275.39999999999998</c:v>
                </c:pt>
                <c:pt idx="33">
                  <c:v>73.900000000000006</c:v>
                </c:pt>
                <c:pt idx="34">
                  <c:v>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304-46CC-849E-7EED6721ED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20764.430000000004</c:v>
                </c:pt>
                <c:pt idx="1">
                  <c:v>50927.805000000015</c:v>
                </c:pt>
                <c:pt idx="2">
                  <c:v>73434.900000000023</c:v>
                </c:pt>
                <c:pt idx="3">
                  <c:v>1142.8500000000001</c:v>
                </c:pt>
                <c:pt idx="4">
                  <c:v>0</c:v>
                </c:pt>
                <c:pt idx="5">
                  <c:v>400.85</c:v>
                </c:pt>
                <c:pt idx="6">
                  <c:v>0</c:v>
                </c:pt>
                <c:pt idx="7">
                  <c:v>103.88</c:v>
                </c:pt>
                <c:pt idx="8">
                  <c:v>0</c:v>
                </c:pt>
                <c:pt idx="9">
                  <c:v>866.99999999999989</c:v>
                </c:pt>
                <c:pt idx="10">
                  <c:v>221.1</c:v>
                </c:pt>
                <c:pt idx="11">
                  <c:v>5335.45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3E-48F7-A526-6929624FA87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378.7</c:v>
                </c:pt>
                <c:pt idx="1">
                  <c:v>57</c:v>
                </c:pt>
                <c:pt idx="2">
                  <c:v>194.3</c:v>
                </c:pt>
                <c:pt idx="3">
                  <c:v>318.85000000000002</c:v>
                </c:pt>
                <c:pt idx="4">
                  <c:v>31.65</c:v>
                </c:pt>
                <c:pt idx="5">
                  <c:v>3.8</c:v>
                </c:pt>
                <c:pt idx="6">
                  <c:v>237</c:v>
                </c:pt>
                <c:pt idx="7">
                  <c:v>8.15</c:v>
                </c:pt>
                <c:pt idx="8">
                  <c:v>127.8</c:v>
                </c:pt>
                <c:pt idx="9">
                  <c:v>0</c:v>
                </c:pt>
                <c:pt idx="10">
                  <c:v>94.5</c:v>
                </c:pt>
                <c:pt idx="11">
                  <c:v>133.44999999999999</c:v>
                </c:pt>
                <c:pt idx="12">
                  <c:v>76.55</c:v>
                </c:pt>
                <c:pt idx="13">
                  <c:v>57.45</c:v>
                </c:pt>
                <c:pt idx="14">
                  <c:v>54.95</c:v>
                </c:pt>
                <c:pt idx="15">
                  <c:v>313.89999999999998</c:v>
                </c:pt>
                <c:pt idx="16">
                  <c:v>484.2</c:v>
                </c:pt>
                <c:pt idx="17">
                  <c:v>221.3</c:v>
                </c:pt>
                <c:pt idx="18">
                  <c:v>143.65</c:v>
                </c:pt>
                <c:pt idx="19">
                  <c:v>604.6</c:v>
                </c:pt>
                <c:pt idx="20">
                  <c:v>933.2</c:v>
                </c:pt>
                <c:pt idx="21">
                  <c:v>1522.7</c:v>
                </c:pt>
                <c:pt idx="22">
                  <c:v>1588.8</c:v>
                </c:pt>
                <c:pt idx="23">
                  <c:v>1817.1</c:v>
                </c:pt>
                <c:pt idx="24">
                  <c:v>258.95</c:v>
                </c:pt>
                <c:pt idx="25">
                  <c:v>247.7</c:v>
                </c:pt>
                <c:pt idx="26">
                  <c:v>197.05</c:v>
                </c:pt>
                <c:pt idx="27">
                  <c:v>152.19999999999999</c:v>
                </c:pt>
                <c:pt idx="28">
                  <c:v>55.2</c:v>
                </c:pt>
                <c:pt idx="29">
                  <c:v>99.3</c:v>
                </c:pt>
                <c:pt idx="30">
                  <c:v>111.6</c:v>
                </c:pt>
                <c:pt idx="31">
                  <c:v>114</c:v>
                </c:pt>
                <c:pt idx="32">
                  <c:v>191.15</c:v>
                </c:pt>
                <c:pt idx="33">
                  <c:v>577.25</c:v>
                </c:pt>
                <c:pt idx="34">
                  <c:v>311.95</c:v>
                </c:pt>
                <c:pt idx="35">
                  <c:v>334.15</c:v>
                </c:pt>
                <c:pt idx="36">
                  <c:v>80.55</c:v>
                </c:pt>
                <c:pt idx="37">
                  <c:v>441.6</c:v>
                </c:pt>
                <c:pt idx="38">
                  <c:v>0</c:v>
                </c:pt>
                <c:pt idx="39">
                  <c:v>1974.9</c:v>
                </c:pt>
                <c:pt idx="40">
                  <c:v>2.2999999999999998</c:v>
                </c:pt>
                <c:pt idx="41">
                  <c:v>74.05</c:v>
                </c:pt>
                <c:pt idx="42">
                  <c:v>117.4</c:v>
                </c:pt>
                <c:pt idx="43">
                  <c:v>123.2</c:v>
                </c:pt>
                <c:pt idx="44">
                  <c:v>74.55</c:v>
                </c:pt>
                <c:pt idx="45">
                  <c:v>198.4</c:v>
                </c:pt>
                <c:pt idx="46">
                  <c:v>1861.8</c:v>
                </c:pt>
                <c:pt idx="47">
                  <c:v>1080.2</c:v>
                </c:pt>
                <c:pt idx="48">
                  <c:v>1691.6</c:v>
                </c:pt>
                <c:pt idx="49">
                  <c:v>802.55</c:v>
                </c:pt>
                <c:pt idx="50">
                  <c:v>14.4</c:v>
                </c:pt>
                <c:pt idx="51">
                  <c:v>147.55000000000001</c:v>
                </c:pt>
                <c:pt idx="52">
                  <c:v>552.75</c:v>
                </c:pt>
                <c:pt idx="53">
                  <c:v>1354.95</c:v>
                </c:pt>
                <c:pt idx="54">
                  <c:v>210.4</c:v>
                </c:pt>
                <c:pt idx="55">
                  <c:v>108</c:v>
                </c:pt>
                <c:pt idx="56">
                  <c:v>69.599999999999994</c:v>
                </c:pt>
                <c:pt idx="57">
                  <c:v>17.100000000000001</c:v>
                </c:pt>
                <c:pt idx="58">
                  <c:v>26.4</c:v>
                </c:pt>
                <c:pt idx="59">
                  <c:v>118.6</c:v>
                </c:pt>
                <c:pt idx="60">
                  <c:v>0</c:v>
                </c:pt>
                <c:pt idx="61">
                  <c:v>0</c:v>
                </c:pt>
                <c:pt idx="62">
                  <c:v>427.95</c:v>
                </c:pt>
                <c:pt idx="63">
                  <c:v>232.4</c:v>
                </c:pt>
                <c:pt idx="64">
                  <c:v>124.4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A37-4E5E-8E44-2750A36286B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23981.70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1088.0999999999999</c:v>
                </c:pt>
                <c:pt idx="1">
                  <c:v>4539.8</c:v>
                </c:pt>
                <c:pt idx="2">
                  <c:v>5335.45</c:v>
                </c:pt>
                <c:pt idx="3">
                  <c:v>13018.35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1B-4236-AE50-CA269941797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15.4</c:v>
                </c:pt>
                <c:pt idx="1">
                  <c:v>15.5</c:v>
                </c:pt>
                <c:pt idx="2">
                  <c:v>15.6</c:v>
                </c:pt>
                <c:pt idx="3">
                  <c:v>15.5</c:v>
                </c:pt>
                <c:pt idx="4">
                  <c:v>15.5</c:v>
                </c:pt>
                <c:pt idx="5">
                  <c:v>15.5</c:v>
                </c:pt>
                <c:pt idx="6">
                  <c:v>15.5</c:v>
                </c:pt>
                <c:pt idx="7">
                  <c:v>15.6</c:v>
                </c:pt>
                <c:pt idx="8">
                  <c:v>15.5</c:v>
                </c:pt>
                <c:pt idx="9">
                  <c:v>15.5</c:v>
                </c:pt>
                <c:pt idx="10">
                  <c:v>15.5</c:v>
                </c:pt>
                <c:pt idx="11">
                  <c:v>15.6</c:v>
                </c:pt>
                <c:pt idx="12">
                  <c:v>15.5</c:v>
                </c:pt>
                <c:pt idx="13">
                  <c:v>15.6</c:v>
                </c:pt>
                <c:pt idx="14">
                  <c:v>15.4</c:v>
                </c:pt>
                <c:pt idx="15">
                  <c:v>15.6</c:v>
                </c:pt>
                <c:pt idx="16">
                  <c:v>15.5</c:v>
                </c:pt>
                <c:pt idx="17">
                  <c:v>15.7</c:v>
                </c:pt>
                <c:pt idx="18">
                  <c:v>16</c:v>
                </c:pt>
                <c:pt idx="19">
                  <c:v>15.5</c:v>
                </c:pt>
                <c:pt idx="20">
                  <c:v>16</c:v>
                </c:pt>
                <c:pt idx="21">
                  <c:v>16</c:v>
                </c:pt>
                <c:pt idx="22">
                  <c:v>16</c:v>
                </c:pt>
                <c:pt idx="23">
                  <c:v>16</c:v>
                </c:pt>
                <c:pt idx="24">
                  <c:v>16</c:v>
                </c:pt>
                <c:pt idx="25">
                  <c:v>15.8</c:v>
                </c:pt>
                <c:pt idx="26">
                  <c:v>15.9</c:v>
                </c:pt>
                <c:pt idx="27">
                  <c:v>15.9</c:v>
                </c:pt>
                <c:pt idx="28">
                  <c:v>16</c:v>
                </c:pt>
                <c:pt idx="29">
                  <c:v>16</c:v>
                </c:pt>
                <c:pt idx="30">
                  <c:v>16</c:v>
                </c:pt>
                <c:pt idx="31">
                  <c:v>16</c:v>
                </c:pt>
                <c:pt idx="32">
                  <c:v>16.100000000000001</c:v>
                </c:pt>
                <c:pt idx="33">
                  <c:v>15.6</c:v>
                </c:pt>
                <c:pt idx="34">
                  <c:v>15.8</c:v>
                </c:pt>
                <c:pt idx="35">
                  <c:v>16.100000000000001</c:v>
                </c:pt>
                <c:pt idx="36">
                  <c:v>15.5</c:v>
                </c:pt>
                <c:pt idx="37">
                  <c:v>15.8</c:v>
                </c:pt>
                <c:pt idx="38">
                  <c:v>16</c:v>
                </c:pt>
                <c:pt idx="39">
                  <c:v>15.8</c:v>
                </c:pt>
                <c:pt idx="40">
                  <c:v>16</c:v>
                </c:pt>
                <c:pt idx="41">
                  <c:v>16.2</c:v>
                </c:pt>
                <c:pt idx="42">
                  <c:v>15.9</c:v>
                </c:pt>
                <c:pt idx="43">
                  <c:v>16</c:v>
                </c:pt>
                <c:pt idx="44">
                  <c:v>16</c:v>
                </c:pt>
                <c:pt idx="45">
                  <c:v>16</c:v>
                </c:pt>
                <c:pt idx="46">
                  <c:v>16</c:v>
                </c:pt>
                <c:pt idx="47">
                  <c:v>16</c:v>
                </c:pt>
              </c:numCache>
            </c:numRef>
          </c:val>
          <c:extLst>
            <c:ext xmlns:c16="http://schemas.microsoft.com/office/drawing/2014/chart" uri="{C3380CC4-5D6E-409C-BE32-E72D297353CC}">
              <c16:uniqueId val="{00000000-11EC-47B1-84F0-EE848E3B773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18">
                  <c:v>4.4000000000000004</c:v>
                </c:pt>
                <c:pt idx="19">
                  <c:v>4.2</c:v>
                </c:pt>
                <c:pt idx="23">
                  <c:v>5.7</c:v>
                </c:pt>
                <c:pt idx="24">
                  <c:v>5.9</c:v>
                </c:pt>
                <c:pt idx="25">
                  <c:v>5.9</c:v>
                </c:pt>
                <c:pt idx="26">
                  <c:v>6.7</c:v>
                </c:pt>
                <c:pt idx="27">
                  <c:v>7.9</c:v>
                </c:pt>
                <c:pt idx="28">
                  <c:v>3.4</c:v>
                </c:pt>
                <c:pt idx="29">
                  <c:v>8</c:v>
                </c:pt>
                <c:pt idx="30">
                  <c:v>8.5</c:v>
                </c:pt>
                <c:pt idx="31">
                  <c:v>10</c:v>
                </c:pt>
                <c:pt idx="32">
                  <c:v>10.7</c:v>
                </c:pt>
                <c:pt idx="33">
                  <c:v>9.6999999999999993</c:v>
                </c:pt>
                <c:pt idx="34">
                  <c:v>4.0999999999999996</c:v>
                </c:pt>
                <c:pt idx="35">
                  <c:v>5</c:v>
                </c:pt>
                <c:pt idx="36">
                  <c:v>3.8</c:v>
                </c:pt>
                <c:pt idx="37">
                  <c:v>5.0999999999999996</c:v>
                </c:pt>
                <c:pt idx="38">
                  <c:v>5</c:v>
                </c:pt>
              </c:numCache>
            </c:numRef>
          </c:val>
          <c:extLst>
            <c:ext xmlns:c16="http://schemas.microsoft.com/office/drawing/2014/chart" uri="{C3380CC4-5D6E-409C-BE32-E72D297353CC}">
              <c16:uniqueId val="{00000001-11EC-47B1-84F0-EE848E3B773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8.1</c:v>
                </c:pt>
                <c:pt idx="2">
                  <c:v>7.5</c:v>
                </c:pt>
                <c:pt idx="3">
                  <c:v>8.5</c:v>
                </c:pt>
                <c:pt idx="4">
                  <c:v>8.6</c:v>
                </c:pt>
                <c:pt idx="5">
                  <c:v>7.8</c:v>
                </c:pt>
                <c:pt idx="6">
                  <c:v>8.1</c:v>
                </c:pt>
                <c:pt idx="7">
                  <c:v>7.4</c:v>
                </c:pt>
                <c:pt idx="8">
                  <c:v>7.5</c:v>
                </c:pt>
                <c:pt idx="9">
                  <c:v>7.3</c:v>
                </c:pt>
                <c:pt idx="10">
                  <c:v>8</c:v>
                </c:pt>
                <c:pt idx="11">
                  <c:v>8.1</c:v>
                </c:pt>
                <c:pt idx="12">
                  <c:v>8</c:v>
                </c:pt>
                <c:pt idx="13">
                  <c:v>8.4</c:v>
                </c:pt>
                <c:pt idx="14">
                  <c:v>6.7</c:v>
                </c:pt>
                <c:pt idx="15">
                  <c:v>8.4</c:v>
                </c:pt>
                <c:pt idx="16">
                  <c:v>8.6</c:v>
                </c:pt>
                <c:pt idx="17">
                  <c:v>7.9</c:v>
                </c:pt>
                <c:pt idx="18">
                  <c:v>8.5</c:v>
                </c:pt>
                <c:pt idx="19">
                  <c:v>7.7</c:v>
                </c:pt>
                <c:pt idx="20">
                  <c:v>9.1999999999999993</c:v>
                </c:pt>
                <c:pt idx="21">
                  <c:v>8.6999999999999993</c:v>
                </c:pt>
                <c:pt idx="22">
                  <c:v>8.5</c:v>
                </c:pt>
                <c:pt idx="23">
                  <c:v>8.1999999999999993</c:v>
                </c:pt>
                <c:pt idx="24">
                  <c:v>8.3000000000000007</c:v>
                </c:pt>
                <c:pt idx="25">
                  <c:v>8.4</c:v>
                </c:pt>
                <c:pt idx="26">
                  <c:v>8</c:v>
                </c:pt>
                <c:pt idx="27">
                  <c:v>8.6999999999999993</c:v>
                </c:pt>
                <c:pt idx="28">
                  <c:v>8.6</c:v>
                </c:pt>
                <c:pt idx="29">
                  <c:v>8.1</c:v>
                </c:pt>
                <c:pt idx="30">
                  <c:v>7.9</c:v>
                </c:pt>
                <c:pt idx="31">
                  <c:v>8</c:v>
                </c:pt>
                <c:pt idx="32">
                  <c:v>7.5</c:v>
                </c:pt>
                <c:pt idx="33">
                  <c:v>7.1</c:v>
                </c:pt>
                <c:pt idx="34">
                  <c:v>8.1999999999999993</c:v>
                </c:pt>
                <c:pt idx="35">
                  <c:v>8.5</c:v>
                </c:pt>
                <c:pt idx="36">
                  <c:v>8.5</c:v>
                </c:pt>
                <c:pt idx="37">
                  <c:v>8.5</c:v>
                </c:pt>
                <c:pt idx="38">
                  <c:v>7.6</c:v>
                </c:pt>
                <c:pt idx="39">
                  <c:v>8.6999999999999993</c:v>
                </c:pt>
                <c:pt idx="40">
                  <c:v>8.4</c:v>
                </c:pt>
                <c:pt idx="41">
                  <c:v>8</c:v>
                </c:pt>
                <c:pt idx="42">
                  <c:v>8.3000000000000007</c:v>
                </c:pt>
                <c:pt idx="43">
                  <c:v>8</c:v>
                </c:pt>
                <c:pt idx="44">
                  <c:v>7.5</c:v>
                </c:pt>
                <c:pt idx="45">
                  <c:v>8.5</c:v>
                </c:pt>
                <c:pt idx="46">
                  <c:v>7.6</c:v>
                </c:pt>
                <c:pt idx="47">
                  <c:v>7.7</c:v>
                </c:pt>
              </c:numCache>
            </c:numRef>
          </c:val>
          <c:extLst>
            <c:ext xmlns:c16="http://schemas.microsoft.com/office/drawing/2014/chart" uri="{C3380CC4-5D6E-409C-BE32-E72D297353CC}">
              <c16:uniqueId val="{00000002-11EC-47B1-84F0-EE848E3B773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10.1</c:v>
                </c:pt>
                <c:pt idx="2">
                  <c:v>9.8000000000000007</c:v>
                </c:pt>
                <c:pt idx="3">
                  <c:v>10.3</c:v>
                </c:pt>
                <c:pt idx="4">
                  <c:v>10.3</c:v>
                </c:pt>
                <c:pt idx="5">
                  <c:v>10.8</c:v>
                </c:pt>
                <c:pt idx="6">
                  <c:v>9.1</c:v>
                </c:pt>
                <c:pt idx="7">
                  <c:v>9.3000000000000007</c:v>
                </c:pt>
                <c:pt idx="8">
                  <c:v>8.9</c:v>
                </c:pt>
                <c:pt idx="9">
                  <c:v>9.8000000000000007</c:v>
                </c:pt>
                <c:pt idx="10">
                  <c:v>10.3</c:v>
                </c:pt>
                <c:pt idx="11">
                  <c:v>11</c:v>
                </c:pt>
                <c:pt idx="12">
                  <c:v>10.7</c:v>
                </c:pt>
                <c:pt idx="13">
                  <c:v>11.5</c:v>
                </c:pt>
                <c:pt idx="14">
                  <c:v>11.3</c:v>
                </c:pt>
                <c:pt idx="15">
                  <c:v>11.6</c:v>
                </c:pt>
                <c:pt idx="16">
                  <c:v>11.4</c:v>
                </c:pt>
                <c:pt idx="17">
                  <c:v>10.7</c:v>
                </c:pt>
                <c:pt idx="18">
                  <c:v>11.4</c:v>
                </c:pt>
                <c:pt idx="19">
                  <c:v>10.5</c:v>
                </c:pt>
                <c:pt idx="20">
                  <c:v>10.6</c:v>
                </c:pt>
                <c:pt idx="21">
                  <c:v>10.7</c:v>
                </c:pt>
                <c:pt idx="22">
                  <c:v>9.6999999999999993</c:v>
                </c:pt>
                <c:pt idx="23">
                  <c:v>9.1</c:v>
                </c:pt>
                <c:pt idx="24">
                  <c:v>9.1999999999999993</c:v>
                </c:pt>
                <c:pt idx="25">
                  <c:v>9.5</c:v>
                </c:pt>
                <c:pt idx="26">
                  <c:v>9.5</c:v>
                </c:pt>
                <c:pt idx="27">
                  <c:v>9.4</c:v>
                </c:pt>
                <c:pt idx="28">
                  <c:v>9.1999999999999993</c:v>
                </c:pt>
                <c:pt idx="29">
                  <c:v>8.9</c:v>
                </c:pt>
                <c:pt idx="30">
                  <c:v>9.5</c:v>
                </c:pt>
                <c:pt idx="31">
                  <c:v>9.1</c:v>
                </c:pt>
                <c:pt idx="32">
                  <c:v>9.4</c:v>
                </c:pt>
                <c:pt idx="33">
                  <c:v>8.6999999999999993</c:v>
                </c:pt>
                <c:pt idx="34">
                  <c:v>9</c:v>
                </c:pt>
                <c:pt idx="35">
                  <c:v>8.9</c:v>
                </c:pt>
                <c:pt idx="36">
                  <c:v>9.4</c:v>
                </c:pt>
                <c:pt idx="37">
                  <c:v>9.6</c:v>
                </c:pt>
                <c:pt idx="38">
                  <c:v>9.8000000000000007</c:v>
                </c:pt>
                <c:pt idx="39">
                  <c:v>10.199999999999999</c:v>
                </c:pt>
                <c:pt idx="40">
                  <c:v>10.4</c:v>
                </c:pt>
                <c:pt idx="41">
                  <c:v>8.9</c:v>
                </c:pt>
                <c:pt idx="42">
                  <c:v>9</c:v>
                </c:pt>
                <c:pt idx="43">
                  <c:v>9.4</c:v>
                </c:pt>
                <c:pt idx="44">
                  <c:v>9.3000000000000007</c:v>
                </c:pt>
                <c:pt idx="45">
                  <c:v>9</c:v>
                </c:pt>
                <c:pt idx="46">
                  <c:v>9.6999999999999993</c:v>
                </c:pt>
                <c:pt idx="47">
                  <c:v>9.6</c:v>
                </c:pt>
              </c:numCache>
            </c:numRef>
          </c:val>
          <c:extLst>
            <c:ext xmlns:c16="http://schemas.microsoft.com/office/drawing/2014/chart" uri="{C3380CC4-5D6E-409C-BE32-E72D297353CC}">
              <c16:uniqueId val="{00000003-11EC-47B1-84F0-EE848E3B773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38">
                  <c:v>12.16</c:v>
                </c:pt>
                <c:pt idx="39">
                  <c:v>15.58</c:v>
                </c:pt>
                <c:pt idx="40">
                  <c:v>15.94</c:v>
                </c:pt>
                <c:pt idx="41">
                  <c:v>19.63</c:v>
                </c:pt>
                <c:pt idx="42">
                  <c:v>21.96</c:v>
                </c:pt>
                <c:pt idx="43">
                  <c:v>22.8</c:v>
                </c:pt>
                <c:pt idx="44">
                  <c:v>23</c:v>
                </c:pt>
                <c:pt idx="45">
                  <c:v>22.93</c:v>
                </c:pt>
                <c:pt idx="46">
                  <c:v>24.97</c:v>
                </c:pt>
                <c:pt idx="47">
                  <c:v>28.79</c:v>
                </c:pt>
              </c:numCache>
            </c:numRef>
          </c:val>
          <c:extLst>
            <c:ext xmlns:c16="http://schemas.microsoft.com/office/drawing/2014/chart" uri="{C3380CC4-5D6E-409C-BE32-E72D297353CC}">
              <c16:uniqueId val="{00000004-11EC-47B1-84F0-EE848E3B773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11EC-47B1-84F0-EE848E3B773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EMPRESA DE GENERACION HUANZA</c:v>
                </c:pt>
                <c:pt idx="18">
                  <c:v>ENERGIA RENOVABLE DEL SUR S.A.</c:v>
                </c:pt>
                <c:pt idx="19">
                  <c:v>ENEL GENERACION PIURA S.A.</c:v>
                </c:pt>
                <c:pt idx="20">
                  <c:v>LA VIRGEN</c:v>
                </c:pt>
                <c:pt idx="21">
                  <c:v>PARQUE EOLICO TRES HERMANAS S.A.C.</c:v>
                </c:pt>
                <c:pt idx="22">
                  <c:v>ENERGÍA EÓLICA S.A.</c:v>
                </c:pt>
                <c:pt idx="23">
                  <c:v>SINERSA</c:v>
                </c:pt>
                <c:pt idx="24">
                  <c:v>GENERADORA DE ENERGÍA DEL PERÚ</c:v>
                </c:pt>
                <c:pt idx="25">
                  <c:v>GR CORTARRAMA SOCIEDAD ANONIMA CERRADA</c:v>
                </c:pt>
                <c:pt idx="26">
                  <c:v>GM OPERACIONES S.A.C.</c:v>
                </c:pt>
                <c:pt idx="27">
                  <c:v>EGEJUNIN</c:v>
                </c:pt>
                <c:pt idx="28">
                  <c:v>EMPRESA DE GENERACION ELECTRICA SANTA ANA S.A.C.</c:v>
                </c:pt>
                <c:pt idx="29">
                  <c:v>HUAURA POWER GROUP S.A.</c:v>
                </c:pt>
                <c:pt idx="30">
                  <c:v>HIDROELECTRICA HUANCHOR S.A.C.</c:v>
                </c:pt>
                <c:pt idx="31">
                  <c:v>CELEPSA RENOVABLES S.R.L.</c:v>
                </c:pt>
                <c:pt idx="32">
                  <c:v>ANDEAN POWER S.A.C.</c:v>
                </c:pt>
                <c:pt idx="33">
                  <c:v>PARQUE EOLICO MARCONA S.A.C.</c:v>
                </c:pt>
                <c:pt idx="34">
                  <c:v>EGESUR</c:v>
                </c:pt>
                <c:pt idx="35">
                  <c:v>GR TARUCA SOCIEDAD ANONIMA CERRADA</c:v>
                </c:pt>
                <c:pt idx="36">
                  <c:v>EMPRESA DE GENERACION ELECTRICA RIO BAÑOS S.A.C.</c:v>
                </c:pt>
                <c:pt idx="37">
                  <c:v>GENERACIÓN ANDINA S.A.C.</c:v>
                </c:pt>
                <c:pt idx="38">
                  <c:v>EMPRESA ELECTRICA AGUA AZUL</c:v>
                </c:pt>
                <c:pt idx="39">
                  <c:v>AGRO INDUSTRIAL PARAMONGA S.A.</c:v>
                </c:pt>
                <c:pt idx="40">
                  <c:v>GR PAINO SOCIEDAD ANONIMA CERRADA</c:v>
                </c:pt>
                <c:pt idx="41">
                  <c:v>PERUANA DE INVERSIONES EN ENERGIAS RENOVABLES S.A.</c:v>
                </c:pt>
                <c:pt idx="42">
                  <c:v>PETRAMAS</c:v>
                </c:pt>
                <c:pt idx="43">
                  <c:v>BIOENERGIA DEL CHIRA S.A.</c:v>
                </c:pt>
                <c:pt idx="44">
                  <c:v>AGROINDUSTRIAS SAN JACINTO S.A.A.</c:v>
                </c:pt>
                <c:pt idx="45">
                  <c:v>EMPRESA ELECTRICA RIO DOBLE</c:v>
                </c:pt>
                <c:pt idx="46">
                  <c:v>PANAMERICANA  SOLAR SAC.</c:v>
                </c:pt>
                <c:pt idx="47">
                  <c:v>MOQUEGUA FV S.A.C.</c:v>
                </c:pt>
                <c:pt idx="48">
                  <c:v>TACNA SOLAR SAC.</c:v>
                </c:pt>
                <c:pt idx="49">
                  <c:v>REPARTICIÓN ARCUS S.A.C.</c:v>
                </c:pt>
                <c:pt idx="50">
                  <c:v>MAJES ARCUS S.A.C.</c:v>
                </c:pt>
                <c:pt idx="51">
                  <c:v>HIDROCAÑETE S.A.</c:v>
                </c:pt>
                <c:pt idx="52">
                  <c:v>MAJA ENERGIA S.A.C.</c:v>
                </c:pt>
                <c:pt idx="53">
                  <c:v>EMPRESA DE GENERACION ELECTRICA CANCHAYLLO SAC</c:v>
                </c:pt>
                <c:pt idx="54">
                  <c:v>SAMAY I S.A.C</c:v>
                </c:pt>
                <c:pt idx="55">
                  <c:v>ELECTRICA YANAPAMPA SAC</c:v>
                </c:pt>
                <c:pt idx="56">
                  <c:v>INFRAESTRUCTURAS Y ENERGIAS DEL PERU S.A.C.</c:v>
                </c:pt>
                <c:pt idx="57">
                  <c:v>ASOCIACIÓN SANTA LUCIA DE CHACAS</c:v>
                </c:pt>
                <c:pt idx="58">
                  <c:v>INVERSIONES SHAQSHA S.A.C.</c:v>
                </c:pt>
                <c:pt idx="59">
                  <c:v>COLCA SOLAR S.A.C.</c:v>
                </c:pt>
                <c:pt idx="60">
                  <c:v>AGROAURORA S.A.C.</c:v>
                </c:pt>
                <c:pt idx="61">
                  <c:v>ATRIA ENERGIA S.A.C.</c:v>
                </c:pt>
                <c:pt idx="62">
                  <c:v>KONDU SAC</c:v>
                </c:pt>
                <c:pt idx="63">
                  <c:v>PLANTA DE RESERVA FRIA DE GENERACION  DE ETEN S.A.</c:v>
                </c:pt>
              </c:strCache>
            </c:strRef>
          </c:cat>
          <c:val>
            <c:numRef>
              <c:f>EVO_PRO_ENE!$J$188:$J$251</c:f>
              <c:numCache>
                <c:formatCode>General</c:formatCode>
                <c:ptCount val="64"/>
                <c:pt idx="0">
                  <c:v>491558.6</c:v>
                </c:pt>
                <c:pt idx="1">
                  <c:v>329977.90000000002</c:v>
                </c:pt>
                <c:pt idx="2">
                  <c:v>313613.65500000003</c:v>
                </c:pt>
                <c:pt idx="3">
                  <c:v>288100.85499999998</c:v>
                </c:pt>
                <c:pt idx="4">
                  <c:v>176797.925785</c:v>
                </c:pt>
                <c:pt idx="5">
                  <c:v>73956.600000000006</c:v>
                </c:pt>
                <c:pt idx="6">
                  <c:v>71747.45</c:v>
                </c:pt>
                <c:pt idx="7">
                  <c:v>48592</c:v>
                </c:pt>
                <c:pt idx="8">
                  <c:v>48101.414669999998</c:v>
                </c:pt>
                <c:pt idx="9">
                  <c:v>43562.2</c:v>
                </c:pt>
                <c:pt idx="10">
                  <c:v>34252.718549999998</c:v>
                </c:pt>
                <c:pt idx="11">
                  <c:v>31377.6705</c:v>
                </c:pt>
                <c:pt idx="12">
                  <c:v>30857.75</c:v>
                </c:pt>
                <c:pt idx="13">
                  <c:v>29350</c:v>
                </c:pt>
                <c:pt idx="14">
                  <c:v>26674</c:v>
                </c:pt>
                <c:pt idx="15">
                  <c:v>23043.05</c:v>
                </c:pt>
                <c:pt idx="16">
                  <c:v>20600.669999999998</c:v>
                </c:pt>
                <c:pt idx="17">
                  <c:v>19288.650000000001</c:v>
                </c:pt>
                <c:pt idx="18">
                  <c:v>16127.95</c:v>
                </c:pt>
                <c:pt idx="19">
                  <c:v>14272.55</c:v>
                </c:pt>
                <c:pt idx="20">
                  <c:v>12860.55</c:v>
                </c:pt>
                <c:pt idx="21">
                  <c:v>12831.55</c:v>
                </c:pt>
                <c:pt idx="22">
                  <c:v>12287.25</c:v>
                </c:pt>
                <c:pt idx="23">
                  <c:v>9409.2999999999993</c:v>
                </c:pt>
                <c:pt idx="24">
                  <c:v>7793.65</c:v>
                </c:pt>
                <c:pt idx="25">
                  <c:v>7668.6</c:v>
                </c:pt>
                <c:pt idx="26">
                  <c:v>7323.8549999999996</c:v>
                </c:pt>
                <c:pt idx="27">
                  <c:v>7139.65</c:v>
                </c:pt>
                <c:pt idx="28">
                  <c:v>6344.95</c:v>
                </c:pt>
                <c:pt idx="29">
                  <c:v>6093.7</c:v>
                </c:pt>
                <c:pt idx="30">
                  <c:v>5991</c:v>
                </c:pt>
                <c:pt idx="31">
                  <c:v>5847.5719499999996</c:v>
                </c:pt>
                <c:pt idx="32">
                  <c:v>4825.6000000000004</c:v>
                </c:pt>
                <c:pt idx="33">
                  <c:v>4816.6000000000004</c:v>
                </c:pt>
                <c:pt idx="34">
                  <c:v>4479</c:v>
                </c:pt>
                <c:pt idx="35">
                  <c:v>4380.55</c:v>
                </c:pt>
                <c:pt idx="36">
                  <c:v>4037.1</c:v>
                </c:pt>
                <c:pt idx="37">
                  <c:v>3951.8</c:v>
                </c:pt>
                <c:pt idx="38">
                  <c:v>3768.1</c:v>
                </c:pt>
                <c:pt idx="39">
                  <c:v>3622.4</c:v>
                </c:pt>
                <c:pt idx="40">
                  <c:v>3569.55</c:v>
                </c:pt>
                <c:pt idx="41">
                  <c:v>3471.6</c:v>
                </c:pt>
                <c:pt idx="42">
                  <c:v>3300.55</c:v>
                </c:pt>
                <c:pt idx="43">
                  <c:v>3163.0473000000002</c:v>
                </c:pt>
                <c:pt idx="44">
                  <c:v>2592.61</c:v>
                </c:pt>
                <c:pt idx="45">
                  <c:v>2446.75</c:v>
                </c:pt>
                <c:pt idx="46">
                  <c:v>1971.15</c:v>
                </c:pt>
                <c:pt idx="47">
                  <c:v>1664.75</c:v>
                </c:pt>
                <c:pt idx="48">
                  <c:v>1657.75</c:v>
                </c:pt>
                <c:pt idx="49">
                  <c:v>1623.6</c:v>
                </c:pt>
                <c:pt idx="50">
                  <c:v>1616.85</c:v>
                </c:pt>
                <c:pt idx="51">
                  <c:v>1125.05</c:v>
                </c:pt>
                <c:pt idx="52">
                  <c:v>881.5</c:v>
                </c:pt>
                <c:pt idx="53">
                  <c:v>834.1</c:v>
                </c:pt>
                <c:pt idx="54">
                  <c:v>775.35</c:v>
                </c:pt>
                <c:pt idx="55">
                  <c:v>736.95</c:v>
                </c:pt>
                <c:pt idx="56">
                  <c:v>448</c:v>
                </c:pt>
                <c:pt idx="57">
                  <c:v>429.09800000000001</c:v>
                </c:pt>
                <c:pt idx="58">
                  <c:v>420.2</c:v>
                </c:pt>
                <c:pt idx="59">
                  <c:v>114.7</c:v>
                </c:pt>
                <c:pt idx="60">
                  <c:v>57</c:v>
                </c:pt>
                <c:pt idx="61">
                  <c:v>44.5</c:v>
                </c:pt>
                <c:pt idx="62">
                  <c:v>32</c:v>
                </c:pt>
                <c:pt idx="63">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983-4674-B7C4-63C7880ABF3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269.39999999999998</c:v>
                </c:pt>
                <c:pt idx="1">
                  <c:v>233.3</c:v>
                </c:pt>
                <c:pt idx="2">
                  <c:v>235.6</c:v>
                </c:pt>
                <c:pt idx="3">
                  <c:v>238.4</c:v>
                </c:pt>
                <c:pt idx="4">
                  <c:v>248</c:v>
                </c:pt>
                <c:pt idx="5">
                  <c:v>247.6</c:v>
                </c:pt>
                <c:pt idx="6">
                  <c:v>245.2</c:v>
                </c:pt>
                <c:pt idx="7">
                  <c:v>239.3</c:v>
                </c:pt>
                <c:pt idx="8">
                  <c:v>266.39999999999998</c:v>
                </c:pt>
                <c:pt idx="9">
                  <c:v>281.8</c:v>
                </c:pt>
                <c:pt idx="10">
                  <c:v>287.39999999999998</c:v>
                </c:pt>
                <c:pt idx="11">
                  <c:v>291.10000000000002</c:v>
                </c:pt>
                <c:pt idx="12">
                  <c:v>290.7</c:v>
                </c:pt>
                <c:pt idx="13">
                  <c:v>293</c:v>
                </c:pt>
                <c:pt idx="14">
                  <c:v>295.7</c:v>
                </c:pt>
                <c:pt idx="15">
                  <c:v>294.7</c:v>
                </c:pt>
                <c:pt idx="16">
                  <c:v>300</c:v>
                </c:pt>
                <c:pt idx="17">
                  <c:v>296.8</c:v>
                </c:pt>
                <c:pt idx="18">
                  <c:v>327.8</c:v>
                </c:pt>
                <c:pt idx="19">
                  <c:v>329.1</c:v>
                </c:pt>
                <c:pt idx="20">
                  <c:v>333.5</c:v>
                </c:pt>
                <c:pt idx="21">
                  <c:v>340.6</c:v>
                </c:pt>
                <c:pt idx="22">
                  <c:v>353</c:v>
                </c:pt>
                <c:pt idx="23">
                  <c:v>368.2</c:v>
                </c:pt>
                <c:pt idx="24">
                  <c:v>379.5</c:v>
                </c:pt>
                <c:pt idx="25">
                  <c:v>388.1</c:v>
                </c:pt>
                <c:pt idx="26">
                  <c:v>395</c:v>
                </c:pt>
                <c:pt idx="27">
                  <c:v>405.5</c:v>
                </c:pt>
                <c:pt idx="28">
                  <c:v>412.9</c:v>
                </c:pt>
                <c:pt idx="29">
                  <c:v>393.5</c:v>
                </c:pt>
                <c:pt idx="30">
                  <c:v>416</c:v>
                </c:pt>
                <c:pt idx="31">
                  <c:v>417.6</c:v>
                </c:pt>
                <c:pt idx="32">
                  <c:v>411.5</c:v>
                </c:pt>
                <c:pt idx="33">
                  <c:v>408.2</c:v>
                </c:pt>
                <c:pt idx="34">
                  <c:v>399.4</c:v>
                </c:pt>
                <c:pt idx="35">
                  <c:v>362.3</c:v>
                </c:pt>
                <c:pt idx="36">
                  <c:v>389.5</c:v>
                </c:pt>
                <c:pt idx="37">
                  <c:v>390.4</c:v>
                </c:pt>
                <c:pt idx="38">
                  <c:v>411.76</c:v>
                </c:pt>
                <c:pt idx="39">
                  <c:v>437.38</c:v>
                </c:pt>
                <c:pt idx="40">
                  <c:v>438.14</c:v>
                </c:pt>
                <c:pt idx="41">
                  <c:v>378.93</c:v>
                </c:pt>
                <c:pt idx="42">
                  <c:v>418.26</c:v>
                </c:pt>
                <c:pt idx="43">
                  <c:v>408.8</c:v>
                </c:pt>
                <c:pt idx="44">
                  <c:v>376.8</c:v>
                </c:pt>
                <c:pt idx="45">
                  <c:v>349.33</c:v>
                </c:pt>
                <c:pt idx="46">
                  <c:v>346.57</c:v>
                </c:pt>
                <c:pt idx="47">
                  <c:v>324.69</c:v>
                </c:pt>
              </c:numCache>
            </c:numRef>
          </c:val>
          <c:extLst>
            <c:ext xmlns:c16="http://schemas.microsoft.com/office/drawing/2014/chart" uri="{C3380CC4-5D6E-409C-BE32-E72D297353CC}">
              <c16:uniqueId val="{00000000-9EA5-4F19-8D0E-7989EF41A69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5561.62</c:v>
                </c:pt>
                <c:pt idx="1">
                  <c:v>5446.03</c:v>
                </c:pt>
                <c:pt idx="2">
                  <c:v>5413.85</c:v>
                </c:pt>
                <c:pt idx="3">
                  <c:v>5362.59</c:v>
                </c:pt>
                <c:pt idx="4">
                  <c:v>5237.3599999999997</c:v>
                </c:pt>
                <c:pt idx="5">
                  <c:v>5294.12</c:v>
                </c:pt>
                <c:pt idx="6">
                  <c:v>5160.9799999999996</c:v>
                </c:pt>
                <c:pt idx="7">
                  <c:v>5288.21</c:v>
                </c:pt>
                <c:pt idx="8">
                  <c:v>5288.33</c:v>
                </c:pt>
                <c:pt idx="9">
                  <c:v>5252.95</c:v>
                </c:pt>
                <c:pt idx="10">
                  <c:v>5445.31</c:v>
                </c:pt>
                <c:pt idx="11">
                  <c:v>5437.28</c:v>
                </c:pt>
                <c:pt idx="12">
                  <c:v>5777.2</c:v>
                </c:pt>
                <c:pt idx="13">
                  <c:v>5657.11</c:v>
                </c:pt>
                <c:pt idx="14">
                  <c:v>5639.66</c:v>
                </c:pt>
                <c:pt idx="15">
                  <c:v>5478.7</c:v>
                </c:pt>
                <c:pt idx="16">
                  <c:v>5789.23</c:v>
                </c:pt>
                <c:pt idx="17">
                  <c:v>5929.7</c:v>
                </c:pt>
                <c:pt idx="18">
                  <c:v>5931.36</c:v>
                </c:pt>
                <c:pt idx="19">
                  <c:v>5977.97</c:v>
                </c:pt>
                <c:pt idx="20">
                  <c:v>6002.43</c:v>
                </c:pt>
                <c:pt idx="21">
                  <c:v>6165.29</c:v>
                </c:pt>
                <c:pt idx="22">
                  <c:v>6222.03</c:v>
                </c:pt>
                <c:pt idx="23">
                  <c:v>6042.8</c:v>
                </c:pt>
                <c:pt idx="24">
                  <c:v>6052.39</c:v>
                </c:pt>
                <c:pt idx="25">
                  <c:v>5838.89</c:v>
                </c:pt>
                <c:pt idx="26">
                  <c:v>5909.91</c:v>
                </c:pt>
                <c:pt idx="27">
                  <c:v>5964.93</c:v>
                </c:pt>
                <c:pt idx="28">
                  <c:v>6016.93</c:v>
                </c:pt>
                <c:pt idx="29">
                  <c:v>5938.43</c:v>
                </c:pt>
                <c:pt idx="30">
                  <c:v>6107.58</c:v>
                </c:pt>
                <c:pt idx="31">
                  <c:v>6219.59</c:v>
                </c:pt>
                <c:pt idx="32">
                  <c:v>6390.32</c:v>
                </c:pt>
                <c:pt idx="33">
                  <c:v>6432.05</c:v>
                </c:pt>
                <c:pt idx="34">
                  <c:v>6539.87</c:v>
                </c:pt>
                <c:pt idx="35">
                  <c:v>6274.84</c:v>
                </c:pt>
                <c:pt idx="36">
                  <c:v>6286.82</c:v>
                </c:pt>
                <c:pt idx="37">
                  <c:v>6314.76</c:v>
                </c:pt>
                <c:pt idx="38">
                  <c:v>6234.92</c:v>
                </c:pt>
                <c:pt idx="39">
                  <c:v>6323.76</c:v>
                </c:pt>
                <c:pt idx="40">
                  <c:v>6433.18</c:v>
                </c:pt>
                <c:pt idx="41">
                  <c:v>6411.49</c:v>
                </c:pt>
                <c:pt idx="42">
                  <c:v>6348.31</c:v>
                </c:pt>
                <c:pt idx="43">
                  <c:v>6343.83</c:v>
                </c:pt>
                <c:pt idx="44">
                  <c:v>6177.57</c:v>
                </c:pt>
                <c:pt idx="45">
                  <c:v>6133.5</c:v>
                </c:pt>
                <c:pt idx="46">
                  <c:v>6024.87</c:v>
                </c:pt>
                <c:pt idx="47">
                  <c:v>5844.21</c:v>
                </c:pt>
              </c:numCache>
            </c:numRef>
          </c:val>
          <c:extLst>
            <c:ext xmlns:c16="http://schemas.microsoft.com/office/drawing/2014/chart" uri="{C3380CC4-5D6E-409C-BE32-E72D297353CC}">
              <c16:uniqueId val="{00000001-9EA5-4F19-8D0E-7989EF41A69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399.6</c:v>
                </c:pt>
                <c:pt idx="1">
                  <c:v>404.43</c:v>
                </c:pt>
                <c:pt idx="2">
                  <c:v>403.79</c:v>
                </c:pt>
                <c:pt idx="3">
                  <c:v>397.49</c:v>
                </c:pt>
                <c:pt idx="4">
                  <c:v>408.71</c:v>
                </c:pt>
                <c:pt idx="5">
                  <c:v>396.32</c:v>
                </c:pt>
                <c:pt idx="6">
                  <c:v>391.04</c:v>
                </c:pt>
                <c:pt idx="7">
                  <c:v>406.29</c:v>
                </c:pt>
                <c:pt idx="8">
                  <c:v>403.92</c:v>
                </c:pt>
                <c:pt idx="9">
                  <c:v>404.18</c:v>
                </c:pt>
                <c:pt idx="10">
                  <c:v>403.57</c:v>
                </c:pt>
                <c:pt idx="11">
                  <c:v>455.94</c:v>
                </c:pt>
                <c:pt idx="12">
                  <c:v>473.34</c:v>
                </c:pt>
                <c:pt idx="13">
                  <c:v>601.21</c:v>
                </c:pt>
                <c:pt idx="14">
                  <c:v>800.16</c:v>
                </c:pt>
                <c:pt idx="15">
                  <c:v>907.64</c:v>
                </c:pt>
                <c:pt idx="16">
                  <c:v>952.78</c:v>
                </c:pt>
                <c:pt idx="17">
                  <c:v>952.58</c:v>
                </c:pt>
                <c:pt idx="18">
                  <c:v>958.26</c:v>
                </c:pt>
                <c:pt idx="19">
                  <c:v>971.68</c:v>
                </c:pt>
                <c:pt idx="20">
                  <c:v>974.95</c:v>
                </c:pt>
                <c:pt idx="21">
                  <c:v>981.93</c:v>
                </c:pt>
                <c:pt idx="22">
                  <c:v>991.98</c:v>
                </c:pt>
                <c:pt idx="23">
                  <c:v>984.46</c:v>
                </c:pt>
                <c:pt idx="24">
                  <c:v>995.51</c:v>
                </c:pt>
                <c:pt idx="25">
                  <c:v>979.29</c:v>
                </c:pt>
                <c:pt idx="26">
                  <c:v>964.68</c:v>
                </c:pt>
                <c:pt idx="27">
                  <c:v>968.58</c:v>
                </c:pt>
                <c:pt idx="28">
                  <c:v>962.99</c:v>
                </c:pt>
                <c:pt idx="29">
                  <c:v>989.12</c:v>
                </c:pt>
                <c:pt idx="30">
                  <c:v>969.57</c:v>
                </c:pt>
                <c:pt idx="31">
                  <c:v>875.27</c:v>
                </c:pt>
                <c:pt idx="32">
                  <c:v>644.21</c:v>
                </c:pt>
                <c:pt idx="33">
                  <c:v>575.79999999999995</c:v>
                </c:pt>
                <c:pt idx="34">
                  <c:v>497.15</c:v>
                </c:pt>
                <c:pt idx="35">
                  <c:v>651.80999999999995</c:v>
                </c:pt>
                <c:pt idx="36">
                  <c:v>686.46</c:v>
                </c:pt>
                <c:pt idx="37">
                  <c:v>694.47</c:v>
                </c:pt>
                <c:pt idx="38">
                  <c:v>754.45</c:v>
                </c:pt>
                <c:pt idx="39">
                  <c:v>683.47</c:v>
                </c:pt>
                <c:pt idx="40">
                  <c:v>572.1</c:v>
                </c:pt>
                <c:pt idx="41">
                  <c:v>574.08000000000004</c:v>
                </c:pt>
                <c:pt idx="42">
                  <c:v>571.41</c:v>
                </c:pt>
                <c:pt idx="43">
                  <c:v>570.16</c:v>
                </c:pt>
                <c:pt idx="44">
                  <c:v>572.34</c:v>
                </c:pt>
                <c:pt idx="45">
                  <c:v>572.71</c:v>
                </c:pt>
                <c:pt idx="46">
                  <c:v>484.78</c:v>
                </c:pt>
                <c:pt idx="47">
                  <c:v>464.85</c:v>
                </c:pt>
              </c:numCache>
            </c:numRef>
          </c:val>
          <c:extLst>
            <c:ext xmlns:c16="http://schemas.microsoft.com/office/drawing/2014/chart" uri="{C3380CC4-5D6E-409C-BE32-E72D297353CC}">
              <c16:uniqueId val="{00000002-9EA5-4F19-8D0E-7989EF41A6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2744.82</c:v>
                </c:pt>
                <c:pt idx="1">
                  <c:v>2614.7600000000002</c:v>
                </c:pt>
                <c:pt idx="2">
                  <c:v>2534.84</c:v>
                </c:pt>
                <c:pt idx="3">
                  <c:v>2448.98</c:v>
                </c:pt>
                <c:pt idx="4">
                  <c:v>2324.9699999999998</c:v>
                </c:pt>
                <c:pt idx="5">
                  <c:v>2328.2399999999998</c:v>
                </c:pt>
                <c:pt idx="6">
                  <c:v>2272.2199999999998</c:v>
                </c:pt>
                <c:pt idx="7">
                  <c:v>2486.4</c:v>
                </c:pt>
                <c:pt idx="8">
                  <c:v>2515.35</c:v>
                </c:pt>
                <c:pt idx="9">
                  <c:v>2519.5300000000002</c:v>
                </c:pt>
                <c:pt idx="10">
                  <c:v>2747.78</c:v>
                </c:pt>
                <c:pt idx="11">
                  <c:v>2827.82</c:v>
                </c:pt>
                <c:pt idx="12">
                  <c:v>3102.04</c:v>
                </c:pt>
                <c:pt idx="13">
                  <c:v>2979.62</c:v>
                </c:pt>
                <c:pt idx="14">
                  <c:v>2976.32</c:v>
                </c:pt>
                <c:pt idx="15">
                  <c:v>2752.94</c:v>
                </c:pt>
                <c:pt idx="16">
                  <c:v>3104.51</c:v>
                </c:pt>
                <c:pt idx="17">
                  <c:v>3156.48</c:v>
                </c:pt>
                <c:pt idx="18">
                  <c:v>3158.62</c:v>
                </c:pt>
                <c:pt idx="19">
                  <c:v>3167.25</c:v>
                </c:pt>
                <c:pt idx="20">
                  <c:v>3211.98</c:v>
                </c:pt>
                <c:pt idx="21">
                  <c:v>3332.02</c:v>
                </c:pt>
                <c:pt idx="22">
                  <c:v>3373.61</c:v>
                </c:pt>
                <c:pt idx="23">
                  <c:v>3065.56</c:v>
                </c:pt>
                <c:pt idx="24">
                  <c:v>2989.6</c:v>
                </c:pt>
                <c:pt idx="25">
                  <c:v>2714.18</c:v>
                </c:pt>
                <c:pt idx="26">
                  <c:v>2848.59</c:v>
                </c:pt>
                <c:pt idx="27">
                  <c:v>2908.81</c:v>
                </c:pt>
                <c:pt idx="28">
                  <c:v>2922.52</c:v>
                </c:pt>
                <c:pt idx="29">
                  <c:v>2824.55</c:v>
                </c:pt>
                <c:pt idx="30">
                  <c:v>3015.75</c:v>
                </c:pt>
                <c:pt idx="31">
                  <c:v>2909.86</c:v>
                </c:pt>
                <c:pt idx="32">
                  <c:v>3029.63</c:v>
                </c:pt>
                <c:pt idx="33">
                  <c:v>3132.55</c:v>
                </c:pt>
                <c:pt idx="34">
                  <c:v>3158.32</c:v>
                </c:pt>
                <c:pt idx="35">
                  <c:v>2943.55</c:v>
                </c:pt>
                <c:pt idx="36">
                  <c:v>3050.18</c:v>
                </c:pt>
                <c:pt idx="37">
                  <c:v>3406.13</c:v>
                </c:pt>
                <c:pt idx="38">
                  <c:v>3419.07</c:v>
                </c:pt>
                <c:pt idx="39">
                  <c:v>3496.43</c:v>
                </c:pt>
                <c:pt idx="40">
                  <c:v>3534.18</c:v>
                </c:pt>
                <c:pt idx="41">
                  <c:v>3465.77</c:v>
                </c:pt>
                <c:pt idx="42">
                  <c:v>3482.32</c:v>
                </c:pt>
                <c:pt idx="43">
                  <c:v>3497.89</c:v>
                </c:pt>
                <c:pt idx="44">
                  <c:v>3382.01</c:v>
                </c:pt>
                <c:pt idx="45">
                  <c:v>3340.01</c:v>
                </c:pt>
                <c:pt idx="46">
                  <c:v>3179.05</c:v>
                </c:pt>
                <c:pt idx="47">
                  <c:v>2986.86</c:v>
                </c:pt>
              </c:numCache>
            </c:numRef>
          </c:val>
          <c:extLst>
            <c:ext xmlns:c16="http://schemas.microsoft.com/office/drawing/2014/chart" uri="{C3380CC4-5D6E-409C-BE32-E72D297353CC}">
              <c16:uniqueId val="{00000000-69A8-4F44-AA30-F000F90F0DD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3143.4</c:v>
                </c:pt>
                <c:pt idx="1">
                  <c:v>3129.8</c:v>
                </c:pt>
                <c:pt idx="2">
                  <c:v>3134.7</c:v>
                </c:pt>
                <c:pt idx="3">
                  <c:v>3138.6</c:v>
                </c:pt>
                <c:pt idx="4">
                  <c:v>3148.2</c:v>
                </c:pt>
                <c:pt idx="5">
                  <c:v>3131.2</c:v>
                </c:pt>
                <c:pt idx="6">
                  <c:v>3079.5</c:v>
                </c:pt>
                <c:pt idx="7">
                  <c:v>3028.1</c:v>
                </c:pt>
                <c:pt idx="8">
                  <c:v>3022.8</c:v>
                </c:pt>
                <c:pt idx="9">
                  <c:v>3029.5</c:v>
                </c:pt>
                <c:pt idx="10">
                  <c:v>3030.2</c:v>
                </c:pt>
                <c:pt idx="11">
                  <c:v>3035.6</c:v>
                </c:pt>
                <c:pt idx="12">
                  <c:v>3142.3</c:v>
                </c:pt>
                <c:pt idx="13">
                  <c:v>3134.9</c:v>
                </c:pt>
                <c:pt idx="14">
                  <c:v>3142</c:v>
                </c:pt>
                <c:pt idx="15">
                  <c:v>3140.5</c:v>
                </c:pt>
                <c:pt idx="16">
                  <c:v>3134.6</c:v>
                </c:pt>
                <c:pt idx="17">
                  <c:v>3152.1</c:v>
                </c:pt>
                <c:pt idx="18">
                  <c:v>3153.3</c:v>
                </c:pt>
                <c:pt idx="19">
                  <c:v>3190.6</c:v>
                </c:pt>
                <c:pt idx="20">
                  <c:v>3180.2</c:v>
                </c:pt>
                <c:pt idx="21">
                  <c:v>3174.4</c:v>
                </c:pt>
                <c:pt idx="22">
                  <c:v>3150.3</c:v>
                </c:pt>
                <c:pt idx="23">
                  <c:v>3165.3</c:v>
                </c:pt>
                <c:pt idx="24">
                  <c:v>3156.1</c:v>
                </c:pt>
                <c:pt idx="25">
                  <c:v>3161.4</c:v>
                </c:pt>
                <c:pt idx="26">
                  <c:v>3097.2</c:v>
                </c:pt>
                <c:pt idx="27">
                  <c:v>3112.8</c:v>
                </c:pt>
                <c:pt idx="28">
                  <c:v>3150.8</c:v>
                </c:pt>
                <c:pt idx="29">
                  <c:v>3199.4</c:v>
                </c:pt>
                <c:pt idx="30">
                  <c:v>3208.4</c:v>
                </c:pt>
                <c:pt idx="31">
                  <c:v>3399</c:v>
                </c:pt>
                <c:pt idx="32">
                  <c:v>3405.4</c:v>
                </c:pt>
                <c:pt idx="33">
                  <c:v>3411.7</c:v>
                </c:pt>
                <c:pt idx="34">
                  <c:v>3414.3</c:v>
                </c:pt>
                <c:pt idx="35">
                  <c:v>3523.4</c:v>
                </c:pt>
                <c:pt idx="36">
                  <c:v>3517.9</c:v>
                </c:pt>
                <c:pt idx="37">
                  <c:v>3202.6</c:v>
                </c:pt>
                <c:pt idx="38">
                  <c:v>3181.66</c:v>
                </c:pt>
                <c:pt idx="39">
                  <c:v>3160.88</c:v>
                </c:pt>
                <c:pt idx="40">
                  <c:v>3132.54</c:v>
                </c:pt>
                <c:pt idx="41">
                  <c:v>3136.03</c:v>
                </c:pt>
                <c:pt idx="42">
                  <c:v>3144.56</c:v>
                </c:pt>
                <c:pt idx="43">
                  <c:v>3147.4</c:v>
                </c:pt>
                <c:pt idx="44">
                  <c:v>3141.8</c:v>
                </c:pt>
                <c:pt idx="45">
                  <c:v>3145.73</c:v>
                </c:pt>
                <c:pt idx="46">
                  <c:v>3129.27</c:v>
                </c:pt>
                <c:pt idx="47">
                  <c:v>3148.79</c:v>
                </c:pt>
              </c:numCache>
            </c:numRef>
          </c:val>
          <c:extLst>
            <c:ext xmlns:c16="http://schemas.microsoft.com/office/drawing/2014/chart" uri="{C3380CC4-5D6E-409C-BE32-E72D297353CC}">
              <c16:uniqueId val="{00000001-69A8-4F44-AA30-F000F90F0DD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9.8000000000000007</c:v>
                </c:pt>
                <c:pt idx="13">
                  <c:v>137</c:v>
                </c:pt>
                <c:pt idx="14">
                  <c:v>342.1</c:v>
                </c:pt>
                <c:pt idx="15">
                  <c:v>520.1</c:v>
                </c:pt>
                <c:pt idx="16">
                  <c:v>549.79999999999995</c:v>
                </c:pt>
                <c:pt idx="17">
                  <c:v>566.9</c:v>
                </c:pt>
                <c:pt idx="18">
                  <c:v>578</c:v>
                </c:pt>
                <c:pt idx="19">
                  <c:v>583.5</c:v>
                </c:pt>
                <c:pt idx="20">
                  <c:v>586.29999999999995</c:v>
                </c:pt>
                <c:pt idx="21">
                  <c:v>591.79999999999995</c:v>
                </c:pt>
                <c:pt idx="22">
                  <c:v>595</c:v>
                </c:pt>
                <c:pt idx="23">
                  <c:v>600.1</c:v>
                </c:pt>
                <c:pt idx="24">
                  <c:v>604.79999999999995</c:v>
                </c:pt>
                <c:pt idx="25">
                  <c:v>606.29999999999995</c:v>
                </c:pt>
                <c:pt idx="26">
                  <c:v>606.6</c:v>
                </c:pt>
                <c:pt idx="27">
                  <c:v>604.79999999999995</c:v>
                </c:pt>
                <c:pt idx="28">
                  <c:v>600.1</c:v>
                </c:pt>
                <c:pt idx="29">
                  <c:v>590.9</c:v>
                </c:pt>
                <c:pt idx="30">
                  <c:v>565.79999999999995</c:v>
                </c:pt>
                <c:pt idx="31">
                  <c:v>480.9</c:v>
                </c:pt>
                <c:pt idx="32">
                  <c:v>275.39999999999998</c:v>
                </c:pt>
                <c:pt idx="33">
                  <c:v>73.900000000000006</c:v>
                </c:pt>
                <c:pt idx="34">
                  <c:v>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9A8-4F44-AA30-F000F90F0DD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342.4</c:v>
                </c:pt>
                <c:pt idx="1">
                  <c:v>339.2</c:v>
                </c:pt>
                <c:pt idx="2">
                  <c:v>383.7</c:v>
                </c:pt>
                <c:pt idx="3">
                  <c:v>410.9</c:v>
                </c:pt>
                <c:pt idx="4">
                  <c:v>420.9</c:v>
                </c:pt>
                <c:pt idx="5">
                  <c:v>478.6</c:v>
                </c:pt>
                <c:pt idx="6">
                  <c:v>445.5</c:v>
                </c:pt>
                <c:pt idx="7">
                  <c:v>419.3</c:v>
                </c:pt>
                <c:pt idx="8">
                  <c:v>420.5</c:v>
                </c:pt>
                <c:pt idx="9">
                  <c:v>389.9</c:v>
                </c:pt>
                <c:pt idx="10">
                  <c:v>358.3</c:v>
                </c:pt>
                <c:pt idx="11">
                  <c:v>320.8</c:v>
                </c:pt>
                <c:pt idx="12">
                  <c:v>287.10000000000002</c:v>
                </c:pt>
                <c:pt idx="13">
                  <c:v>299.8</c:v>
                </c:pt>
                <c:pt idx="14">
                  <c:v>275.10000000000002</c:v>
                </c:pt>
                <c:pt idx="15">
                  <c:v>267.5</c:v>
                </c:pt>
                <c:pt idx="16">
                  <c:v>253.1</c:v>
                </c:pt>
                <c:pt idx="17">
                  <c:v>303.60000000000002</c:v>
                </c:pt>
                <c:pt idx="18">
                  <c:v>327.5</c:v>
                </c:pt>
                <c:pt idx="19">
                  <c:v>337.4</c:v>
                </c:pt>
                <c:pt idx="20">
                  <c:v>332.4</c:v>
                </c:pt>
                <c:pt idx="21">
                  <c:v>389.6</c:v>
                </c:pt>
                <c:pt idx="22">
                  <c:v>448.1</c:v>
                </c:pt>
                <c:pt idx="23">
                  <c:v>564.5</c:v>
                </c:pt>
                <c:pt idx="24">
                  <c:v>676.9</c:v>
                </c:pt>
                <c:pt idx="25">
                  <c:v>724.4</c:v>
                </c:pt>
                <c:pt idx="26">
                  <c:v>717.2</c:v>
                </c:pt>
                <c:pt idx="27">
                  <c:v>712.6</c:v>
                </c:pt>
                <c:pt idx="28">
                  <c:v>719.4</c:v>
                </c:pt>
                <c:pt idx="29">
                  <c:v>706.2</c:v>
                </c:pt>
                <c:pt idx="30">
                  <c:v>703.2</c:v>
                </c:pt>
                <c:pt idx="31">
                  <c:v>722.7</c:v>
                </c:pt>
                <c:pt idx="32">
                  <c:v>735.6</c:v>
                </c:pt>
                <c:pt idx="33">
                  <c:v>797.9</c:v>
                </c:pt>
                <c:pt idx="34">
                  <c:v>862.9</c:v>
                </c:pt>
                <c:pt idx="35">
                  <c:v>822</c:v>
                </c:pt>
                <c:pt idx="36">
                  <c:v>794.7</c:v>
                </c:pt>
                <c:pt idx="37">
                  <c:v>790.9</c:v>
                </c:pt>
                <c:pt idx="38">
                  <c:v>800.4</c:v>
                </c:pt>
                <c:pt idx="39">
                  <c:v>787.3</c:v>
                </c:pt>
                <c:pt idx="40">
                  <c:v>776.7</c:v>
                </c:pt>
                <c:pt idx="41">
                  <c:v>762.7</c:v>
                </c:pt>
                <c:pt idx="42">
                  <c:v>711.1</c:v>
                </c:pt>
                <c:pt idx="43">
                  <c:v>677.5</c:v>
                </c:pt>
                <c:pt idx="44">
                  <c:v>602.9</c:v>
                </c:pt>
                <c:pt idx="45">
                  <c:v>569.79999999999995</c:v>
                </c:pt>
                <c:pt idx="46">
                  <c:v>547.9</c:v>
                </c:pt>
                <c:pt idx="47">
                  <c:v>498.1</c:v>
                </c:pt>
              </c:numCache>
            </c:numRef>
          </c:val>
          <c:extLst>
            <c:ext xmlns:c16="http://schemas.microsoft.com/office/drawing/2014/chart" uri="{C3380CC4-5D6E-409C-BE32-E72D297353CC}">
              <c16:uniqueId val="{00000003-69A8-4F44-AA30-F000F90F0D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181.2</c:v>
                </c:pt>
                <c:pt idx="1">
                  <c:v>169.8</c:v>
                </c:pt>
                <c:pt idx="2">
                  <c:v>166.7</c:v>
                </c:pt>
                <c:pt idx="3">
                  <c:v>153.5</c:v>
                </c:pt>
                <c:pt idx="4">
                  <c:v>159.4</c:v>
                </c:pt>
                <c:pt idx="5">
                  <c:v>167.8</c:v>
                </c:pt>
                <c:pt idx="6">
                  <c:v>167.5</c:v>
                </c:pt>
                <c:pt idx="7">
                  <c:v>169.6</c:v>
                </c:pt>
                <c:pt idx="8">
                  <c:v>171.6</c:v>
                </c:pt>
                <c:pt idx="9">
                  <c:v>186.6</c:v>
                </c:pt>
                <c:pt idx="10">
                  <c:v>187.5</c:v>
                </c:pt>
                <c:pt idx="11">
                  <c:v>188.6</c:v>
                </c:pt>
                <c:pt idx="12">
                  <c:v>193.2</c:v>
                </c:pt>
                <c:pt idx="13">
                  <c:v>195.8</c:v>
                </c:pt>
                <c:pt idx="14">
                  <c:v>195.8</c:v>
                </c:pt>
                <c:pt idx="15">
                  <c:v>199.8</c:v>
                </c:pt>
                <c:pt idx="16">
                  <c:v>202.8</c:v>
                </c:pt>
                <c:pt idx="17">
                  <c:v>201.8</c:v>
                </c:pt>
                <c:pt idx="18">
                  <c:v>199.1</c:v>
                </c:pt>
                <c:pt idx="19">
                  <c:v>200.4</c:v>
                </c:pt>
                <c:pt idx="20">
                  <c:v>198</c:v>
                </c:pt>
                <c:pt idx="21">
                  <c:v>199</c:v>
                </c:pt>
                <c:pt idx="22">
                  <c:v>199.8</c:v>
                </c:pt>
                <c:pt idx="23">
                  <c:v>198</c:v>
                </c:pt>
                <c:pt idx="24">
                  <c:v>197.3</c:v>
                </c:pt>
                <c:pt idx="25">
                  <c:v>195.5</c:v>
                </c:pt>
                <c:pt idx="26">
                  <c:v>190.1</c:v>
                </c:pt>
                <c:pt idx="27">
                  <c:v>186.3</c:v>
                </c:pt>
                <c:pt idx="28">
                  <c:v>182.8</c:v>
                </c:pt>
                <c:pt idx="29">
                  <c:v>185.5</c:v>
                </c:pt>
                <c:pt idx="30">
                  <c:v>186.7</c:v>
                </c:pt>
                <c:pt idx="31">
                  <c:v>187.7</c:v>
                </c:pt>
                <c:pt idx="32">
                  <c:v>186</c:v>
                </c:pt>
                <c:pt idx="33">
                  <c:v>189.5</c:v>
                </c:pt>
                <c:pt idx="34">
                  <c:v>194.7</c:v>
                </c:pt>
                <c:pt idx="35">
                  <c:v>192.7</c:v>
                </c:pt>
                <c:pt idx="36">
                  <c:v>195.5</c:v>
                </c:pt>
                <c:pt idx="37">
                  <c:v>198.3</c:v>
                </c:pt>
                <c:pt idx="38">
                  <c:v>199</c:v>
                </c:pt>
                <c:pt idx="39">
                  <c:v>200.3</c:v>
                </c:pt>
                <c:pt idx="40">
                  <c:v>200.2</c:v>
                </c:pt>
                <c:pt idx="41">
                  <c:v>200.7</c:v>
                </c:pt>
                <c:pt idx="42">
                  <c:v>197.4</c:v>
                </c:pt>
                <c:pt idx="43">
                  <c:v>197.9</c:v>
                </c:pt>
                <c:pt idx="44">
                  <c:v>193.6</c:v>
                </c:pt>
                <c:pt idx="45">
                  <c:v>190.9</c:v>
                </c:pt>
                <c:pt idx="46">
                  <c:v>188.4</c:v>
                </c:pt>
                <c:pt idx="47">
                  <c:v>189.3</c:v>
                </c:pt>
              </c:numCache>
            </c:numRef>
          </c:val>
          <c:extLst>
            <c:ext xmlns:c16="http://schemas.microsoft.com/office/drawing/2014/chart" uri="{C3380CC4-5D6E-409C-BE32-E72D297353CC}">
              <c16:uniqueId val="{00000000-1965-473B-8A18-6A67BA87312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44.7</c:v>
                </c:pt>
                <c:pt idx="1">
                  <c:v>44.2</c:v>
                </c:pt>
                <c:pt idx="2">
                  <c:v>43.4</c:v>
                </c:pt>
                <c:pt idx="3">
                  <c:v>44.8</c:v>
                </c:pt>
                <c:pt idx="4">
                  <c:v>44.9</c:v>
                </c:pt>
                <c:pt idx="5">
                  <c:v>44.6</c:v>
                </c:pt>
                <c:pt idx="6">
                  <c:v>43.2</c:v>
                </c:pt>
                <c:pt idx="7">
                  <c:v>42.5</c:v>
                </c:pt>
                <c:pt idx="8">
                  <c:v>42.3</c:v>
                </c:pt>
                <c:pt idx="9">
                  <c:v>43</c:v>
                </c:pt>
                <c:pt idx="10">
                  <c:v>44.2</c:v>
                </c:pt>
                <c:pt idx="11">
                  <c:v>45.1</c:v>
                </c:pt>
                <c:pt idx="12">
                  <c:v>42.7</c:v>
                </c:pt>
                <c:pt idx="13">
                  <c:v>44.2</c:v>
                </c:pt>
                <c:pt idx="14">
                  <c:v>43.7</c:v>
                </c:pt>
                <c:pt idx="15">
                  <c:v>46</c:v>
                </c:pt>
                <c:pt idx="16">
                  <c:v>44</c:v>
                </c:pt>
                <c:pt idx="17">
                  <c:v>42.8</c:v>
                </c:pt>
                <c:pt idx="18">
                  <c:v>48.8</c:v>
                </c:pt>
                <c:pt idx="19">
                  <c:v>46.4</c:v>
                </c:pt>
                <c:pt idx="20">
                  <c:v>44.3</c:v>
                </c:pt>
                <c:pt idx="21">
                  <c:v>43.9</c:v>
                </c:pt>
                <c:pt idx="22">
                  <c:v>42.7</c:v>
                </c:pt>
                <c:pt idx="23">
                  <c:v>47.5</c:v>
                </c:pt>
                <c:pt idx="24">
                  <c:v>47.9</c:v>
                </c:pt>
                <c:pt idx="25">
                  <c:v>48.1</c:v>
                </c:pt>
                <c:pt idx="26">
                  <c:v>48.6</c:v>
                </c:pt>
                <c:pt idx="27">
                  <c:v>50.4</c:v>
                </c:pt>
                <c:pt idx="28">
                  <c:v>45.7</c:v>
                </c:pt>
                <c:pt idx="29">
                  <c:v>49.5</c:v>
                </c:pt>
                <c:pt idx="30">
                  <c:v>50.4</c:v>
                </c:pt>
                <c:pt idx="31">
                  <c:v>51.6</c:v>
                </c:pt>
                <c:pt idx="32">
                  <c:v>52.2</c:v>
                </c:pt>
                <c:pt idx="33">
                  <c:v>49.6</c:v>
                </c:pt>
                <c:pt idx="34">
                  <c:v>45.6</c:v>
                </c:pt>
                <c:pt idx="35">
                  <c:v>47</c:v>
                </c:pt>
                <c:pt idx="36">
                  <c:v>45.7</c:v>
                </c:pt>
                <c:pt idx="37">
                  <c:v>47.5</c:v>
                </c:pt>
                <c:pt idx="38">
                  <c:v>46.9</c:v>
                </c:pt>
                <c:pt idx="39">
                  <c:v>43.2</c:v>
                </c:pt>
                <c:pt idx="40">
                  <c:v>43.3</c:v>
                </c:pt>
                <c:pt idx="41">
                  <c:v>41.6</c:v>
                </c:pt>
                <c:pt idx="42">
                  <c:v>41.9</c:v>
                </c:pt>
                <c:pt idx="43">
                  <c:v>42.8</c:v>
                </c:pt>
                <c:pt idx="44">
                  <c:v>42.5</c:v>
                </c:pt>
                <c:pt idx="45">
                  <c:v>43.2</c:v>
                </c:pt>
                <c:pt idx="46">
                  <c:v>43.2</c:v>
                </c:pt>
                <c:pt idx="47">
                  <c:v>43.9</c:v>
                </c:pt>
              </c:numCache>
            </c:numRef>
          </c:val>
          <c:extLst>
            <c:ext xmlns:c16="http://schemas.microsoft.com/office/drawing/2014/chart" uri="{C3380CC4-5D6E-409C-BE32-E72D297353CC}">
              <c16:uniqueId val="{00000001-1965-473B-8A18-6A67BA87312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9.8000000000000007</c:v>
                </c:pt>
                <c:pt idx="13">
                  <c:v>137</c:v>
                </c:pt>
                <c:pt idx="14">
                  <c:v>342.1</c:v>
                </c:pt>
                <c:pt idx="15">
                  <c:v>520.1</c:v>
                </c:pt>
                <c:pt idx="16">
                  <c:v>549.79999999999995</c:v>
                </c:pt>
                <c:pt idx="17">
                  <c:v>566.9</c:v>
                </c:pt>
                <c:pt idx="18">
                  <c:v>578</c:v>
                </c:pt>
                <c:pt idx="19">
                  <c:v>583.5</c:v>
                </c:pt>
                <c:pt idx="20">
                  <c:v>586.29999999999995</c:v>
                </c:pt>
                <c:pt idx="21">
                  <c:v>591.79999999999995</c:v>
                </c:pt>
                <c:pt idx="22">
                  <c:v>595</c:v>
                </c:pt>
                <c:pt idx="23">
                  <c:v>600.1</c:v>
                </c:pt>
                <c:pt idx="24">
                  <c:v>604.79999999999995</c:v>
                </c:pt>
                <c:pt idx="25">
                  <c:v>606.29999999999995</c:v>
                </c:pt>
                <c:pt idx="26">
                  <c:v>606.6</c:v>
                </c:pt>
                <c:pt idx="27">
                  <c:v>604.79999999999995</c:v>
                </c:pt>
                <c:pt idx="28">
                  <c:v>600.1</c:v>
                </c:pt>
                <c:pt idx="29">
                  <c:v>590.9</c:v>
                </c:pt>
                <c:pt idx="30">
                  <c:v>565.79999999999995</c:v>
                </c:pt>
                <c:pt idx="31">
                  <c:v>480.9</c:v>
                </c:pt>
                <c:pt idx="32">
                  <c:v>275.39999999999998</c:v>
                </c:pt>
                <c:pt idx="33">
                  <c:v>73.900000000000006</c:v>
                </c:pt>
                <c:pt idx="34">
                  <c:v>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965-473B-8A18-6A67BA87312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342.4</c:v>
                </c:pt>
                <c:pt idx="1">
                  <c:v>339.2</c:v>
                </c:pt>
                <c:pt idx="2">
                  <c:v>383.7</c:v>
                </c:pt>
                <c:pt idx="3">
                  <c:v>410.9</c:v>
                </c:pt>
                <c:pt idx="4">
                  <c:v>420.9</c:v>
                </c:pt>
                <c:pt idx="5">
                  <c:v>478.6</c:v>
                </c:pt>
                <c:pt idx="6">
                  <c:v>445.5</c:v>
                </c:pt>
                <c:pt idx="7">
                  <c:v>419.3</c:v>
                </c:pt>
                <c:pt idx="8">
                  <c:v>420.5</c:v>
                </c:pt>
                <c:pt idx="9">
                  <c:v>389.9</c:v>
                </c:pt>
                <c:pt idx="10">
                  <c:v>358.3</c:v>
                </c:pt>
                <c:pt idx="11">
                  <c:v>320.8</c:v>
                </c:pt>
                <c:pt idx="12">
                  <c:v>287.10000000000002</c:v>
                </c:pt>
                <c:pt idx="13">
                  <c:v>299.8</c:v>
                </c:pt>
                <c:pt idx="14">
                  <c:v>275.10000000000002</c:v>
                </c:pt>
                <c:pt idx="15">
                  <c:v>267.5</c:v>
                </c:pt>
                <c:pt idx="16">
                  <c:v>253.1</c:v>
                </c:pt>
                <c:pt idx="17">
                  <c:v>303.60000000000002</c:v>
                </c:pt>
                <c:pt idx="18">
                  <c:v>327.5</c:v>
                </c:pt>
                <c:pt idx="19">
                  <c:v>337.4</c:v>
                </c:pt>
                <c:pt idx="20">
                  <c:v>332.4</c:v>
                </c:pt>
                <c:pt idx="21">
                  <c:v>389.6</c:v>
                </c:pt>
                <c:pt idx="22">
                  <c:v>448.1</c:v>
                </c:pt>
                <c:pt idx="23">
                  <c:v>564.5</c:v>
                </c:pt>
                <c:pt idx="24">
                  <c:v>676.9</c:v>
                </c:pt>
                <c:pt idx="25">
                  <c:v>724.4</c:v>
                </c:pt>
                <c:pt idx="26">
                  <c:v>717.2</c:v>
                </c:pt>
                <c:pt idx="27">
                  <c:v>712.6</c:v>
                </c:pt>
                <c:pt idx="28">
                  <c:v>719.4</c:v>
                </c:pt>
                <c:pt idx="29">
                  <c:v>706.2</c:v>
                </c:pt>
                <c:pt idx="30">
                  <c:v>703.2</c:v>
                </c:pt>
                <c:pt idx="31">
                  <c:v>722.7</c:v>
                </c:pt>
                <c:pt idx="32">
                  <c:v>735.6</c:v>
                </c:pt>
                <c:pt idx="33">
                  <c:v>797.9</c:v>
                </c:pt>
                <c:pt idx="34">
                  <c:v>862.9</c:v>
                </c:pt>
                <c:pt idx="35">
                  <c:v>822</c:v>
                </c:pt>
                <c:pt idx="36">
                  <c:v>794.7</c:v>
                </c:pt>
                <c:pt idx="37">
                  <c:v>790.9</c:v>
                </c:pt>
                <c:pt idx="38">
                  <c:v>800.4</c:v>
                </c:pt>
                <c:pt idx="39">
                  <c:v>787.3</c:v>
                </c:pt>
                <c:pt idx="40">
                  <c:v>776.7</c:v>
                </c:pt>
                <c:pt idx="41">
                  <c:v>762.7</c:v>
                </c:pt>
                <c:pt idx="42">
                  <c:v>711.1</c:v>
                </c:pt>
                <c:pt idx="43">
                  <c:v>677.5</c:v>
                </c:pt>
                <c:pt idx="44">
                  <c:v>602.9</c:v>
                </c:pt>
                <c:pt idx="45">
                  <c:v>569.79999999999995</c:v>
                </c:pt>
                <c:pt idx="46">
                  <c:v>547.9</c:v>
                </c:pt>
                <c:pt idx="47">
                  <c:v>498.1</c:v>
                </c:pt>
              </c:numCache>
            </c:numRef>
          </c:val>
          <c:extLst>
            <c:ext xmlns:c16="http://schemas.microsoft.com/office/drawing/2014/chart" uri="{C3380CC4-5D6E-409C-BE32-E72D297353CC}">
              <c16:uniqueId val="{00000003-1965-473B-8A18-6A67BA8731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36.799999999999997</c:v>
                </c:pt>
                <c:pt idx="1">
                  <c:v>37.54</c:v>
                </c:pt>
                <c:pt idx="2">
                  <c:v>33.630000000000003</c:v>
                </c:pt>
                <c:pt idx="3">
                  <c:v>26.54</c:v>
                </c:pt>
                <c:pt idx="4">
                  <c:v>25.26</c:v>
                </c:pt>
                <c:pt idx="5">
                  <c:v>26.54</c:v>
                </c:pt>
                <c:pt idx="6">
                  <c:v>29.26</c:v>
                </c:pt>
                <c:pt idx="7">
                  <c:v>30.62</c:v>
                </c:pt>
                <c:pt idx="8">
                  <c:v>30.11</c:v>
                </c:pt>
                <c:pt idx="9">
                  <c:v>22.64</c:v>
                </c:pt>
                <c:pt idx="10">
                  <c:v>26.2</c:v>
                </c:pt>
                <c:pt idx="11">
                  <c:v>30.18</c:v>
                </c:pt>
                <c:pt idx="12">
                  <c:v>40.31</c:v>
                </c:pt>
                <c:pt idx="13">
                  <c:v>39.79</c:v>
                </c:pt>
                <c:pt idx="14">
                  <c:v>40.08</c:v>
                </c:pt>
                <c:pt idx="15">
                  <c:v>44.34</c:v>
                </c:pt>
                <c:pt idx="16">
                  <c:v>54.36</c:v>
                </c:pt>
                <c:pt idx="17">
                  <c:v>54.84</c:v>
                </c:pt>
                <c:pt idx="18">
                  <c:v>55.86</c:v>
                </c:pt>
                <c:pt idx="19">
                  <c:v>55.29</c:v>
                </c:pt>
                <c:pt idx="20">
                  <c:v>59.9</c:v>
                </c:pt>
                <c:pt idx="21">
                  <c:v>61.5</c:v>
                </c:pt>
                <c:pt idx="22">
                  <c:v>61.27</c:v>
                </c:pt>
                <c:pt idx="23">
                  <c:v>54.42</c:v>
                </c:pt>
                <c:pt idx="24">
                  <c:v>52.3</c:v>
                </c:pt>
                <c:pt idx="25">
                  <c:v>46.21</c:v>
                </c:pt>
                <c:pt idx="26">
                  <c:v>48.95</c:v>
                </c:pt>
                <c:pt idx="27">
                  <c:v>47.64</c:v>
                </c:pt>
                <c:pt idx="28">
                  <c:v>45.52</c:v>
                </c:pt>
                <c:pt idx="29">
                  <c:v>46.61</c:v>
                </c:pt>
                <c:pt idx="30">
                  <c:v>48.5</c:v>
                </c:pt>
                <c:pt idx="31">
                  <c:v>46.54</c:v>
                </c:pt>
                <c:pt idx="32">
                  <c:v>50.11</c:v>
                </c:pt>
                <c:pt idx="33">
                  <c:v>49.81</c:v>
                </c:pt>
                <c:pt idx="34">
                  <c:v>48.21</c:v>
                </c:pt>
                <c:pt idx="35">
                  <c:v>51.83</c:v>
                </c:pt>
                <c:pt idx="36">
                  <c:v>56.95</c:v>
                </c:pt>
                <c:pt idx="37">
                  <c:v>65.239999999999995</c:v>
                </c:pt>
                <c:pt idx="38">
                  <c:v>63.79</c:v>
                </c:pt>
                <c:pt idx="39">
                  <c:v>60.94</c:v>
                </c:pt>
                <c:pt idx="40">
                  <c:v>57.43</c:v>
                </c:pt>
                <c:pt idx="41">
                  <c:v>56.7</c:v>
                </c:pt>
                <c:pt idx="42">
                  <c:v>55.36</c:v>
                </c:pt>
                <c:pt idx="43">
                  <c:v>57.2</c:v>
                </c:pt>
                <c:pt idx="44">
                  <c:v>48.67</c:v>
                </c:pt>
                <c:pt idx="45">
                  <c:v>53.62</c:v>
                </c:pt>
                <c:pt idx="46">
                  <c:v>51.9</c:v>
                </c:pt>
                <c:pt idx="47">
                  <c:v>47.39</c:v>
                </c:pt>
              </c:numCache>
            </c:numRef>
          </c:val>
          <c:extLst>
            <c:ext xmlns:c16="http://schemas.microsoft.com/office/drawing/2014/chart" uri="{C3380CC4-5D6E-409C-BE32-E72D297353CC}">
              <c16:uniqueId val="{00000000-A089-4917-B8B5-46DF01B5631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36.979999999999997</c:v>
                </c:pt>
                <c:pt idx="1">
                  <c:v>37.6</c:v>
                </c:pt>
                <c:pt idx="2">
                  <c:v>33.630000000000003</c:v>
                </c:pt>
                <c:pt idx="3">
                  <c:v>26.53</c:v>
                </c:pt>
                <c:pt idx="4">
                  <c:v>24.53</c:v>
                </c:pt>
                <c:pt idx="5">
                  <c:v>28.3</c:v>
                </c:pt>
                <c:pt idx="6">
                  <c:v>29.57</c:v>
                </c:pt>
                <c:pt idx="7">
                  <c:v>30.76</c:v>
                </c:pt>
                <c:pt idx="8">
                  <c:v>30.65</c:v>
                </c:pt>
                <c:pt idx="9">
                  <c:v>22.69</c:v>
                </c:pt>
                <c:pt idx="10">
                  <c:v>26.31</c:v>
                </c:pt>
                <c:pt idx="11">
                  <c:v>30.42</c:v>
                </c:pt>
                <c:pt idx="12">
                  <c:v>40.94</c:v>
                </c:pt>
                <c:pt idx="13">
                  <c:v>39.020000000000003</c:v>
                </c:pt>
                <c:pt idx="14">
                  <c:v>40.11</c:v>
                </c:pt>
                <c:pt idx="15">
                  <c:v>44.41</c:v>
                </c:pt>
                <c:pt idx="16">
                  <c:v>54.23</c:v>
                </c:pt>
                <c:pt idx="17">
                  <c:v>54.57</c:v>
                </c:pt>
                <c:pt idx="18">
                  <c:v>56.09</c:v>
                </c:pt>
                <c:pt idx="19">
                  <c:v>55.14</c:v>
                </c:pt>
                <c:pt idx="20">
                  <c:v>60.25</c:v>
                </c:pt>
                <c:pt idx="21">
                  <c:v>62.25</c:v>
                </c:pt>
                <c:pt idx="22">
                  <c:v>61.18</c:v>
                </c:pt>
                <c:pt idx="23">
                  <c:v>54.43</c:v>
                </c:pt>
                <c:pt idx="24">
                  <c:v>52.99</c:v>
                </c:pt>
                <c:pt idx="25">
                  <c:v>46.6</c:v>
                </c:pt>
                <c:pt idx="26">
                  <c:v>47.79</c:v>
                </c:pt>
                <c:pt idx="27">
                  <c:v>47.98</c:v>
                </c:pt>
                <c:pt idx="28">
                  <c:v>45.77</c:v>
                </c:pt>
                <c:pt idx="29">
                  <c:v>46.72</c:v>
                </c:pt>
                <c:pt idx="30">
                  <c:v>48.29</c:v>
                </c:pt>
                <c:pt idx="31">
                  <c:v>46.51</c:v>
                </c:pt>
                <c:pt idx="32">
                  <c:v>50.35</c:v>
                </c:pt>
                <c:pt idx="33">
                  <c:v>50.04</c:v>
                </c:pt>
                <c:pt idx="34">
                  <c:v>47.9</c:v>
                </c:pt>
                <c:pt idx="35">
                  <c:v>52.02</c:v>
                </c:pt>
                <c:pt idx="36">
                  <c:v>57.08</c:v>
                </c:pt>
                <c:pt idx="37">
                  <c:v>65.11</c:v>
                </c:pt>
                <c:pt idx="38">
                  <c:v>63.52</c:v>
                </c:pt>
                <c:pt idx="39">
                  <c:v>61.14</c:v>
                </c:pt>
                <c:pt idx="40">
                  <c:v>57.75</c:v>
                </c:pt>
                <c:pt idx="41">
                  <c:v>57.03</c:v>
                </c:pt>
                <c:pt idx="42">
                  <c:v>55.37</c:v>
                </c:pt>
                <c:pt idx="43">
                  <c:v>56.75</c:v>
                </c:pt>
                <c:pt idx="44">
                  <c:v>49.46</c:v>
                </c:pt>
                <c:pt idx="45">
                  <c:v>53.77</c:v>
                </c:pt>
                <c:pt idx="46">
                  <c:v>51.57</c:v>
                </c:pt>
                <c:pt idx="47">
                  <c:v>47.34</c:v>
                </c:pt>
              </c:numCache>
            </c:numRef>
          </c:val>
          <c:extLst>
            <c:ext xmlns:c16="http://schemas.microsoft.com/office/drawing/2014/chart" uri="{C3380CC4-5D6E-409C-BE32-E72D297353CC}">
              <c16:uniqueId val="{00000001-A089-4917-B8B5-46DF01B5631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44.072600000000001</c:v>
                </c:pt>
                <c:pt idx="1">
                  <c:v>45.412199999999999</c:v>
                </c:pt>
                <c:pt idx="2">
                  <c:v>39.651899999999998</c:v>
                </c:pt>
                <c:pt idx="3">
                  <c:v>37.910400000000003</c:v>
                </c:pt>
                <c:pt idx="4">
                  <c:v>34.293500000000002</c:v>
                </c:pt>
                <c:pt idx="5">
                  <c:v>37.642499999999998</c:v>
                </c:pt>
                <c:pt idx="6">
                  <c:v>38.044400000000003</c:v>
                </c:pt>
                <c:pt idx="7">
                  <c:v>41.929200000000002</c:v>
                </c:pt>
                <c:pt idx="8">
                  <c:v>39.116100000000003</c:v>
                </c:pt>
                <c:pt idx="9">
                  <c:v>33.221899999999998</c:v>
                </c:pt>
                <c:pt idx="10">
                  <c:v>38.580199999999998</c:v>
                </c:pt>
                <c:pt idx="11">
                  <c:v>42.866900000000001</c:v>
                </c:pt>
                <c:pt idx="12">
                  <c:v>58.942</c:v>
                </c:pt>
                <c:pt idx="13">
                  <c:v>49.296999999999997</c:v>
                </c:pt>
                <c:pt idx="14">
                  <c:v>50.368600000000001</c:v>
                </c:pt>
                <c:pt idx="15">
                  <c:v>47.9574</c:v>
                </c:pt>
                <c:pt idx="16">
                  <c:v>55.459099999999999</c:v>
                </c:pt>
                <c:pt idx="17">
                  <c:v>54.923299999999998</c:v>
                </c:pt>
                <c:pt idx="18">
                  <c:v>53.985500000000002</c:v>
                </c:pt>
                <c:pt idx="19">
                  <c:v>49.430900000000001</c:v>
                </c:pt>
                <c:pt idx="20">
                  <c:v>55.726999999999997</c:v>
                </c:pt>
                <c:pt idx="21">
                  <c:v>61.621200000000002</c:v>
                </c:pt>
                <c:pt idx="22">
                  <c:v>58.004300000000001</c:v>
                </c:pt>
                <c:pt idx="23">
                  <c:v>52.512</c:v>
                </c:pt>
                <c:pt idx="24">
                  <c:v>46.082000000000001</c:v>
                </c:pt>
                <c:pt idx="25">
                  <c:v>40.4557</c:v>
                </c:pt>
                <c:pt idx="26">
                  <c:v>44.742400000000004</c:v>
                </c:pt>
                <c:pt idx="27">
                  <c:v>46.751800000000003</c:v>
                </c:pt>
                <c:pt idx="28">
                  <c:v>41.527299999999997</c:v>
                </c:pt>
                <c:pt idx="29">
                  <c:v>43.268799999999999</c:v>
                </c:pt>
                <c:pt idx="30">
                  <c:v>48.761099999999999</c:v>
                </c:pt>
                <c:pt idx="31">
                  <c:v>46.617800000000003</c:v>
                </c:pt>
                <c:pt idx="32">
                  <c:v>44.340499999999999</c:v>
                </c:pt>
                <c:pt idx="33">
                  <c:v>41.3934</c:v>
                </c:pt>
                <c:pt idx="34">
                  <c:v>46.8857</c:v>
                </c:pt>
                <c:pt idx="35">
                  <c:v>47.153599999999997</c:v>
                </c:pt>
                <c:pt idx="36">
                  <c:v>49.296999999999997</c:v>
                </c:pt>
                <c:pt idx="37">
                  <c:v>57.200600000000001</c:v>
                </c:pt>
                <c:pt idx="38">
                  <c:v>52.913899999999998</c:v>
                </c:pt>
                <c:pt idx="39">
                  <c:v>53.4497</c:v>
                </c:pt>
                <c:pt idx="40">
                  <c:v>52.779899999999998</c:v>
                </c:pt>
                <c:pt idx="41">
                  <c:v>53.315800000000003</c:v>
                </c:pt>
                <c:pt idx="42">
                  <c:v>49.966799999999999</c:v>
                </c:pt>
                <c:pt idx="43">
                  <c:v>51.976199999999999</c:v>
                </c:pt>
                <c:pt idx="44">
                  <c:v>42.331099999999999</c:v>
                </c:pt>
                <c:pt idx="45">
                  <c:v>46.751800000000003</c:v>
                </c:pt>
                <c:pt idx="46">
                  <c:v>44.206499999999998</c:v>
                </c:pt>
                <c:pt idx="47">
                  <c:v>42.866900000000001</c:v>
                </c:pt>
              </c:numCache>
            </c:numRef>
          </c:val>
          <c:extLst>
            <c:ext xmlns:c16="http://schemas.microsoft.com/office/drawing/2014/chart" uri="{C3380CC4-5D6E-409C-BE32-E72D297353CC}">
              <c16:uniqueId val="{00000002-A089-4917-B8B5-46DF01B5631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43.533799999999999</c:v>
                </c:pt>
                <c:pt idx="1">
                  <c:v>45.446800000000003</c:v>
                </c:pt>
                <c:pt idx="2">
                  <c:v>39.402700000000003</c:v>
                </c:pt>
                <c:pt idx="3">
                  <c:v>38.406399999999998</c:v>
                </c:pt>
                <c:pt idx="4">
                  <c:v>34.602200000000003</c:v>
                </c:pt>
                <c:pt idx="5">
                  <c:v>37.375900000000001</c:v>
                </c:pt>
                <c:pt idx="6">
                  <c:v>39.098399999999998</c:v>
                </c:pt>
                <c:pt idx="7">
                  <c:v>42.615200000000002</c:v>
                </c:pt>
                <c:pt idx="8">
                  <c:v>38.381300000000003</c:v>
                </c:pt>
                <c:pt idx="9">
                  <c:v>33.872500000000002</c:v>
                </c:pt>
                <c:pt idx="10">
                  <c:v>37.869599999999998</c:v>
                </c:pt>
                <c:pt idx="11">
                  <c:v>41.034300000000002</c:v>
                </c:pt>
                <c:pt idx="12">
                  <c:v>57.1479</c:v>
                </c:pt>
                <c:pt idx="13">
                  <c:v>50.100200000000001</c:v>
                </c:pt>
                <c:pt idx="14">
                  <c:v>50.874099999999999</c:v>
                </c:pt>
                <c:pt idx="15">
                  <c:v>46.587200000000003</c:v>
                </c:pt>
                <c:pt idx="16">
                  <c:v>55.53</c:v>
                </c:pt>
                <c:pt idx="17">
                  <c:v>53.967500000000001</c:v>
                </c:pt>
                <c:pt idx="18">
                  <c:v>51.779499999999999</c:v>
                </c:pt>
                <c:pt idx="19">
                  <c:v>49.113500000000002</c:v>
                </c:pt>
                <c:pt idx="20">
                  <c:v>54.744999999999997</c:v>
                </c:pt>
                <c:pt idx="21">
                  <c:v>61.5107</c:v>
                </c:pt>
                <c:pt idx="22">
                  <c:v>57.358499999999999</c:v>
                </c:pt>
                <c:pt idx="23">
                  <c:v>47.239199999999997</c:v>
                </c:pt>
                <c:pt idx="24">
                  <c:v>48.341900000000003</c:v>
                </c:pt>
                <c:pt idx="25">
                  <c:v>40.243600000000001</c:v>
                </c:pt>
                <c:pt idx="26">
                  <c:v>44.379199999999997</c:v>
                </c:pt>
                <c:pt idx="27">
                  <c:v>45.924199999999999</c:v>
                </c:pt>
                <c:pt idx="28">
                  <c:v>41.1006</c:v>
                </c:pt>
                <c:pt idx="29">
                  <c:v>45.536999999999999</c:v>
                </c:pt>
                <c:pt idx="30">
                  <c:v>48.965299999999999</c:v>
                </c:pt>
                <c:pt idx="31">
                  <c:v>45.544199999999996</c:v>
                </c:pt>
                <c:pt idx="32">
                  <c:v>46.208100000000002</c:v>
                </c:pt>
                <c:pt idx="33">
                  <c:v>44.244100000000003</c:v>
                </c:pt>
                <c:pt idx="34">
                  <c:v>45.940899999999999</c:v>
                </c:pt>
                <c:pt idx="35">
                  <c:v>47.101999999999997</c:v>
                </c:pt>
                <c:pt idx="36">
                  <c:v>49.6999</c:v>
                </c:pt>
                <c:pt idx="37">
                  <c:v>56.1083</c:v>
                </c:pt>
                <c:pt idx="38">
                  <c:v>51.9191</c:v>
                </c:pt>
                <c:pt idx="39">
                  <c:v>53.539099999999998</c:v>
                </c:pt>
                <c:pt idx="40">
                  <c:v>52.789299999999997</c:v>
                </c:pt>
                <c:pt idx="41">
                  <c:v>52.732999999999997</c:v>
                </c:pt>
                <c:pt idx="42">
                  <c:v>49.923400000000001</c:v>
                </c:pt>
                <c:pt idx="43">
                  <c:v>51.468499999999999</c:v>
                </c:pt>
                <c:pt idx="44">
                  <c:v>41.825899999999997</c:v>
                </c:pt>
                <c:pt idx="45">
                  <c:v>45.047199999999997</c:v>
                </c:pt>
                <c:pt idx="46">
                  <c:v>44.389400000000002</c:v>
                </c:pt>
                <c:pt idx="47">
                  <c:v>42.0137</c:v>
                </c:pt>
              </c:numCache>
            </c:numRef>
          </c:val>
          <c:extLst>
            <c:ext xmlns:c16="http://schemas.microsoft.com/office/drawing/2014/chart" uri="{C3380CC4-5D6E-409C-BE32-E72D297353CC}">
              <c16:uniqueId val="{00000003-A089-4917-B8B5-46DF01B5631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469.0172</c:v>
                </c:pt>
                <c:pt idx="1">
                  <c:v>476.0788</c:v>
                </c:pt>
                <c:pt idx="2">
                  <c:v>451.37450000000001</c:v>
                </c:pt>
                <c:pt idx="3">
                  <c:v>466.52910000000003</c:v>
                </c:pt>
                <c:pt idx="4">
                  <c:v>452.02460000000002</c:v>
                </c:pt>
                <c:pt idx="5">
                  <c:v>465.74459999999999</c:v>
                </c:pt>
                <c:pt idx="6">
                  <c:v>470.94909999999999</c:v>
                </c:pt>
                <c:pt idx="7">
                  <c:v>462.69459999999998</c:v>
                </c:pt>
                <c:pt idx="8">
                  <c:v>485.16219999999998</c:v>
                </c:pt>
                <c:pt idx="9">
                  <c:v>441.16669999999999</c:v>
                </c:pt>
                <c:pt idx="10">
                  <c:v>447.8159</c:v>
                </c:pt>
                <c:pt idx="11">
                  <c:v>469.99770000000001</c:v>
                </c:pt>
                <c:pt idx="12">
                  <c:v>534.52909999999997</c:v>
                </c:pt>
                <c:pt idx="13">
                  <c:v>545.06629999999996</c:v>
                </c:pt>
                <c:pt idx="14">
                  <c:v>552.32460000000003</c:v>
                </c:pt>
                <c:pt idx="15">
                  <c:v>549.34159999999997</c:v>
                </c:pt>
                <c:pt idx="16">
                  <c:v>558.69399999999996</c:v>
                </c:pt>
                <c:pt idx="17">
                  <c:v>573.41840000000002</c:v>
                </c:pt>
                <c:pt idx="18">
                  <c:v>566.05060000000003</c:v>
                </c:pt>
                <c:pt idx="19">
                  <c:v>553.92179999999996</c:v>
                </c:pt>
                <c:pt idx="20">
                  <c:v>582.3854</c:v>
                </c:pt>
                <c:pt idx="21">
                  <c:v>571.19799999999998</c:v>
                </c:pt>
                <c:pt idx="22">
                  <c:v>579.26139999999998</c:v>
                </c:pt>
                <c:pt idx="23">
                  <c:v>547.85519999999997</c:v>
                </c:pt>
                <c:pt idx="24">
                  <c:v>555.11940000000004</c:v>
                </c:pt>
                <c:pt idx="25">
                  <c:v>528.71609999999998</c:v>
                </c:pt>
                <c:pt idx="26">
                  <c:v>537.22130000000004</c:v>
                </c:pt>
                <c:pt idx="27">
                  <c:v>533.61869999999999</c:v>
                </c:pt>
                <c:pt idx="28">
                  <c:v>526.55579999999998</c:v>
                </c:pt>
                <c:pt idx="29">
                  <c:v>540.18409999999994</c:v>
                </c:pt>
                <c:pt idx="30">
                  <c:v>535.66079999999999</c:v>
                </c:pt>
                <c:pt idx="31">
                  <c:v>537.08989999999994</c:v>
                </c:pt>
                <c:pt idx="32">
                  <c:v>558.43100000000004</c:v>
                </c:pt>
                <c:pt idx="33">
                  <c:v>536.90060000000005</c:v>
                </c:pt>
                <c:pt idx="34">
                  <c:v>499.64690000000002</c:v>
                </c:pt>
                <c:pt idx="35">
                  <c:v>526.3954</c:v>
                </c:pt>
                <c:pt idx="36">
                  <c:v>557.09829999999999</c:v>
                </c:pt>
                <c:pt idx="37">
                  <c:v>571.09590000000003</c:v>
                </c:pt>
                <c:pt idx="38">
                  <c:v>577.44669999999996</c:v>
                </c:pt>
                <c:pt idx="39">
                  <c:v>563.51589999999999</c:v>
                </c:pt>
                <c:pt idx="40">
                  <c:v>539.78229999999996</c:v>
                </c:pt>
                <c:pt idx="41">
                  <c:v>530.61199999999997</c:v>
                </c:pt>
                <c:pt idx="42">
                  <c:v>519.95270000000005</c:v>
                </c:pt>
                <c:pt idx="43">
                  <c:v>534.66999999999996</c:v>
                </c:pt>
                <c:pt idx="44">
                  <c:v>480.60410000000002</c:v>
                </c:pt>
                <c:pt idx="45">
                  <c:v>489.83420000000001</c:v>
                </c:pt>
                <c:pt idx="46">
                  <c:v>482.4083</c:v>
                </c:pt>
                <c:pt idx="47">
                  <c:v>464.56799999999998</c:v>
                </c:pt>
              </c:numCache>
            </c:numRef>
          </c:val>
          <c:extLst>
            <c:ext xmlns:c16="http://schemas.microsoft.com/office/drawing/2014/chart" uri="{C3380CC4-5D6E-409C-BE32-E72D297353CC}">
              <c16:uniqueId val="{00000004-A089-4917-B8B5-46DF01B5631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255.57650000000001</c:v>
                </c:pt>
                <c:pt idx="1">
                  <c:v>253.34139999999999</c:v>
                </c:pt>
                <c:pt idx="2">
                  <c:v>248.94730000000001</c:v>
                </c:pt>
                <c:pt idx="3">
                  <c:v>248.10820000000001</c:v>
                </c:pt>
                <c:pt idx="4">
                  <c:v>241.27930000000001</c:v>
                </c:pt>
                <c:pt idx="5">
                  <c:v>241.8143</c:v>
                </c:pt>
                <c:pt idx="6">
                  <c:v>242.01560000000001</c:v>
                </c:pt>
                <c:pt idx="7">
                  <c:v>243.67949999999999</c:v>
                </c:pt>
                <c:pt idx="8">
                  <c:v>244.1387</c:v>
                </c:pt>
                <c:pt idx="9">
                  <c:v>247.75980000000001</c:v>
                </c:pt>
                <c:pt idx="10">
                  <c:v>256.42899999999997</c:v>
                </c:pt>
                <c:pt idx="11">
                  <c:v>250.32820000000001</c:v>
                </c:pt>
                <c:pt idx="12">
                  <c:v>249.74950000000001</c:v>
                </c:pt>
                <c:pt idx="13">
                  <c:v>227.57839999999999</c:v>
                </c:pt>
                <c:pt idx="14">
                  <c:v>207.61170000000001</c:v>
                </c:pt>
                <c:pt idx="15">
                  <c:v>172.81870000000001</c:v>
                </c:pt>
                <c:pt idx="16">
                  <c:v>172.41370000000001</c:v>
                </c:pt>
                <c:pt idx="17">
                  <c:v>175.2441</c:v>
                </c:pt>
                <c:pt idx="18">
                  <c:v>182.7955</c:v>
                </c:pt>
                <c:pt idx="19">
                  <c:v>169.88059999999999</c:v>
                </c:pt>
                <c:pt idx="20">
                  <c:v>174.74019999999999</c:v>
                </c:pt>
                <c:pt idx="21">
                  <c:v>178.32259999999999</c:v>
                </c:pt>
                <c:pt idx="22">
                  <c:v>174.3246</c:v>
                </c:pt>
                <c:pt idx="23">
                  <c:v>169.90899999999999</c:v>
                </c:pt>
                <c:pt idx="24">
                  <c:v>158.5487</c:v>
                </c:pt>
                <c:pt idx="25">
                  <c:v>153.5598</c:v>
                </c:pt>
                <c:pt idx="26">
                  <c:v>155.67359999999999</c:v>
                </c:pt>
                <c:pt idx="27">
                  <c:v>156.91399999999999</c:v>
                </c:pt>
                <c:pt idx="28">
                  <c:v>156.47380000000001</c:v>
                </c:pt>
                <c:pt idx="29">
                  <c:v>155.50380000000001</c:v>
                </c:pt>
                <c:pt idx="30">
                  <c:v>158.6978</c:v>
                </c:pt>
                <c:pt idx="31">
                  <c:v>173.79230000000001</c:v>
                </c:pt>
                <c:pt idx="32">
                  <c:v>202.75919999999999</c:v>
                </c:pt>
                <c:pt idx="33">
                  <c:v>203.78899999999999</c:v>
                </c:pt>
                <c:pt idx="34">
                  <c:v>219.10769999999999</c:v>
                </c:pt>
                <c:pt idx="35">
                  <c:v>203.8312</c:v>
                </c:pt>
                <c:pt idx="36">
                  <c:v>195.40610000000001</c:v>
                </c:pt>
                <c:pt idx="37">
                  <c:v>198.60929999999999</c:v>
                </c:pt>
                <c:pt idx="38">
                  <c:v>189.03270000000001</c:v>
                </c:pt>
                <c:pt idx="39">
                  <c:v>194.43100000000001</c:v>
                </c:pt>
                <c:pt idx="40">
                  <c:v>212.35169999999999</c:v>
                </c:pt>
                <c:pt idx="41">
                  <c:v>212.4511</c:v>
                </c:pt>
                <c:pt idx="42">
                  <c:v>208.55160000000001</c:v>
                </c:pt>
                <c:pt idx="43">
                  <c:v>208.5685</c:v>
                </c:pt>
                <c:pt idx="44">
                  <c:v>209.30070000000001</c:v>
                </c:pt>
                <c:pt idx="45">
                  <c:v>210.34110000000001</c:v>
                </c:pt>
                <c:pt idx="46">
                  <c:v>219.1491</c:v>
                </c:pt>
                <c:pt idx="47">
                  <c:v>222.34639999999999</c:v>
                </c:pt>
              </c:numCache>
            </c:numRef>
          </c:val>
          <c:extLst>
            <c:ext xmlns:c16="http://schemas.microsoft.com/office/drawing/2014/chart" uri="{C3380CC4-5D6E-409C-BE32-E72D297353CC}">
              <c16:uniqueId val="{00000000-C9D8-4E5C-BAE9-7FBACF30C62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257.19589999999999</c:v>
                </c:pt>
                <c:pt idx="1">
                  <c:v>252.10140000000001</c:v>
                </c:pt>
                <c:pt idx="2">
                  <c:v>246.6611</c:v>
                </c:pt>
                <c:pt idx="3">
                  <c:v>243.13800000000001</c:v>
                </c:pt>
                <c:pt idx="4">
                  <c:v>240.57669999999999</c:v>
                </c:pt>
                <c:pt idx="5">
                  <c:v>239.6669</c:v>
                </c:pt>
                <c:pt idx="6">
                  <c:v>236.5806</c:v>
                </c:pt>
                <c:pt idx="7">
                  <c:v>242.93799999999999</c:v>
                </c:pt>
                <c:pt idx="8">
                  <c:v>244.48750000000001</c:v>
                </c:pt>
                <c:pt idx="9">
                  <c:v>244.88319999999999</c:v>
                </c:pt>
                <c:pt idx="10">
                  <c:v>256.61410000000001</c:v>
                </c:pt>
                <c:pt idx="11">
                  <c:v>250.4539</c:v>
                </c:pt>
                <c:pt idx="12">
                  <c:v>248.56809999999999</c:v>
                </c:pt>
                <c:pt idx="13">
                  <c:v>226.16409999999999</c:v>
                </c:pt>
                <c:pt idx="14">
                  <c:v>207.87970000000001</c:v>
                </c:pt>
                <c:pt idx="15">
                  <c:v>172.23699999999999</c:v>
                </c:pt>
                <c:pt idx="16">
                  <c:v>171.0461</c:v>
                </c:pt>
                <c:pt idx="17">
                  <c:v>175.00450000000001</c:v>
                </c:pt>
                <c:pt idx="18">
                  <c:v>179.76560000000001</c:v>
                </c:pt>
                <c:pt idx="19">
                  <c:v>169.0907</c:v>
                </c:pt>
                <c:pt idx="20">
                  <c:v>172.97460000000001</c:v>
                </c:pt>
                <c:pt idx="21">
                  <c:v>175.5515</c:v>
                </c:pt>
                <c:pt idx="22">
                  <c:v>175.0771</c:v>
                </c:pt>
                <c:pt idx="23">
                  <c:v>169.39320000000001</c:v>
                </c:pt>
                <c:pt idx="24">
                  <c:v>158.5265</c:v>
                </c:pt>
                <c:pt idx="25">
                  <c:v>154.4151</c:v>
                </c:pt>
                <c:pt idx="26">
                  <c:v>152.92339999999999</c:v>
                </c:pt>
                <c:pt idx="27">
                  <c:v>156.3887</c:v>
                </c:pt>
                <c:pt idx="28">
                  <c:v>156.5547</c:v>
                </c:pt>
                <c:pt idx="29">
                  <c:v>156.27860000000001</c:v>
                </c:pt>
                <c:pt idx="30">
                  <c:v>159.70320000000001</c:v>
                </c:pt>
                <c:pt idx="31">
                  <c:v>172.84460000000001</c:v>
                </c:pt>
                <c:pt idx="32">
                  <c:v>203.01499999999999</c:v>
                </c:pt>
                <c:pt idx="33">
                  <c:v>202.45760000000001</c:v>
                </c:pt>
                <c:pt idx="34">
                  <c:v>219.62100000000001</c:v>
                </c:pt>
                <c:pt idx="35">
                  <c:v>204.2055</c:v>
                </c:pt>
                <c:pt idx="36">
                  <c:v>193.12029999999999</c:v>
                </c:pt>
                <c:pt idx="37">
                  <c:v>195.89769999999999</c:v>
                </c:pt>
                <c:pt idx="38">
                  <c:v>190.1163</c:v>
                </c:pt>
                <c:pt idx="39">
                  <c:v>195.619</c:v>
                </c:pt>
                <c:pt idx="40">
                  <c:v>212.58170000000001</c:v>
                </c:pt>
                <c:pt idx="41">
                  <c:v>214.08</c:v>
                </c:pt>
                <c:pt idx="42">
                  <c:v>206.5153</c:v>
                </c:pt>
                <c:pt idx="43">
                  <c:v>207.84479999999999</c:v>
                </c:pt>
                <c:pt idx="44">
                  <c:v>206.21449999999999</c:v>
                </c:pt>
                <c:pt idx="45">
                  <c:v>210.93860000000001</c:v>
                </c:pt>
                <c:pt idx="46">
                  <c:v>215.50020000000001</c:v>
                </c:pt>
                <c:pt idx="47">
                  <c:v>222.14779999999999</c:v>
                </c:pt>
              </c:numCache>
            </c:numRef>
          </c:val>
          <c:extLst>
            <c:ext xmlns:c16="http://schemas.microsoft.com/office/drawing/2014/chart" uri="{C3380CC4-5D6E-409C-BE32-E72D297353CC}">
              <c16:uniqueId val="{00000001-C9D8-4E5C-BAE9-7FBACF30C62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505.99099999999999</c:v>
                </c:pt>
                <c:pt idx="1">
                  <c:v>499.27330000000001</c:v>
                </c:pt>
                <c:pt idx="2">
                  <c:v>493.5684</c:v>
                </c:pt>
                <c:pt idx="3">
                  <c:v>496.12040000000002</c:v>
                </c:pt>
                <c:pt idx="4">
                  <c:v>490.78629999999998</c:v>
                </c:pt>
                <c:pt idx="5">
                  <c:v>512.11770000000001</c:v>
                </c:pt>
                <c:pt idx="6">
                  <c:v>497.71600000000001</c:v>
                </c:pt>
                <c:pt idx="7">
                  <c:v>499.60890000000001</c:v>
                </c:pt>
                <c:pt idx="8">
                  <c:v>500.87830000000002</c:v>
                </c:pt>
                <c:pt idx="9">
                  <c:v>505.3519</c:v>
                </c:pt>
                <c:pt idx="10">
                  <c:v>512.7595</c:v>
                </c:pt>
                <c:pt idx="11">
                  <c:v>490.05700000000002</c:v>
                </c:pt>
                <c:pt idx="12">
                  <c:v>479.1103</c:v>
                </c:pt>
                <c:pt idx="13">
                  <c:v>409.96350000000001</c:v>
                </c:pt>
                <c:pt idx="14">
                  <c:v>346.22460000000001</c:v>
                </c:pt>
                <c:pt idx="15">
                  <c:v>324.29250000000002</c:v>
                </c:pt>
                <c:pt idx="16">
                  <c:v>308.76029999999997</c:v>
                </c:pt>
                <c:pt idx="17">
                  <c:v>323.60719999999998</c:v>
                </c:pt>
                <c:pt idx="18">
                  <c:v>332.26679999999999</c:v>
                </c:pt>
                <c:pt idx="19">
                  <c:v>302.89819999999997</c:v>
                </c:pt>
                <c:pt idx="20">
                  <c:v>311.07889999999998</c:v>
                </c:pt>
                <c:pt idx="21">
                  <c:v>329.11759999999998</c:v>
                </c:pt>
                <c:pt idx="22">
                  <c:v>325.32310000000001</c:v>
                </c:pt>
                <c:pt idx="23">
                  <c:v>325.78410000000002</c:v>
                </c:pt>
                <c:pt idx="24">
                  <c:v>321.30720000000002</c:v>
                </c:pt>
                <c:pt idx="25">
                  <c:v>319.6533</c:v>
                </c:pt>
                <c:pt idx="26">
                  <c:v>318.02789999999999</c:v>
                </c:pt>
                <c:pt idx="27">
                  <c:v>328.17399999999998</c:v>
                </c:pt>
                <c:pt idx="28">
                  <c:v>328.86759999999998</c:v>
                </c:pt>
                <c:pt idx="29">
                  <c:v>330.56659999999999</c:v>
                </c:pt>
                <c:pt idx="30">
                  <c:v>350.27260000000001</c:v>
                </c:pt>
                <c:pt idx="31">
                  <c:v>389.9785</c:v>
                </c:pt>
                <c:pt idx="32">
                  <c:v>487.1105</c:v>
                </c:pt>
                <c:pt idx="33">
                  <c:v>529.99699999999996</c:v>
                </c:pt>
                <c:pt idx="34">
                  <c:v>589.79459999999995</c:v>
                </c:pt>
                <c:pt idx="35">
                  <c:v>543.22829999999999</c:v>
                </c:pt>
                <c:pt idx="36">
                  <c:v>491.95549999999997</c:v>
                </c:pt>
                <c:pt idx="37">
                  <c:v>485.4631</c:v>
                </c:pt>
                <c:pt idx="38">
                  <c:v>458.46960000000001</c:v>
                </c:pt>
                <c:pt idx="39">
                  <c:v>489.66419999999999</c:v>
                </c:pt>
                <c:pt idx="40">
                  <c:v>554.26589999999999</c:v>
                </c:pt>
                <c:pt idx="41">
                  <c:v>546.20579999999995</c:v>
                </c:pt>
                <c:pt idx="42">
                  <c:v>534.5444</c:v>
                </c:pt>
                <c:pt idx="43">
                  <c:v>531.55849999999998</c:v>
                </c:pt>
                <c:pt idx="44">
                  <c:v>519.16060000000004</c:v>
                </c:pt>
                <c:pt idx="45">
                  <c:v>515.00019999999995</c:v>
                </c:pt>
                <c:pt idx="46">
                  <c:v>544.76419999999996</c:v>
                </c:pt>
                <c:pt idx="47">
                  <c:v>556.70870000000002</c:v>
                </c:pt>
              </c:numCache>
            </c:numRef>
          </c:val>
          <c:extLst>
            <c:ext xmlns:c16="http://schemas.microsoft.com/office/drawing/2014/chart" uri="{C3380CC4-5D6E-409C-BE32-E72D297353CC}">
              <c16:uniqueId val="{00000002-C9D8-4E5C-BAE9-7FBACF30C62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411.93349999999998</c:v>
                </c:pt>
                <c:pt idx="1">
                  <c:v>403.22239999999999</c:v>
                </c:pt>
                <c:pt idx="2">
                  <c:v>396.59370000000001</c:v>
                </c:pt>
                <c:pt idx="3">
                  <c:v>406.75779999999997</c:v>
                </c:pt>
                <c:pt idx="4">
                  <c:v>398.98630000000003</c:v>
                </c:pt>
                <c:pt idx="5">
                  <c:v>414.0514</c:v>
                </c:pt>
                <c:pt idx="6">
                  <c:v>399.93029999999999</c:v>
                </c:pt>
                <c:pt idx="7">
                  <c:v>400.78629999999998</c:v>
                </c:pt>
                <c:pt idx="8">
                  <c:v>405.6721</c:v>
                </c:pt>
                <c:pt idx="9">
                  <c:v>407.16899999999998</c:v>
                </c:pt>
                <c:pt idx="10">
                  <c:v>418.01139999999998</c:v>
                </c:pt>
                <c:pt idx="11">
                  <c:v>389.8236</c:v>
                </c:pt>
                <c:pt idx="12">
                  <c:v>388.13130000000001</c:v>
                </c:pt>
                <c:pt idx="13">
                  <c:v>333.01440000000002</c:v>
                </c:pt>
                <c:pt idx="14">
                  <c:v>272.76650000000001</c:v>
                </c:pt>
                <c:pt idx="15">
                  <c:v>250.91929999999999</c:v>
                </c:pt>
                <c:pt idx="16">
                  <c:v>236.33189999999999</c:v>
                </c:pt>
                <c:pt idx="17">
                  <c:v>249.1618</c:v>
                </c:pt>
                <c:pt idx="18">
                  <c:v>254.1138</c:v>
                </c:pt>
                <c:pt idx="19">
                  <c:v>231.1285</c:v>
                </c:pt>
                <c:pt idx="20">
                  <c:v>231.0838</c:v>
                </c:pt>
                <c:pt idx="21">
                  <c:v>248.4716</c:v>
                </c:pt>
                <c:pt idx="22">
                  <c:v>244.3339</c:v>
                </c:pt>
                <c:pt idx="23">
                  <c:v>247.4529</c:v>
                </c:pt>
                <c:pt idx="24">
                  <c:v>250.16399999999999</c:v>
                </c:pt>
                <c:pt idx="25">
                  <c:v>238.5898</c:v>
                </c:pt>
                <c:pt idx="26">
                  <c:v>241.69450000000001</c:v>
                </c:pt>
                <c:pt idx="27">
                  <c:v>246.35419999999999</c:v>
                </c:pt>
                <c:pt idx="28">
                  <c:v>243.44990000000001</c:v>
                </c:pt>
                <c:pt idx="29">
                  <c:v>247.41990000000001</c:v>
                </c:pt>
                <c:pt idx="30">
                  <c:v>261.85579999999999</c:v>
                </c:pt>
                <c:pt idx="31">
                  <c:v>298.10270000000003</c:v>
                </c:pt>
                <c:pt idx="32">
                  <c:v>375.19830000000002</c:v>
                </c:pt>
                <c:pt idx="33">
                  <c:v>412.5806</c:v>
                </c:pt>
                <c:pt idx="34">
                  <c:v>465.35770000000002</c:v>
                </c:pt>
                <c:pt idx="35">
                  <c:v>400.60059999999999</c:v>
                </c:pt>
                <c:pt idx="36">
                  <c:v>368.92419999999998</c:v>
                </c:pt>
                <c:pt idx="37">
                  <c:v>361.90570000000002</c:v>
                </c:pt>
                <c:pt idx="38">
                  <c:v>343.27280000000002</c:v>
                </c:pt>
                <c:pt idx="39">
                  <c:v>374.2953</c:v>
                </c:pt>
                <c:pt idx="40">
                  <c:v>438.25380000000001</c:v>
                </c:pt>
                <c:pt idx="41">
                  <c:v>440.84870000000001</c:v>
                </c:pt>
                <c:pt idx="42">
                  <c:v>422.31009999999998</c:v>
                </c:pt>
                <c:pt idx="43">
                  <c:v>426.0668</c:v>
                </c:pt>
                <c:pt idx="44">
                  <c:v>411.8877</c:v>
                </c:pt>
                <c:pt idx="45">
                  <c:v>418.76029999999997</c:v>
                </c:pt>
                <c:pt idx="46">
                  <c:v>431.7998</c:v>
                </c:pt>
                <c:pt idx="47">
                  <c:v>445.0034</c:v>
                </c:pt>
              </c:numCache>
            </c:numRef>
          </c:val>
          <c:extLst>
            <c:ext xmlns:c16="http://schemas.microsoft.com/office/drawing/2014/chart" uri="{C3380CC4-5D6E-409C-BE32-E72D297353CC}">
              <c16:uniqueId val="{00000003-C9D8-4E5C-BAE9-7FBACF30C62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6230.62</c:v>
                </c:pt>
                <c:pt idx="1">
                  <c:v>6083.76</c:v>
                </c:pt>
                <c:pt idx="2">
                  <c:v>6053.24</c:v>
                </c:pt>
                <c:pt idx="3">
                  <c:v>5998.48</c:v>
                </c:pt>
                <c:pt idx="4">
                  <c:v>5894.07</c:v>
                </c:pt>
                <c:pt idx="5">
                  <c:v>5938.04</c:v>
                </c:pt>
                <c:pt idx="6">
                  <c:v>5797.22</c:v>
                </c:pt>
                <c:pt idx="7">
                  <c:v>5933.8</c:v>
                </c:pt>
                <c:pt idx="8">
                  <c:v>5958.65</c:v>
                </c:pt>
                <c:pt idx="9">
                  <c:v>5938.93</c:v>
                </c:pt>
                <c:pt idx="10">
                  <c:v>6136.28</c:v>
                </c:pt>
                <c:pt idx="11">
                  <c:v>6184.32</c:v>
                </c:pt>
                <c:pt idx="12">
                  <c:v>6541.24</c:v>
                </c:pt>
                <c:pt idx="13">
                  <c:v>6551.32</c:v>
                </c:pt>
                <c:pt idx="14">
                  <c:v>6735.52</c:v>
                </c:pt>
                <c:pt idx="15">
                  <c:v>6681.04</c:v>
                </c:pt>
                <c:pt idx="16">
                  <c:v>7042.01</c:v>
                </c:pt>
                <c:pt idx="17">
                  <c:v>7179.08</c:v>
                </c:pt>
                <c:pt idx="18">
                  <c:v>7217.42</c:v>
                </c:pt>
                <c:pt idx="19">
                  <c:v>7278.75</c:v>
                </c:pt>
                <c:pt idx="20">
                  <c:v>7310.88</c:v>
                </c:pt>
                <c:pt idx="21">
                  <c:v>7487.82</c:v>
                </c:pt>
                <c:pt idx="22">
                  <c:v>7567.01</c:v>
                </c:pt>
                <c:pt idx="23">
                  <c:v>7395.46</c:v>
                </c:pt>
                <c:pt idx="24">
                  <c:v>7427.4</c:v>
                </c:pt>
                <c:pt idx="25">
                  <c:v>7206.28</c:v>
                </c:pt>
                <c:pt idx="26">
                  <c:v>7269.59</c:v>
                </c:pt>
                <c:pt idx="27">
                  <c:v>7339.01</c:v>
                </c:pt>
                <c:pt idx="28">
                  <c:v>7392.82</c:v>
                </c:pt>
                <c:pt idx="29">
                  <c:v>7321.05</c:v>
                </c:pt>
                <c:pt idx="30">
                  <c:v>7493.15</c:v>
                </c:pt>
                <c:pt idx="31">
                  <c:v>7512.46</c:v>
                </c:pt>
                <c:pt idx="32">
                  <c:v>7446.03</c:v>
                </c:pt>
                <c:pt idx="33">
                  <c:v>7416.05</c:v>
                </c:pt>
                <c:pt idx="34">
                  <c:v>7436.42</c:v>
                </c:pt>
                <c:pt idx="35">
                  <c:v>7288.95</c:v>
                </c:pt>
                <c:pt idx="36">
                  <c:v>7362.78</c:v>
                </c:pt>
                <c:pt idx="37">
                  <c:v>7399.63</c:v>
                </c:pt>
                <c:pt idx="38">
                  <c:v>7401.13</c:v>
                </c:pt>
                <c:pt idx="39">
                  <c:v>7444.61</c:v>
                </c:pt>
                <c:pt idx="40">
                  <c:v>7443.42</c:v>
                </c:pt>
                <c:pt idx="41">
                  <c:v>7364.5</c:v>
                </c:pt>
                <c:pt idx="42">
                  <c:v>7337.98</c:v>
                </c:pt>
                <c:pt idx="43">
                  <c:v>7322.79</c:v>
                </c:pt>
                <c:pt idx="44">
                  <c:v>7126.71</c:v>
                </c:pt>
                <c:pt idx="45">
                  <c:v>7055.54</c:v>
                </c:pt>
                <c:pt idx="46">
                  <c:v>6856.22</c:v>
                </c:pt>
                <c:pt idx="47">
                  <c:v>6633.75</c:v>
                </c:pt>
              </c:numCache>
            </c:numRef>
          </c:val>
          <c:smooth val="0"/>
          <c:extLst>
            <c:ext xmlns:c16="http://schemas.microsoft.com/office/drawing/2014/chart" uri="{C3380CC4-5D6E-409C-BE32-E72D297353CC}">
              <c16:uniqueId val="{00000000-DF67-41F2-8664-6A6C8F09254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6192.9102000000003</c:v>
                </c:pt>
                <c:pt idx="1">
                  <c:v>6090.4525100000001</c:v>
                </c:pt>
                <c:pt idx="2">
                  <c:v>6010.2912399999996</c:v>
                </c:pt>
                <c:pt idx="3">
                  <c:v>5924.3604599999999</c:v>
                </c:pt>
                <c:pt idx="4">
                  <c:v>5891.0736299999999</c:v>
                </c:pt>
                <c:pt idx="5">
                  <c:v>5873.1120199999996</c:v>
                </c:pt>
                <c:pt idx="6">
                  <c:v>5869.2792900000004</c:v>
                </c:pt>
                <c:pt idx="7">
                  <c:v>5845.1889199999996</c:v>
                </c:pt>
                <c:pt idx="8">
                  <c:v>5877.5628200000001</c:v>
                </c:pt>
                <c:pt idx="9">
                  <c:v>5942.6509100000003</c:v>
                </c:pt>
                <c:pt idx="10">
                  <c:v>6088.9250499999998</c:v>
                </c:pt>
                <c:pt idx="11">
                  <c:v>6218.1745899999996</c:v>
                </c:pt>
                <c:pt idx="12">
                  <c:v>6353.03683</c:v>
                </c:pt>
                <c:pt idx="13">
                  <c:v>6275.5554199999997</c:v>
                </c:pt>
                <c:pt idx="14">
                  <c:v>6616.8361800000002</c:v>
                </c:pt>
                <c:pt idx="15">
                  <c:v>6782.47163</c:v>
                </c:pt>
                <c:pt idx="16">
                  <c:v>6983.0727999999999</c:v>
                </c:pt>
                <c:pt idx="17">
                  <c:v>7086.9194500000003</c:v>
                </c:pt>
                <c:pt idx="18">
                  <c:v>7183.1510799999996</c:v>
                </c:pt>
                <c:pt idx="19">
                  <c:v>7283.8158599999997</c:v>
                </c:pt>
                <c:pt idx="20">
                  <c:v>7386.1167999999998</c:v>
                </c:pt>
                <c:pt idx="21">
                  <c:v>7471.9573</c:v>
                </c:pt>
                <c:pt idx="22">
                  <c:v>7496.78323</c:v>
                </c:pt>
                <c:pt idx="23">
                  <c:v>7482.1018599999998</c:v>
                </c:pt>
                <c:pt idx="24">
                  <c:v>7418.5429700000004</c:v>
                </c:pt>
                <c:pt idx="25">
                  <c:v>7290.15517</c:v>
                </c:pt>
                <c:pt idx="26">
                  <c:v>7255.6566199999997</c:v>
                </c:pt>
                <c:pt idx="27">
                  <c:v>7276.3131899999998</c:v>
                </c:pt>
                <c:pt idx="28">
                  <c:v>7314.1261400000003</c:v>
                </c:pt>
                <c:pt idx="29">
                  <c:v>7418.72433</c:v>
                </c:pt>
                <c:pt idx="30">
                  <c:v>7447.2773200000001</c:v>
                </c:pt>
                <c:pt idx="31">
                  <c:v>7478.9012000000002</c:v>
                </c:pt>
                <c:pt idx="32">
                  <c:v>7461.9470499999998</c:v>
                </c:pt>
                <c:pt idx="33">
                  <c:v>7429.0197500000004</c:v>
                </c:pt>
                <c:pt idx="34">
                  <c:v>7405.5859600000003</c:v>
                </c:pt>
                <c:pt idx="35">
                  <c:v>7356.79439</c:v>
                </c:pt>
                <c:pt idx="36">
                  <c:v>7461.1987399999998</c:v>
                </c:pt>
                <c:pt idx="37">
                  <c:v>7465.7167399999998</c:v>
                </c:pt>
                <c:pt idx="38">
                  <c:v>7453.6225000000004</c:v>
                </c:pt>
                <c:pt idx="39">
                  <c:v>7442.0823099999998</c:v>
                </c:pt>
                <c:pt idx="40">
                  <c:v>7412.2550099999999</c:v>
                </c:pt>
                <c:pt idx="41">
                  <c:v>7349.5580399999999</c:v>
                </c:pt>
                <c:pt idx="42">
                  <c:v>7289.8824599999998</c:v>
                </c:pt>
                <c:pt idx="43">
                  <c:v>7331.56718</c:v>
                </c:pt>
                <c:pt idx="44">
                  <c:v>7163.4088599999995</c:v>
                </c:pt>
                <c:pt idx="45">
                  <c:v>6894.6118100000003</c:v>
                </c:pt>
                <c:pt idx="46">
                  <c:v>6712.2395200000001</c:v>
                </c:pt>
                <c:pt idx="47">
                  <c:v>6489.8166000000001</c:v>
                </c:pt>
              </c:numCache>
            </c:numRef>
          </c:val>
          <c:smooth val="0"/>
          <c:extLst>
            <c:ext xmlns:c16="http://schemas.microsoft.com/office/drawing/2014/chart" uri="{C3380CC4-5D6E-409C-BE32-E72D297353CC}">
              <c16:uniqueId val="{00000001-DF67-41F2-8664-6A6C8F0925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7</c:v>
                </c:pt>
                <c:pt idx="1">
                  <c:v>MAR 8</c:v>
                </c:pt>
                <c:pt idx="2">
                  <c:v>MIE 9</c:v>
                </c:pt>
                <c:pt idx="3">
                  <c:v>JUE 10</c:v>
                </c:pt>
                <c:pt idx="4">
                  <c:v>VIE 11</c:v>
                </c:pt>
                <c:pt idx="5">
                  <c:v>SAB 12</c:v>
                </c:pt>
                <c:pt idx="6">
                  <c:v>DOM 13</c:v>
                </c:pt>
                <c:pt idx="7">
                  <c:v>LUN 14</c:v>
                </c:pt>
              </c:strCache>
            </c:strRef>
          </c:cat>
          <c:val>
            <c:numRef>
              <c:f>COSTO_OPE_EJEC!$C$8:$C$15</c:f>
              <c:numCache>
                <c:formatCode>#,##0.0</c:formatCode>
                <c:ptCount val="8"/>
                <c:pt idx="0">
                  <c:v>6885210.2785099996</c:v>
                </c:pt>
                <c:pt idx="1">
                  <c:v>7334743.5892399997</c:v>
                </c:pt>
                <c:pt idx="2">
                  <c:v>7793007.1715799998</c:v>
                </c:pt>
                <c:pt idx="3">
                  <c:v>7672950.2989800004</c:v>
                </c:pt>
                <c:pt idx="4">
                  <c:v>7857038.9495900003</c:v>
                </c:pt>
                <c:pt idx="5">
                  <c:v>7797156.2406299999</c:v>
                </c:pt>
                <c:pt idx="6">
                  <c:v>7782697.2404199997</c:v>
                </c:pt>
                <c:pt idx="7">
                  <c:v>7733083.4094700003</c:v>
                </c:pt>
              </c:numCache>
            </c:numRef>
          </c:val>
          <c:extLst>
            <c:ext xmlns:c16="http://schemas.microsoft.com/office/drawing/2014/chart" uri="{C3380CC4-5D6E-409C-BE32-E72D297353CC}">
              <c16:uniqueId val="{00000000-A59D-4320-847F-4D151C7E637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-3.454207427121727E-2</c:v>
                </c:pt>
                <c:pt idx="1">
                  <c:v>-6.0861711025807508E-2</c:v>
                </c:pt>
                <c:pt idx="2">
                  <c:v>5.6080521114250511E-3</c:v>
                </c:pt>
                <c:pt idx="3">
                  <c:v>-6.1571878678606367E-5</c:v>
                </c:pt>
                <c:pt idx="4">
                  <c:v>-4.6463747647510739E-2</c:v>
                </c:pt>
                <c:pt idx="5">
                  <c:v>-3.58748361052868E-2</c:v>
                </c:pt>
                <c:pt idx="6">
                  <c:v>-1.3619147574573793E-2</c:v>
                </c:pt>
                <c:pt idx="7">
                  <c:v>-1.641854725578416E-2</c:v>
                </c:pt>
              </c:numCache>
            </c:numRef>
          </c:cat>
          <c:val>
            <c:numRef>
              <c:f>COSTO_OPE_EJEC!$D$8:$D$15</c:f>
              <c:numCache>
                <c:formatCode>#,##0.0</c:formatCode>
                <c:ptCount val="8"/>
                <c:pt idx="0">
                  <c:v>7131548.7656415999</c:v>
                </c:pt>
                <c:pt idx="1">
                  <c:v>7810078.3189786002</c:v>
                </c:pt>
                <c:pt idx="2">
                  <c:v>7749547.3064454999</c:v>
                </c:pt>
                <c:pt idx="3">
                  <c:v>7673422.7660355996</c:v>
                </c:pt>
                <c:pt idx="4">
                  <c:v>8239895.3686403995</c:v>
                </c:pt>
                <c:pt idx="5">
                  <c:v>8087286.3115950003</c:v>
                </c:pt>
                <c:pt idx="6">
                  <c:v>7890154.4178224998</c:v>
                </c:pt>
                <c:pt idx="7">
                  <c:v>7862168.7994365003</c:v>
                </c:pt>
              </c:numCache>
            </c:numRef>
          </c:val>
          <c:extLst>
            <c:ext xmlns:c16="http://schemas.microsoft.com/office/drawing/2014/chart" uri="{C3380CC4-5D6E-409C-BE32-E72D297353CC}">
              <c16:uniqueId val="{00000001-A59D-4320-847F-4D151C7E637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5.25</v>
      </c>
    </row>
    <row r="9" spans="1:12" x14ac:dyDescent="0.3">
      <c r="A9" s="1"/>
      <c r="B9" s="4" t="s">
        <v>22</v>
      </c>
      <c r="C9" s="5" t="s">
        <v>30</v>
      </c>
      <c r="D9" s="5" t="s">
        <v>31</v>
      </c>
      <c r="E9" s="5" t="s">
        <v>25</v>
      </c>
      <c r="F9" s="5" t="s">
        <v>32</v>
      </c>
      <c r="G9" s="4" t="s">
        <v>33</v>
      </c>
      <c r="H9" s="4" t="s">
        <v>34</v>
      </c>
      <c r="I9" s="6" t="s">
        <v>35</v>
      </c>
      <c r="J9" s="4"/>
      <c r="K9" s="4" t="s">
        <v>21</v>
      </c>
      <c r="L9" s="4">
        <v>10</v>
      </c>
    </row>
    <row r="10" spans="1:12" x14ac:dyDescent="0.3">
      <c r="A10" s="1"/>
      <c r="B10" s="4" t="s">
        <v>22</v>
      </c>
      <c r="C10" s="5" t="s">
        <v>36</v>
      </c>
      <c r="D10" s="5" t="s">
        <v>37</v>
      </c>
      <c r="E10" s="5" t="s">
        <v>25</v>
      </c>
      <c r="F10" s="5" t="s">
        <v>38</v>
      </c>
      <c r="G10" s="4" t="s">
        <v>39</v>
      </c>
      <c r="H10" s="4" t="s">
        <v>40</v>
      </c>
      <c r="I10" s="6" t="s">
        <v>41</v>
      </c>
      <c r="J10" s="4"/>
      <c r="K10" s="4" t="s">
        <v>21</v>
      </c>
      <c r="L10" s="4">
        <v>6.5</v>
      </c>
    </row>
    <row r="11" spans="1:12" x14ac:dyDescent="0.3">
      <c r="A11" s="1"/>
      <c r="B11" s="4" t="s">
        <v>22</v>
      </c>
      <c r="C11" s="5" t="s">
        <v>36</v>
      </c>
      <c r="D11" s="5" t="s">
        <v>37</v>
      </c>
      <c r="E11" s="5" t="s">
        <v>25</v>
      </c>
      <c r="F11" s="5" t="s">
        <v>38</v>
      </c>
      <c r="G11" s="4" t="s">
        <v>42</v>
      </c>
      <c r="H11" s="4" t="s">
        <v>43</v>
      </c>
      <c r="I11" s="6" t="s">
        <v>41</v>
      </c>
      <c r="J11" s="4"/>
      <c r="K11" s="4" t="s">
        <v>21</v>
      </c>
      <c r="L11" s="4">
        <v>6.5</v>
      </c>
    </row>
    <row r="12" spans="1:12" x14ac:dyDescent="0.3">
      <c r="A12" s="1"/>
      <c r="B12" s="4" t="s">
        <v>22</v>
      </c>
      <c r="C12" s="5" t="s">
        <v>44</v>
      </c>
      <c r="D12" s="5" t="s">
        <v>45</v>
      </c>
      <c r="E12" s="5" t="s">
        <v>46</v>
      </c>
      <c r="F12" s="5" t="s">
        <v>47</v>
      </c>
      <c r="G12" s="4" t="s">
        <v>48</v>
      </c>
      <c r="H12" s="4" t="s">
        <v>49</v>
      </c>
      <c r="I12" s="6" t="s">
        <v>50</v>
      </c>
      <c r="J12" s="4">
        <v>8.56</v>
      </c>
      <c r="K12" s="4" t="s">
        <v>51</v>
      </c>
      <c r="L12"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52</v>
      </c>
      <c r="C5" s="196"/>
      <c r="D5" s="196"/>
      <c r="E5" s="196"/>
      <c r="F5" s="196"/>
      <c r="G5" s="196"/>
      <c r="H5" s="196"/>
      <c r="I5" s="196"/>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23</v>
      </c>
      <c r="F7" s="5" t="s">
        <v>60</v>
      </c>
      <c r="G7" s="5" t="s">
        <v>61</v>
      </c>
      <c r="H7" s="5" t="s">
        <v>38</v>
      </c>
      <c r="I7" s="5" t="s">
        <v>62</v>
      </c>
    </row>
    <row r="8" spans="1:9" x14ac:dyDescent="0.3">
      <c r="A8" s="1"/>
      <c r="B8" s="4" t="s">
        <v>57</v>
      </c>
      <c r="C8" s="4" t="s">
        <v>58</v>
      </c>
      <c r="D8" s="4" t="s">
        <v>59</v>
      </c>
      <c r="E8" s="5" t="s">
        <v>23</v>
      </c>
      <c r="F8" s="5" t="s">
        <v>63</v>
      </c>
      <c r="G8" s="5" t="s">
        <v>64</v>
      </c>
      <c r="H8" s="5" t="s">
        <v>65</v>
      </c>
      <c r="I8" s="5" t="s">
        <v>66</v>
      </c>
    </row>
    <row r="9" spans="1:9" x14ac:dyDescent="0.3">
      <c r="A9" s="1"/>
      <c r="B9" s="4" t="s">
        <v>57</v>
      </c>
      <c r="C9" s="4" t="s">
        <v>58</v>
      </c>
      <c r="D9" s="4" t="s">
        <v>59</v>
      </c>
      <c r="E9" s="5" t="s">
        <v>67</v>
      </c>
      <c r="F9" s="5" t="s">
        <v>68</v>
      </c>
      <c r="G9" s="5" t="s">
        <v>69</v>
      </c>
      <c r="H9" s="5" t="s">
        <v>70</v>
      </c>
      <c r="I9" s="5" t="s">
        <v>71</v>
      </c>
    </row>
    <row r="10" spans="1:9" x14ac:dyDescent="0.3">
      <c r="A10" s="1"/>
      <c r="B10" s="4" t="s">
        <v>57</v>
      </c>
      <c r="C10" s="4" t="s">
        <v>58</v>
      </c>
      <c r="D10" s="4" t="s">
        <v>59</v>
      </c>
      <c r="E10" s="5" t="s">
        <v>67</v>
      </c>
      <c r="F10" s="5" t="s">
        <v>68</v>
      </c>
      <c r="G10" s="5" t="s">
        <v>72</v>
      </c>
      <c r="H10" s="5" t="s">
        <v>73</v>
      </c>
      <c r="I10" s="5" t="s">
        <v>74</v>
      </c>
    </row>
    <row r="11" spans="1:9" x14ac:dyDescent="0.3">
      <c r="A11" s="1"/>
      <c r="B11" s="4" t="s">
        <v>57</v>
      </c>
      <c r="C11" s="4" t="s">
        <v>58</v>
      </c>
      <c r="D11" s="4" t="s">
        <v>59</v>
      </c>
      <c r="E11" s="5" t="s">
        <v>75</v>
      </c>
      <c r="F11" s="5" t="s">
        <v>76</v>
      </c>
      <c r="G11" s="5" t="s">
        <v>77</v>
      </c>
      <c r="H11" s="5" t="s">
        <v>70</v>
      </c>
      <c r="I11" s="5" t="s">
        <v>78</v>
      </c>
    </row>
    <row r="12" spans="1:9" x14ac:dyDescent="0.3">
      <c r="A12" s="1"/>
      <c r="B12" s="4" t="s">
        <v>57</v>
      </c>
      <c r="C12" s="4" t="s">
        <v>58</v>
      </c>
      <c r="D12" s="4" t="s">
        <v>59</v>
      </c>
      <c r="E12" s="5" t="s">
        <v>75</v>
      </c>
      <c r="F12" s="5" t="s">
        <v>79</v>
      </c>
      <c r="G12" s="5" t="s">
        <v>61</v>
      </c>
      <c r="H12" s="5" t="s">
        <v>26</v>
      </c>
      <c r="I12" s="5" t="s">
        <v>80</v>
      </c>
    </row>
    <row r="13" spans="1:9" x14ac:dyDescent="0.3">
      <c r="A13" s="1"/>
      <c r="B13" s="4" t="s">
        <v>57</v>
      </c>
      <c r="C13" s="4" t="s">
        <v>58</v>
      </c>
      <c r="D13" s="4" t="s">
        <v>59</v>
      </c>
      <c r="E13" s="5" t="s">
        <v>75</v>
      </c>
      <c r="F13" s="5" t="s">
        <v>81</v>
      </c>
      <c r="G13" s="5" t="s">
        <v>69</v>
      </c>
      <c r="H13" s="5" t="s">
        <v>70</v>
      </c>
      <c r="I13" s="5" t="s">
        <v>82</v>
      </c>
    </row>
    <row r="14" spans="1:9" x14ac:dyDescent="0.3">
      <c r="A14" s="1"/>
      <c r="B14" s="4" t="s">
        <v>57</v>
      </c>
      <c r="C14" s="4" t="s">
        <v>58</v>
      </c>
      <c r="D14" s="4" t="s">
        <v>59</v>
      </c>
      <c r="E14" s="5" t="s">
        <v>75</v>
      </c>
      <c r="F14" s="5" t="s">
        <v>81</v>
      </c>
      <c r="G14" s="5" t="s">
        <v>69</v>
      </c>
      <c r="H14" s="5" t="s">
        <v>70</v>
      </c>
      <c r="I14" s="5" t="s">
        <v>83</v>
      </c>
    </row>
    <row r="15" spans="1:9" x14ac:dyDescent="0.3">
      <c r="A15" s="1"/>
      <c r="B15" s="4" t="s">
        <v>57</v>
      </c>
      <c r="C15" s="4" t="s">
        <v>58</v>
      </c>
      <c r="D15" s="4" t="s">
        <v>59</v>
      </c>
      <c r="E15" s="5" t="s">
        <v>75</v>
      </c>
      <c r="F15" s="5" t="s">
        <v>84</v>
      </c>
      <c r="G15" s="5" t="s">
        <v>69</v>
      </c>
      <c r="H15" s="5" t="s">
        <v>70</v>
      </c>
      <c r="I15" s="5" t="s">
        <v>85</v>
      </c>
    </row>
    <row r="16" spans="1:9" x14ac:dyDescent="0.3">
      <c r="A16" s="1"/>
      <c r="B16" s="4" t="s">
        <v>57</v>
      </c>
      <c r="C16" s="4" t="s">
        <v>58</v>
      </c>
      <c r="D16" s="4" t="s">
        <v>59</v>
      </c>
      <c r="E16" s="5" t="s">
        <v>75</v>
      </c>
      <c r="F16" s="5" t="s">
        <v>84</v>
      </c>
      <c r="G16" s="5" t="s">
        <v>69</v>
      </c>
      <c r="H16" s="5" t="s">
        <v>70</v>
      </c>
      <c r="I16" s="5" t="s">
        <v>83</v>
      </c>
    </row>
    <row r="17" spans="1:9" x14ac:dyDescent="0.3">
      <c r="A17" s="1"/>
      <c r="B17" s="4" t="s">
        <v>57</v>
      </c>
      <c r="C17" s="4" t="s">
        <v>58</v>
      </c>
      <c r="D17" s="4" t="s">
        <v>59</v>
      </c>
      <c r="E17" s="5" t="s">
        <v>86</v>
      </c>
      <c r="F17" s="5" t="s">
        <v>87</v>
      </c>
      <c r="G17" s="5" t="s">
        <v>69</v>
      </c>
      <c r="H17" s="5" t="s">
        <v>70</v>
      </c>
      <c r="I17" s="5" t="s">
        <v>88</v>
      </c>
    </row>
    <row r="18" spans="1:9" x14ac:dyDescent="0.3">
      <c r="A18" s="1"/>
      <c r="B18" s="4" t="s">
        <v>57</v>
      </c>
      <c r="C18" s="4" t="s">
        <v>58</v>
      </c>
      <c r="D18" s="4" t="s">
        <v>59</v>
      </c>
      <c r="E18" s="5" t="s">
        <v>86</v>
      </c>
      <c r="F18" s="5" t="s">
        <v>87</v>
      </c>
      <c r="G18" s="5" t="s">
        <v>69</v>
      </c>
      <c r="H18" s="5" t="s">
        <v>70</v>
      </c>
      <c r="I18" s="5" t="s">
        <v>89</v>
      </c>
    </row>
    <row r="19" spans="1:9" x14ac:dyDescent="0.3">
      <c r="A19" s="1"/>
      <c r="B19" s="4" t="s">
        <v>57</v>
      </c>
      <c r="C19" s="4" t="s">
        <v>58</v>
      </c>
      <c r="D19" s="4" t="s">
        <v>59</v>
      </c>
      <c r="E19" s="5" t="s">
        <v>90</v>
      </c>
      <c r="F19" s="5" t="s">
        <v>91</v>
      </c>
      <c r="G19" s="5" t="s">
        <v>92</v>
      </c>
      <c r="H19" s="5" t="s">
        <v>70</v>
      </c>
      <c r="I19" s="5" t="s">
        <v>93</v>
      </c>
    </row>
    <row r="20" spans="1:9" x14ac:dyDescent="0.3">
      <c r="A20" s="1"/>
      <c r="B20" s="4" t="s">
        <v>57</v>
      </c>
      <c r="C20" s="4" t="s">
        <v>58</v>
      </c>
      <c r="D20" s="4" t="s">
        <v>59</v>
      </c>
      <c r="E20" s="5" t="s">
        <v>90</v>
      </c>
      <c r="F20" s="5" t="s">
        <v>94</v>
      </c>
      <c r="G20" s="5" t="s">
        <v>69</v>
      </c>
      <c r="H20" s="5" t="s">
        <v>70</v>
      </c>
      <c r="I20" s="5" t="s">
        <v>95</v>
      </c>
    </row>
    <row r="21" spans="1:9" x14ac:dyDescent="0.3">
      <c r="A21" s="1"/>
      <c r="B21" s="4" t="s">
        <v>57</v>
      </c>
      <c r="C21" s="4" t="s">
        <v>58</v>
      </c>
      <c r="D21" s="4" t="s">
        <v>59</v>
      </c>
      <c r="E21" s="5" t="s">
        <v>90</v>
      </c>
      <c r="F21" s="5" t="s">
        <v>94</v>
      </c>
      <c r="G21" s="5" t="s">
        <v>69</v>
      </c>
      <c r="H21" s="5" t="s">
        <v>70</v>
      </c>
      <c r="I21" s="5" t="s">
        <v>96</v>
      </c>
    </row>
    <row r="22" spans="1:9" x14ac:dyDescent="0.3">
      <c r="A22" s="1"/>
      <c r="B22" s="4" t="s">
        <v>57</v>
      </c>
      <c r="C22" s="4" t="s">
        <v>58</v>
      </c>
      <c r="D22" s="4" t="s">
        <v>59</v>
      </c>
      <c r="E22" s="5" t="s">
        <v>90</v>
      </c>
      <c r="F22" s="5" t="s">
        <v>97</v>
      </c>
      <c r="G22" s="5" t="s">
        <v>69</v>
      </c>
      <c r="H22" s="5" t="s">
        <v>70</v>
      </c>
      <c r="I22" s="5" t="s">
        <v>98</v>
      </c>
    </row>
    <row r="23" spans="1:9" x14ac:dyDescent="0.3">
      <c r="A23" s="1"/>
      <c r="B23" s="4" t="s">
        <v>57</v>
      </c>
      <c r="C23" s="4" t="s">
        <v>58</v>
      </c>
      <c r="D23" s="4" t="s">
        <v>59</v>
      </c>
      <c r="E23" s="5" t="s">
        <v>90</v>
      </c>
      <c r="F23" s="5" t="s">
        <v>97</v>
      </c>
      <c r="G23" s="5" t="s">
        <v>69</v>
      </c>
      <c r="H23" s="5" t="s">
        <v>70</v>
      </c>
      <c r="I23" s="5" t="s">
        <v>99</v>
      </c>
    </row>
    <row r="24" spans="1:9" x14ac:dyDescent="0.3">
      <c r="A24" s="1"/>
      <c r="B24" s="4" t="s">
        <v>57</v>
      </c>
      <c r="C24" s="4" t="s">
        <v>58</v>
      </c>
      <c r="D24" s="4" t="s">
        <v>59</v>
      </c>
      <c r="E24" s="5" t="s">
        <v>100</v>
      </c>
      <c r="F24" s="5" t="s">
        <v>101</v>
      </c>
      <c r="G24" s="5" t="s">
        <v>92</v>
      </c>
      <c r="H24" s="5" t="s">
        <v>70</v>
      </c>
      <c r="I24" s="5" t="s">
        <v>102</v>
      </c>
    </row>
    <row r="25" spans="1:9" x14ac:dyDescent="0.3">
      <c r="A25" s="1"/>
      <c r="B25" s="4" t="s">
        <v>57</v>
      </c>
      <c r="C25" s="4" t="s">
        <v>58</v>
      </c>
      <c r="D25" s="4" t="s">
        <v>59</v>
      </c>
      <c r="E25" s="5" t="s">
        <v>100</v>
      </c>
      <c r="F25" s="5" t="s">
        <v>101</v>
      </c>
      <c r="G25" s="5" t="s">
        <v>92</v>
      </c>
      <c r="H25" s="5" t="s">
        <v>70</v>
      </c>
      <c r="I25" s="5" t="s">
        <v>103</v>
      </c>
    </row>
    <row r="26" spans="1:9" x14ac:dyDescent="0.3">
      <c r="A26" s="1"/>
      <c r="B26" s="4" t="s">
        <v>57</v>
      </c>
      <c r="C26" s="4" t="s">
        <v>58</v>
      </c>
      <c r="D26" s="4" t="s">
        <v>59</v>
      </c>
      <c r="E26" s="5" t="s">
        <v>100</v>
      </c>
      <c r="F26" s="5" t="s">
        <v>104</v>
      </c>
      <c r="G26" s="5" t="s">
        <v>92</v>
      </c>
      <c r="H26" s="5" t="s">
        <v>70</v>
      </c>
      <c r="I26" s="5" t="s">
        <v>105</v>
      </c>
    </row>
    <row r="27" spans="1:9" x14ac:dyDescent="0.3">
      <c r="A27" s="1"/>
      <c r="B27" s="4" t="s">
        <v>57</v>
      </c>
      <c r="C27" s="4" t="s">
        <v>58</v>
      </c>
      <c r="D27" s="4" t="s">
        <v>59</v>
      </c>
      <c r="E27" s="5" t="s">
        <v>36</v>
      </c>
      <c r="F27" s="5" t="s">
        <v>106</v>
      </c>
      <c r="G27" s="5" t="s">
        <v>72</v>
      </c>
      <c r="H27" s="5" t="s">
        <v>107</v>
      </c>
      <c r="I27" s="5" t="s">
        <v>108</v>
      </c>
    </row>
    <row r="28" spans="1:9" x14ac:dyDescent="0.3">
      <c r="A28" s="1"/>
      <c r="B28" s="4" t="s">
        <v>57</v>
      </c>
      <c r="C28" s="4" t="s">
        <v>58</v>
      </c>
      <c r="D28" s="4" t="s">
        <v>59</v>
      </c>
      <c r="E28" s="5" t="s">
        <v>36</v>
      </c>
      <c r="F28" s="5" t="s">
        <v>106</v>
      </c>
      <c r="G28" s="5" t="s">
        <v>72</v>
      </c>
      <c r="H28" s="5" t="s">
        <v>107</v>
      </c>
      <c r="I28" s="5" t="s">
        <v>109</v>
      </c>
    </row>
    <row r="29" spans="1:9" x14ac:dyDescent="0.3">
      <c r="A29" s="1"/>
      <c r="B29" s="4" t="s">
        <v>57</v>
      </c>
      <c r="C29" s="4" t="s">
        <v>58</v>
      </c>
      <c r="D29" s="4" t="s">
        <v>59</v>
      </c>
      <c r="E29" s="5" t="s">
        <v>36</v>
      </c>
      <c r="F29" s="5" t="s">
        <v>110</v>
      </c>
      <c r="G29" s="5" t="s">
        <v>69</v>
      </c>
      <c r="H29" s="5" t="s">
        <v>70</v>
      </c>
      <c r="I29" s="5" t="s">
        <v>111</v>
      </c>
    </row>
    <row r="30" spans="1:9" x14ac:dyDescent="0.3">
      <c r="A30" s="1"/>
      <c r="B30" s="4" t="s">
        <v>57</v>
      </c>
      <c r="C30" s="4" t="s">
        <v>58</v>
      </c>
      <c r="D30" s="4" t="s">
        <v>59</v>
      </c>
      <c r="E30" s="5" t="s">
        <v>36</v>
      </c>
      <c r="F30" s="5" t="s">
        <v>110</v>
      </c>
      <c r="G30" s="5" t="s">
        <v>69</v>
      </c>
      <c r="H30" s="5" t="s">
        <v>70</v>
      </c>
      <c r="I30" s="5" t="s">
        <v>112</v>
      </c>
    </row>
    <row r="31" spans="1:9" x14ac:dyDescent="0.3">
      <c r="A31" s="1"/>
      <c r="B31" s="4" t="s">
        <v>57</v>
      </c>
      <c r="C31" s="4" t="s">
        <v>58</v>
      </c>
      <c r="D31" s="4" t="s">
        <v>59</v>
      </c>
      <c r="E31" s="5" t="s">
        <v>36</v>
      </c>
      <c r="F31" s="5" t="s">
        <v>110</v>
      </c>
      <c r="G31" s="5" t="s">
        <v>69</v>
      </c>
      <c r="H31" s="5" t="s">
        <v>70</v>
      </c>
      <c r="I31" s="5" t="s">
        <v>113</v>
      </c>
    </row>
    <row r="32" spans="1:9" x14ac:dyDescent="0.3">
      <c r="A32" s="1"/>
      <c r="B32" s="4" t="s">
        <v>57</v>
      </c>
      <c r="C32" s="4" t="s">
        <v>58</v>
      </c>
      <c r="D32" s="4" t="s">
        <v>59</v>
      </c>
      <c r="E32" s="5" t="s">
        <v>36</v>
      </c>
      <c r="F32" s="5" t="s">
        <v>110</v>
      </c>
      <c r="G32" s="5" t="s">
        <v>69</v>
      </c>
      <c r="H32" s="5" t="s">
        <v>70</v>
      </c>
      <c r="I32" s="5" t="s">
        <v>114</v>
      </c>
    </row>
    <row r="33" spans="1:9" x14ac:dyDescent="0.3">
      <c r="A33" s="1"/>
      <c r="B33" s="4" t="s">
        <v>57</v>
      </c>
      <c r="C33" s="4" t="s">
        <v>58</v>
      </c>
      <c r="D33" s="4" t="s">
        <v>59</v>
      </c>
      <c r="E33" s="5" t="s">
        <v>36</v>
      </c>
      <c r="F33" s="5" t="s">
        <v>110</v>
      </c>
      <c r="G33" s="5" t="s">
        <v>69</v>
      </c>
      <c r="H33" s="5" t="s">
        <v>70</v>
      </c>
      <c r="I33" s="5" t="s">
        <v>115</v>
      </c>
    </row>
    <row r="34" spans="1:9" x14ac:dyDescent="0.3">
      <c r="A34" s="1"/>
      <c r="B34" s="4" t="s">
        <v>57</v>
      </c>
      <c r="C34" s="4" t="s">
        <v>58</v>
      </c>
      <c r="D34" s="4" t="s">
        <v>59</v>
      </c>
      <c r="E34" s="5" t="s">
        <v>36</v>
      </c>
      <c r="F34" s="5" t="s">
        <v>110</v>
      </c>
      <c r="G34" s="5" t="s">
        <v>72</v>
      </c>
      <c r="H34" s="5" t="s">
        <v>73</v>
      </c>
      <c r="I34" s="5" t="s">
        <v>116</v>
      </c>
    </row>
    <row r="35" spans="1:9" x14ac:dyDescent="0.3">
      <c r="A35" s="1"/>
      <c r="B35" s="4" t="s">
        <v>57</v>
      </c>
      <c r="C35" s="4" t="s">
        <v>58</v>
      </c>
      <c r="D35" s="4" t="s">
        <v>59</v>
      </c>
      <c r="E35" s="5" t="s">
        <v>117</v>
      </c>
      <c r="F35" s="5" t="s">
        <v>118</v>
      </c>
      <c r="G35" s="5" t="s">
        <v>69</v>
      </c>
      <c r="H35" s="5" t="s">
        <v>70</v>
      </c>
      <c r="I35" s="5" t="s">
        <v>119</v>
      </c>
    </row>
    <row r="36" spans="1:9" x14ac:dyDescent="0.3">
      <c r="A36" s="1"/>
      <c r="B36" s="4" t="s">
        <v>57</v>
      </c>
      <c r="C36" s="4" t="s">
        <v>58</v>
      </c>
      <c r="D36" s="4" t="s">
        <v>59</v>
      </c>
      <c r="E36" s="5" t="s">
        <v>120</v>
      </c>
      <c r="F36" s="5" t="s">
        <v>121</v>
      </c>
      <c r="G36" s="5" t="s">
        <v>92</v>
      </c>
      <c r="H36" s="5" t="s">
        <v>70</v>
      </c>
      <c r="I36" s="5" t="s">
        <v>122</v>
      </c>
    </row>
    <row r="37" spans="1:9" x14ac:dyDescent="0.3">
      <c r="A37" s="1"/>
      <c r="B37" s="4" t="s">
        <v>57</v>
      </c>
      <c r="C37" s="4" t="s">
        <v>58</v>
      </c>
      <c r="D37" s="4" t="s">
        <v>59</v>
      </c>
      <c r="E37" s="5" t="s">
        <v>123</v>
      </c>
      <c r="F37" s="5" t="s">
        <v>124</v>
      </c>
      <c r="G37" s="5" t="s">
        <v>69</v>
      </c>
      <c r="H37" s="5" t="s">
        <v>70</v>
      </c>
      <c r="I37" s="5" t="s">
        <v>125</v>
      </c>
    </row>
    <row r="38" spans="1:9" x14ac:dyDescent="0.3">
      <c r="A38" s="1"/>
      <c r="B38" s="4" t="s">
        <v>57</v>
      </c>
      <c r="C38" s="4" t="s">
        <v>58</v>
      </c>
      <c r="D38" s="4" t="s">
        <v>59</v>
      </c>
      <c r="E38" s="5" t="s">
        <v>123</v>
      </c>
      <c r="F38" s="5" t="s">
        <v>124</v>
      </c>
      <c r="G38" s="5" t="s">
        <v>69</v>
      </c>
      <c r="H38" s="5" t="s">
        <v>70</v>
      </c>
      <c r="I38" s="5" t="s">
        <v>126</v>
      </c>
    </row>
    <row r="39" spans="1:9" x14ac:dyDescent="0.3">
      <c r="A39" s="1"/>
      <c r="B39" s="4" t="s">
        <v>57</v>
      </c>
      <c r="C39" s="4" t="s">
        <v>58</v>
      </c>
      <c r="D39" s="4" t="s">
        <v>59</v>
      </c>
      <c r="E39" s="5" t="s">
        <v>127</v>
      </c>
      <c r="F39" s="5" t="s">
        <v>128</v>
      </c>
      <c r="G39" s="5" t="s">
        <v>69</v>
      </c>
      <c r="H39" s="5" t="s">
        <v>70</v>
      </c>
      <c r="I39"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70</v>
      </c>
      <c r="E7" s="4" t="s">
        <v>146</v>
      </c>
      <c r="F7" s="4" t="s">
        <v>147</v>
      </c>
      <c r="G7" s="6" t="s">
        <v>148</v>
      </c>
      <c r="H7" s="8">
        <v>18</v>
      </c>
      <c r="I7" s="5" t="s">
        <v>149</v>
      </c>
      <c r="J7" s="5" t="s">
        <v>150</v>
      </c>
      <c r="K7" s="5" t="s">
        <v>151</v>
      </c>
      <c r="L7" s="5" t="s">
        <v>152</v>
      </c>
      <c r="M7" s="8">
        <v>13417</v>
      </c>
      <c r="N7" s="5" t="s">
        <v>153</v>
      </c>
    </row>
    <row r="8" spans="1:14" ht="26.4" x14ac:dyDescent="0.3">
      <c r="A8" s="1"/>
      <c r="B8" s="5" t="s">
        <v>154</v>
      </c>
      <c r="C8" s="5" t="s">
        <v>155</v>
      </c>
      <c r="D8" s="5" t="s">
        <v>156</v>
      </c>
      <c r="E8" s="4" t="s">
        <v>146</v>
      </c>
      <c r="F8" s="4" t="s">
        <v>157</v>
      </c>
      <c r="G8" s="6" t="s">
        <v>158</v>
      </c>
      <c r="H8" s="8">
        <v>0</v>
      </c>
      <c r="I8" s="5" t="s">
        <v>149</v>
      </c>
      <c r="J8" s="5" t="s">
        <v>159</v>
      </c>
      <c r="K8" s="5" t="s">
        <v>151</v>
      </c>
      <c r="L8" s="5" t="s">
        <v>160</v>
      </c>
      <c r="M8" s="8">
        <v>13869</v>
      </c>
      <c r="N8" s="5" t="s">
        <v>161</v>
      </c>
    </row>
    <row r="9" spans="1:14" ht="26.4" x14ac:dyDescent="0.3">
      <c r="A9" s="1"/>
      <c r="B9" s="5" t="s">
        <v>154</v>
      </c>
      <c r="C9" s="5" t="s">
        <v>155</v>
      </c>
      <c r="D9" s="5" t="s">
        <v>162</v>
      </c>
      <c r="E9" s="4" t="s">
        <v>146</v>
      </c>
      <c r="F9" s="4" t="s">
        <v>157</v>
      </c>
      <c r="G9" s="6" t="s">
        <v>163</v>
      </c>
      <c r="H9" s="8">
        <v>0</v>
      </c>
      <c r="I9" s="5" t="s">
        <v>149</v>
      </c>
      <c r="J9" s="5" t="s">
        <v>159</v>
      </c>
      <c r="K9" s="5" t="s">
        <v>151</v>
      </c>
      <c r="L9" s="5" t="s">
        <v>160</v>
      </c>
      <c r="M9" s="8">
        <v>13870</v>
      </c>
      <c r="N9" s="5" t="s">
        <v>161</v>
      </c>
    </row>
    <row r="10" spans="1:14" ht="26.4" x14ac:dyDescent="0.3">
      <c r="A10" s="1"/>
      <c r="B10" s="5" t="s">
        <v>154</v>
      </c>
      <c r="C10" s="5" t="s">
        <v>155</v>
      </c>
      <c r="D10" s="5" t="s">
        <v>164</v>
      </c>
      <c r="E10" s="4" t="s">
        <v>146</v>
      </c>
      <c r="F10" s="4" t="s">
        <v>157</v>
      </c>
      <c r="G10" s="6" t="s">
        <v>158</v>
      </c>
      <c r="H10" s="8">
        <v>0</v>
      </c>
      <c r="I10" s="5" t="s">
        <v>149</v>
      </c>
      <c r="J10" s="5" t="s">
        <v>159</v>
      </c>
      <c r="K10" s="5" t="s">
        <v>151</v>
      </c>
      <c r="L10" s="5" t="s">
        <v>160</v>
      </c>
      <c r="M10" s="8">
        <v>14765</v>
      </c>
      <c r="N10" s="5" t="s">
        <v>161</v>
      </c>
    </row>
    <row r="11" spans="1:14" ht="26.4" x14ac:dyDescent="0.3">
      <c r="A11" s="1"/>
      <c r="B11" s="5" t="s">
        <v>154</v>
      </c>
      <c r="C11" s="5" t="s">
        <v>155</v>
      </c>
      <c r="D11" s="5" t="s">
        <v>165</v>
      </c>
      <c r="E11" s="4" t="s">
        <v>146</v>
      </c>
      <c r="F11" s="4" t="s">
        <v>157</v>
      </c>
      <c r="G11" s="6" t="s">
        <v>163</v>
      </c>
      <c r="H11" s="8">
        <v>0</v>
      </c>
      <c r="I11" s="5" t="s">
        <v>149</v>
      </c>
      <c r="J11" s="5" t="s">
        <v>159</v>
      </c>
      <c r="K11" s="5" t="s">
        <v>151</v>
      </c>
      <c r="L11" s="5" t="s">
        <v>160</v>
      </c>
      <c r="M11" s="8">
        <v>13871</v>
      </c>
      <c r="N11" s="5" t="s">
        <v>161</v>
      </c>
    </row>
    <row r="12" spans="1:14" ht="39.6" x14ac:dyDescent="0.3">
      <c r="A12" s="1"/>
      <c r="B12" s="5" t="s">
        <v>154</v>
      </c>
      <c r="C12" s="5" t="s">
        <v>155</v>
      </c>
      <c r="D12" s="5" t="s">
        <v>166</v>
      </c>
      <c r="E12" s="4" t="s">
        <v>146</v>
      </c>
      <c r="F12" s="4" t="s">
        <v>157</v>
      </c>
      <c r="G12" s="6" t="s">
        <v>167</v>
      </c>
      <c r="H12" s="8">
        <v>0</v>
      </c>
      <c r="I12" s="5" t="s">
        <v>149</v>
      </c>
      <c r="J12" s="5" t="s">
        <v>150</v>
      </c>
      <c r="K12" s="5" t="s">
        <v>151</v>
      </c>
      <c r="L12" s="5" t="s">
        <v>160</v>
      </c>
      <c r="M12" s="8">
        <v>13765</v>
      </c>
      <c r="N12" s="5" t="s">
        <v>161</v>
      </c>
    </row>
    <row r="13" spans="1:14" ht="26.4" x14ac:dyDescent="0.3">
      <c r="A13" s="1"/>
      <c r="B13" s="5" t="s">
        <v>154</v>
      </c>
      <c r="C13" s="5" t="s">
        <v>168</v>
      </c>
      <c r="D13" s="5" t="s">
        <v>169</v>
      </c>
      <c r="E13" s="4" t="s">
        <v>146</v>
      </c>
      <c r="F13" s="4" t="s">
        <v>157</v>
      </c>
      <c r="G13" s="6" t="s">
        <v>170</v>
      </c>
      <c r="H13" s="8">
        <v>0</v>
      </c>
      <c r="I13" s="5" t="s">
        <v>149</v>
      </c>
      <c r="J13" s="5" t="s">
        <v>159</v>
      </c>
      <c r="K13" s="5" t="s">
        <v>151</v>
      </c>
      <c r="L13" s="5" t="s">
        <v>152</v>
      </c>
      <c r="M13" s="8">
        <v>13761</v>
      </c>
      <c r="N13" s="5" t="s">
        <v>161</v>
      </c>
    </row>
    <row r="14" spans="1:14" ht="26.4" x14ac:dyDescent="0.3">
      <c r="A14" s="1"/>
      <c r="B14" s="5" t="s">
        <v>154</v>
      </c>
      <c r="C14" s="5" t="s">
        <v>168</v>
      </c>
      <c r="D14" s="5" t="s">
        <v>171</v>
      </c>
      <c r="E14" s="4" t="s">
        <v>146</v>
      </c>
      <c r="F14" s="4" t="s">
        <v>157</v>
      </c>
      <c r="G14" s="6" t="s">
        <v>172</v>
      </c>
      <c r="H14" s="8">
        <v>0</v>
      </c>
      <c r="I14" s="5" t="s">
        <v>149</v>
      </c>
      <c r="J14" s="5" t="s">
        <v>159</v>
      </c>
      <c r="K14" s="5" t="s">
        <v>151</v>
      </c>
      <c r="L14" s="5" t="s">
        <v>152</v>
      </c>
      <c r="M14" s="8">
        <v>13758</v>
      </c>
      <c r="N14" s="5" t="s">
        <v>161</v>
      </c>
    </row>
    <row r="15" spans="1:14" ht="26.4" x14ac:dyDescent="0.3">
      <c r="A15" s="1"/>
      <c r="B15" s="5" t="s">
        <v>154</v>
      </c>
      <c r="C15" s="5" t="s">
        <v>173</v>
      </c>
      <c r="D15" s="5" t="s">
        <v>156</v>
      </c>
      <c r="E15" s="4" t="s">
        <v>146</v>
      </c>
      <c r="F15" s="4" t="s">
        <v>157</v>
      </c>
      <c r="G15" s="6" t="s">
        <v>174</v>
      </c>
      <c r="H15" s="8">
        <v>0</v>
      </c>
      <c r="I15" s="5" t="s">
        <v>149</v>
      </c>
      <c r="J15" s="5" t="s">
        <v>159</v>
      </c>
      <c r="K15" s="5" t="s">
        <v>151</v>
      </c>
      <c r="L15" s="5" t="s">
        <v>160</v>
      </c>
      <c r="M15" s="8">
        <v>13860</v>
      </c>
      <c r="N15" s="5" t="s">
        <v>161</v>
      </c>
    </row>
    <row r="16" spans="1:14" ht="26.4" x14ac:dyDescent="0.3">
      <c r="A16" s="1"/>
      <c r="B16" s="5" t="s">
        <v>154</v>
      </c>
      <c r="C16" s="5" t="s">
        <v>173</v>
      </c>
      <c r="D16" s="5" t="s">
        <v>162</v>
      </c>
      <c r="E16" s="4" t="s">
        <v>146</v>
      </c>
      <c r="F16" s="4" t="s">
        <v>157</v>
      </c>
      <c r="G16" s="6" t="s">
        <v>175</v>
      </c>
      <c r="H16" s="8">
        <v>0</v>
      </c>
      <c r="I16" s="5" t="s">
        <v>149</v>
      </c>
      <c r="J16" s="5" t="s">
        <v>159</v>
      </c>
      <c r="K16" s="5" t="s">
        <v>151</v>
      </c>
      <c r="L16" s="5" t="s">
        <v>160</v>
      </c>
      <c r="M16" s="8">
        <v>13862</v>
      </c>
      <c r="N16" s="5" t="s">
        <v>161</v>
      </c>
    </row>
    <row r="17" spans="1:14" ht="26.4" x14ac:dyDescent="0.3">
      <c r="A17" s="1"/>
      <c r="B17" s="5" t="s">
        <v>154</v>
      </c>
      <c r="C17" s="5" t="s">
        <v>173</v>
      </c>
      <c r="D17" s="5" t="s">
        <v>176</v>
      </c>
      <c r="E17" s="4" t="s">
        <v>146</v>
      </c>
      <c r="F17" s="4" t="s">
        <v>157</v>
      </c>
      <c r="G17" s="6" t="s">
        <v>174</v>
      </c>
      <c r="H17" s="8">
        <v>0</v>
      </c>
      <c r="I17" s="5" t="s">
        <v>149</v>
      </c>
      <c r="J17" s="5" t="s">
        <v>159</v>
      </c>
      <c r="K17" s="5" t="s">
        <v>151</v>
      </c>
      <c r="L17" s="5" t="s">
        <v>160</v>
      </c>
      <c r="M17" s="8">
        <v>13861</v>
      </c>
      <c r="N17" s="5" t="s">
        <v>161</v>
      </c>
    </row>
    <row r="18" spans="1:14" ht="26.4" x14ac:dyDescent="0.3">
      <c r="A18" s="1"/>
      <c r="B18" s="5" t="s">
        <v>154</v>
      </c>
      <c r="C18" s="5" t="s">
        <v>173</v>
      </c>
      <c r="D18" s="5" t="s">
        <v>165</v>
      </c>
      <c r="E18" s="4" t="s">
        <v>146</v>
      </c>
      <c r="F18" s="4" t="s">
        <v>157</v>
      </c>
      <c r="G18" s="6" t="s">
        <v>175</v>
      </c>
      <c r="H18" s="8">
        <v>0</v>
      </c>
      <c r="I18" s="5" t="s">
        <v>149</v>
      </c>
      <c r="J18" s="5" t="s">
        <v>159</v>
      </c>
      <c r="K18" s="5" t="s">
        <v>151</v>
      </c>
      <c r="L18" s="5" t="s">
        <v>160</v>
      </c>
      <c r="M18" s="8">
        <v>13863</v>
      </c>
      <c r="N18" s="5" t="s">
        <v>161</v>
      </c>
    </row>
    <row r="19" spans="1:14" ht="39.6" x14ac:dyDescent="0.3">
      <c r="A19" s="1"/>
      <c r="B19" s="5" t="s">
        <v>154</v>
      </c>
      <c r="C19" s="5" t="s">
        <v>173</v>
      </c>
      <c r="D19" s="5" t="s">
        <v>177</v>
      </c>
      <c r="E19" s="4" t="s">
        <v>146</v>
      </c>
      <c r="F19" s="4" t="s">
        <v>157</v>
      </c>
      <c r="G19" s="6" t="s">
        <v>178</v>
      </c>
      <c r="H19" s="8">
        <v>0</v>
      </c>
      <c r="I19" s="5" t="s">
        <v>149</v>
      </c>
      <c r="J19" s="5" t="s">
        <v>150</v>
      </c>
      <c r="K19" s="5" t="s">
        <v>151</v>
      </c>
      <c r="L19" s="5" t="s">
        <v>160</v>
      </c>
      <c r="M19" s="8">
        <v>13750</v>
      </c>
      <c r="N19" s="5" t="s">
        <v>161</v>
      </c>
    </row>
    <row r="20" spans="1:14" ht="26.4" x14ac:dyDescent="0.3">
      <c r="A20" s="1"/>
      <c r="B20" s="5" t="s">
        <v>154</v>
      </c>
      <c r="C20" s="5" t="s">
        <v>173</v>
      </c>
      <c r="D20" s="5" t="s">
        <v>179</v>
      </c>
      <c r="E20" s="4" t="s">
        <v>146</v>
      </c>
      <c r="F20" s="4" t="s">
        <v>157</v>
      </c>
      <c r="G20" s="6" t="s">
        <v>180</v>
      </c>
      <c r="H20" s="8">
        <v>0</v>
      </c>
      <c r="I20" s="5" t="s">
        <v>149</v>
      </c>
      <c r="J20" s="5" t="s">
        <v>159</v>
      </c>
      <c r="K20" s="5" t="s">
        <v>151</v>
      </c>
      <c r="L20" s="5" t="s">
        <v>152</v>
      </c>
      <c r="M20" s="8">
        <v>13746</v>
      </c>
      <c r="N20" s="5" t="s">
        <v>161</v>
      </c>
    </row>
    <row r="21" spans="1:14" x14ac:dyDescent="0.3">
      <c r="A21" s="1"/>
      <c r="B21" s="5" t="s">
        <v>154</v>
      </c>
      <c r="C21" s="5" t="s">
        <v>173</v>
      </c>
      <c r="D21" s="5" t="s">
        <v>181</v>
      </c>
      <c r="E21" s="4" t="s">
        <v>146</v>
      </c>
      <c r="F21" s="4" t="s">
        <v>157</v>
      </c>
      <c r="G21" s="6" t="s">
        <v>182</v>
      </c>
      <c r="H21" s="8">
        <v>0</v>
      </c>
      <c r="I21" s="5" t="s">
        <v>149</v>
      </c>
      <c r="J21" s="5" t="s">
        <v>150</v>
      </c>
      <c r="K21" s="5" t="s">
        <v>151</v>
      </c>
      <c r="L21" s="5" t="s">
        <v>152</v>
      </c>
      <c r="M21" s="8">
        <v>13771</v>
      </c>
      <c r="N21" s="5" t="s">
        <v>161</v>
      </c>
    </row>
    <row r="22" spans="1:14" x14ac:dyDescent="0.3">
      <c r="A22" s="1"/>
      <c r="B22" s="5" t="s">
        <v>154</v>
      </c>
      <c r="C22" s="5" t="s">
        <v>173</v>
      </c>
      <c r="D22" s="5" t="s">
        <v>156</v>
      </c>
      <c r="E22" s="4" t="s">
        <v>183</v>
      </c>
      <c r="F22" s="4" t="s">
        <v>184</v>
      </c>
      <c r="G22" s="6" t="s">
        <v>185</v>
      </c>
      <c r="H22" s="8">
        <v>0</v>
      </c>
      <c r="I22" s="5" t="s">
        <v>149</v>
      </c>
      <c r="J22" s="5" t="s">
        <v>150</v>
      </c>
      <c r="K22" s="5" t="s">
        <v>151</v>
      </c>
      <c r="L22" s="5" t="s">
        <v>160</v>
      </c>
      <c r="M22" s="8">
        <v>13860</v>
      </c>
      <c r="N22" s="5" t="s">
        <v>161</v>
      </c>
    </row>
    <row r="23" spans="1:14" x14ac:dyDescent="0.3">
      <c r="A23" s="1"/>
      <c r="B23" s="5" t="s">
        <v>186</v>
      </c>
      <c r="C23" s="5" t="s">
        <v>187</v>
      </c>
      <c r="D23" s="5" t="s">
        <v>188</v>
      </c>
      <c r="E23" s="4" t="s">
        <v>189</v>
      </c>
      <c r="F23" s="4" t="s">
        <v>190</v>
      </c>
      <c r="G23" s="6" t="s">
        <v>191</v>
      </c>
      <c r="H23" s="8">
        <v>0</v>
      </c>
      <c r="I23" s="5" t="s">
        <v>149</v>
      </c>
      <c r="J23" s="5" t="s">
        <v>159</v>
      </c>
      <c r="K23" s="5" t="s">
        <v>151</v>
      </c>
      <c r="L23" s="5" t="s">
        <v>192</v>
      </c>
      <c r="M23" s="8">
        <v>14930</v>
      </c>
      <c r="N23" s="5" t="s">
        <v>161</v>
      </c>
    </row>
    <row r="24" spans="1:14" x14ac:dyDescent="0.3">
      <c r="A24" s="1"/>
      <c r="B24" s="5" t="s">
        <v>186</v>
      </c>
      <c r="C24" s="5" t="s">
        <v>187</v>
      </c>
      <c r="D24" s="5" t="s">
        <v>193</v>
      </c>
      <c r="E24" s="4" t="s">
        <v>189</v>
      </c>
      <c r="F24" s="4" t="s">
        <v>190</v>
      </c>
      <c r="G24" s="6" t="s">
        <v>191</v>
      </c>
      <c r="H24" s="8">
        <v>0</v>
      </c>
      <c r="I24" s="5" t="s">
        <v>149</v>
      </c>
      <c r="J24" s="5" t="s">
        <v>159</v>
      </c>
      <c r="K24" s="5" t="s">
        <v>151</v>
      </c>
      <c r="L24" s="5" t="s">
        <v>192</v>
      </c>
      <c r="M24" s="8">
        <v>14929</v>
      </c>
      <c r="N24" s="5" t="s">
        <v>161</v>
      </c>
    </row>
    <row r="25" spans="1:14" x14ac:dyDescent="0.3">
      <c r="A25" s="1"/>
      <c r="B25" s="5" t="s">
        <v>186</v>
      </c>
      <c r="C25" s="5" t="s">
        <v>187</v>
      </c>
      <c r="D25" s="5" t="s">
        <v>188</v>
      </c>
      <c r="E25" s="4" t="s">
        <v>194</v>
      </c>
      <c r="F25" s="4" t="s">
        <v>195</v>
      </c>
      <c r="G25" s="6" t="s">
        <v>196</v>
      </c>
      <c r="H25" s="8">
        <v>0</v>
      </c>
      <c r="I25" s="5" t="s">
        <v>149</v>
      </c>
      <c r="J25" s="5" t="s">
        <v>159</v>
      </c>
      <c r="K25" s="5" t="s">
        <v>151</v>
      </c>
      <c r="L25" s="5" t="s">
        <v>192</v>
      </c>
      <c r="M25" s="8">
        <v>14930</v>
      </c>
      <c r="N25" s="5" t="s">
        <v>161</v>
      </c>
    </row>
    <row r="26" spans="1:14" x14ac:dyDescent="0.3">
      <c r="A26" s="1"/>
      <c r="B26" s="5" t="s">
        <v>186</v>
      </c>
      <c r="C26" s="5" t="s">
        <v>187</v>
      </c>
      <c r="D26" s="5" t="s">
        <v>193</v>
      </c>
      <c r="E26" s="4" t="s">
        <v>194</v>
      </c>
      <c r="F26" s="4" t="s">
        <v>195</v>
      </c>
      <c r="G26" s="6" t="s">
        <v>196</v>
      </c>
      <c r="H26" s="8">
        <v>0</v>
      </c>
      <c r="I26" s="5" t="s">
        <v>149</v>
      </c>
      <c r="J26" s="5" t="s">
        <v>159</v>
      </c>
      <c r="K26" s="5" t="s">
        <v>151</v>
      </c>
      <c r="L26" s="5" t="s">
        <v>192</v>
      </c>
      <c r="M26" s="8">
        <v>14929</v>
      </c>
      <c r="N26" s="5" t="s">
        <v>161</v>
      </c>
    </row>
    <row r="27" spans="1:14" x14ac:dyDescent="0.3">
      <c r="A27" s="1"/>
      <c r="B27" s="5" t="s">
        <v>197</v>
      </c>
      <c r="C27" s="5" t="s">
        <v>198</v>
      </c>
      <c r="D27" s="5" t="s">
        <v>199</v>
      </c>
      <c r="E27" s="4" t="s">
        <v>200</v>
      </c>
      <c r="F27" s="4" t="s">
        <v>201</v>
      </c>
      <c r="G27" s="6" t="s">
        <v>196</v>
      </c>
      <c r="H27" s="8">
        <v>0</v>
      </c>
      <c r="I27" s="5" t="s">
        <v>149</v>
      </c>
      <c r="J27" s="5" t="s">
        <v>159</v>
      </c>
      <c r="K27" s="5" t="s">
        <v>151</v>
      </c>
      <c r="L27" s="5" t="s">
        <v>192</v>
      </c>
      <c r="M27" s="8">
        <v>14696</v>
      </c>
      <c r="N27" s="5" t="s">
        <v>161</v>
      </c>
    </row>
    <row r="28" spans="1:14" x14ac:dyDescent="0.3">
      <c r="A28" s="1"/>
      <c r="B28" s="5" t="s">
        <v>197</v>
      </c>
      <c r="C28" s="5" t="s">
        <v>198</v>
      </c>
      <c r="D28" s="5" t="s">
        <v>202</v>
      </c>
      <c r="E28" s="4" t="s">
        <v>200</v>
      </c>
      <c r="F28" s="4" t="s">
        <v>201</v>
      </c>
      <c r="G28" s="6" t="s">
        <v>196</v>
      </c>
      <c r="H28" s="8">
        <v>0</v>
      </c>
      <c r="I28" s="5" t="s">
        <v>149</v>
      </c>
      <c r="J28" s="5" t="s">
        <v>159</v>
      </c>
      <c r="K28" s="5" t="s">
        <v>151</v>
      </c>
      <c r="L28" s="5" t="s">
        <v>192</v>
      </c>
      <c r="M28" s="8">
        <v>14697</v>
      </c>
      <c r="N28" s="5" t="s">
        <v>161</v>
      </c>
    </row>
    <row r="29" spans="1:14" x14ac:dyDescent="0.3">
      <c r="A29" s="1"/>
      <c r="B29" s="5" t="s">
        <v>203</v>
      </c>
      <c r="C29" s="5" t="s">
        <v>204</v>
      </c>
      <c r="D29" s="5" t="s">
        <v>205</v>
      </c>
      <c r="E29" s="4" t="s">
        <v>146</v>
      </c>
      <c r="F29" s="4" t="s">
        <v>157</v>
      </c>
      <c r="G29" s="6" t="s">
        <v>206</v>
      </c>
      <c r="H29" s="8">
        <v>113.5</v>
      </c>
      <c r="I29" s="5" t="s">
        <v>149</v>
      </c>
      <c r="J29" s="5" t="s">
        <v>150</v>
      </c>
      <c r="K29" s="5" t="s">
        <v>151</v>
      </c>
      <c r="L29" s="5" t="s">
        <v>192</v>
      </c>
      <c r="M29" s="8">
        <v>12601</v>
      </c>
      <c r="N29" s="5" t="s">
        <v>153</v>
      </c>
    </row>
    <row r="30" spans="1:14" x14ac:dyDescent="0.3">
      <c r="A30" s="1"/>
      <c r="B30" s="5" t="s">
        <v>203</v>
      </c>
      <c r="C30" s="5" t="s">
        <v>204</v>
      </c>
      <c r="D30" s="5" t="s">
        <v>207</v>
      </c>
      <c r="E30" s="4" t="s">
        <v>146</v>
      </c>
      <c r="F30" s="4" t="s">
        <v>147</v>
      </c>
      <c r="G30" s="6" t="s">
        <v>208</v>
      </c>
      <c r="H30" s="8">
        <v>113.5</v>
      </c>
      <c r="I30" s="5" t="s">
        <v>149</v>
      </c>
      <c r="J30" s="5" t="s">
        <v>150</v>
      </c>
      <c r="K30" s="5" t="s">
        <v>151</v>
      </c>
      <c r="L30" s="5" t="s">
        <v>192</v>
      </c>
      <c r="M30" s="8">
        <v>12604</v>
      </c>
      <c r="N30" s="5" t="s">
        <v>161</v>
      </c>
    </row>
    <row r="31" spans="1:14" x14ac:dyDescent="0.3">
      <c r="A31" s="1"/>
      <c r="B31" s="5" t="s">
        <v>209</v>
      </c>
      <c r="C31" s="5" t="s">
        <v>210</v>
      </c>
      <c r="D31" s="5" t="s">
        <v>211</v>
      </c>
      <c r="E31" s="4" t="s">
        <v>212</v>
      </c>
      <c r="F31" s="4" t="s">
        <v>157</v>
      </c>
      <c r="G31" s="6" t="s">
        <v>213</v>
      </c>
      <c r="H31" s="8">
        <v>0</v>
      </c>
      <c r="I31" s="5" t="s">
        <v>149</v>
      </c>
      <c r="J31" s="5" t="s">
        <v>150</v>
      </c>
      <c r="K31" s="5" t="s">
        <v>151</v>
      </c>
      <c r="L31" s="5" t="s">
        <v>160</v>
      </c>
      <c r="M31" s="8">
        <v>24320</v>
      </c>
      <c r="N31" s="5" t="s">
        <v>161</v>
      </c>
    </row>
    <row r="32" spans="1:14" x14ac:dyDescent="0.3">
      <c r="A32" s="1"/>
      <c r="B32" s="5" t="s">
        <v>214</v>
      </c>
      <c r="C32" s="5" t="s">
        <v>215</v>
      </c>
      <c r="D32" s="5" t="s">
        <v>216</v>
      </c>
      <c r="E32" s="4" t="s">
        <v>146</v>
      </c>
      <c r="F32" s="4" t="s">
        <v>157</v>
      </c>
      <c r="G32" s="6" t="s">
        <v>217</v>
      </c>
      <c r="H32" s="8">
        <v>0</v>
      </c>
      <c r="I32" s="5" t="s">
        <v>149</v>
      </c>
      <c r="J32" s="5" t="s">
        <v>159</v>
      </c>
      <c r="K32" s="5" t="s">
        <v>151</v>
      </c>
      <c r="L32" s="5" t="s">
        <v>152</v>
      </c>
      <c r="M32" s="8">
        <v>24072</v>
      </c>
      <c r="N32" s="5" t="s">
        <v>161</v>
      </c>
    </row>
    <row r="33" spans="1:14" x14ac:dyDescent="0.3">
      <c r="A33" s="1"/>
      <c r="B33" s="5" t="s">
        <v>214</v>
      </c>
      <c r="C33" s="5" t="s">
        <v>218</v>
      </c>
      <c r="D33" s="5" t="s">
        <v>219</v>
      </c>
      <c r="E33" s="4" t="s">
        <v>146</v>
      </c>
      <c r="F33" s="4" t="s">
        <v>157</v>
      </c>
      <c r="G33" s="6" t="s">
        <v>217</v>
      </c>
      <c r="H33" s="8">
        <v>0</v>
      </c>
      <c r="I33" s="5" t="s">
        <v>149</v>
      </c>
      <c r="J33" s="5" t="s">
        <v>159</v>
      </c>
      <c r="K33" s="5" t="s">
        <v>151</v>
      </c>
      <c r="L33" s="5" t="s">
        <v>152</v>
      </c>
      <c r="M33" s="8">
        <v>24083</v>
      </c>
      <c r="N33" s="5" t="s">
        <v>161</v>
      </c>
    </row>
    <row r="34" spans="1:14" x14ac:dyDescent="0.3">
      <c r="A34" s="1"/>
      <c r="B34" s="5" t="s">
        <v>214</v>
      </c>
      <c r="C34" s="5" t="s">
        <v>218</v>
      </c>
      <c r="D34" s="5" t="s">
        <v>220</v>
      </c>
      <c r="E34" s="4" t="s">
        <v>146</v>
      </c>
      <c r="F34" s="4" t="s">
        <v>157</v>
      </c>
      <c r="G34" s="6" t="s">
        <v>217</v>
      </c>
      <c r="H34" s="8">
        <v>0</v>
      </c>
      <c r="I34" s="5" t="s">
        <v>149</v>
      </c>
      <c r="J34" s="5" t="s">
        <v>159</v>
      </c>
      <c r="K34" s="5" t="s">
        <v>151</v>
      </c>
      <c r="L34" s="5" t="s">
        <v>152</v>
      </c>
      <c r="M34" s="8">
        <v>24086</v>
      </c>
      <c r="N34" s="5" t="s">
        <v>161</v>
      </c>
    </row>
    <row r="35" spans="1:14" x14ac:dyDescent="0.3">
      <c r="A35" s="1"/>
      <c r="B35" s="5" t="s">
        <v>214</v>
      </c>
      <c r="C35" s="5" t="s">
        <v>218</v>
      </c>
      <c r="D35" s="5" t="s">
        <v>221</v>
      </c>
      <c r="E35" s="4" t="s">
        <v>146</v>
      </c>
      <c r="F35" s="4" t="s">
        <v>157</v>
      </c>
      <c r="G35" s="6" t="s">
        <v>217</v>
      </c>
      <c r="H35" s="8">
        <v>0</v>
      </c>
      <c r="I35" s="5" t="s">
        <v>149</v>
      </c>
      <c r="J35" s="5" t="s">
        <v>159</v>
      </c>
      <c r="K35" s="5" t="s">
        <v>151</v>
      </c>
      <c r="L35" s="5" t="s">
        <v>152</v>
      </c>
      <c r="M35" s="8">
        <v>24097</v>
      </c>
      <c r="N35" s="5" t="s">
        <v>161</v>
      </c>
    </row>
    <row r="36" spans="1:14" x14ac:dyDescent="0.3">
      <c r="A36" s="1"/>
      <c r="B36" s="5" t="s">
        <v>14</v>
      </c>
      <c r="C36" s="5" t="s">
        <v>222</v>
      </c>
      <c r="D36" s="5" t="s">
        <v>223</v>
      </c>
      <c r="E36" s="4" t="s">
        <v>146</v>
      </c>
      <c r="F36" s="4" t="s">
        <v>157</v>
      </c>
      <c r="G36" s="6" t="s">
        <v>224</v>
      </c>
      <c r="H36" s="8">
        <v>0</v>
      </c>
      <c r="I36" s="5" t="s">
        <v>225</v>
      </c>
      <c r="J36" s="5" t="s">
        <v>159</v>
      </c>
      <c r="K36" s="5" t="s">
        <v>151</v>
      </c>
      <c r="L36" s="5" t="s">
        <v>152</v>
      </c>
      <c r="M36" s="8">
        <v>316</v>
      </c>
      <c r="N36" s="5" t="s">
        <v>161</v>
      </c>
    </row>
    <row r="37" spans="1:14" x14ac:dyDescent="0.3">
      <c r="A37" s="1"/>
      <c r="B37" s="5" t="s">
        <v>14</v>
      </c>
      <c r="C37" s="5" t="s">
        <v>222</v>
      </c>
      <c r="D37" s="5" t="s">
        <v>226</v>
      </c>
      <c r="E37" s="4" t="s">
        <v>227</v>
      </c>
      <c r="F37" s="4" t="s">
        <v>228</v>
      </c>
      <c r="G37" s="6" t="s">
        <v>229</v>
      </c>
      <c r="H37" s="8">
        <v>0</v>
      </c>
      <c r="I37" s="5" t="s">
        <v>149</v>
      </c>
      <c r="J37" s="5" t="s">
        <v>150</v>
      </c>
      <c r="K37" s="5" t="s">
        <v>151</v>
      </c>
      <c r="L37" s="5" t="s">
        <v>192</v>
      </c>
      <c r="M37" s="8">
        <v>1519</v>
      </c>
      <c r="N37" s="5" t="s">
        <v>161</v>
      </c>
    </row>
    <row r="38" spans="1:14" ht="26.4" x14ac:dyDescent="0.3">
      <c r="A38" s="1"/>
      <c r="B38" s="5" t="s">
        <v>23</v>
      </c>
      <c r="C38" s="5" t="s">
        <v>24</v>
      </c>
      <c r="D38" s="5" t="s">
        <v>70</v>
      </c>
      <c r="E38" s="4" t="s">
        <v>230</v>
      </c>
      <c r="F38" s="4" t="s">
        <v>231</v>
      </c>
      <c r="G38" s="6" t="s">
        <v>232</v>
      </c>
      <c r="H38" s="8">
        <v>0.6</v>
      </c>
      <c r="I38" s="5" t="s">
        <v>149</v>
      </c>
      <c r="J38" s="5" t="s">
        <v>150</v>
      </c>
      <c r="K38" s="5" t="s">
        <v>151</v>
      </c>
      <c r="L38" s="5" t="s">
        <v>233</v>
      </c>
      <c r="M38" s="8">
        <v>1196</v>
      </c>
      <c r="N38" s="5" t="s">
        <v>153</v>
      </c>
    </row>
    <row r="39" spans="1:14" ht="26.4" x14ac:dyDescent="0.3">
      <c r="A39" s="1"/>
      <c r="B39" s="5" t="s">
        <v>23</v>
      </c>
      <c r="C39" s="5" t="s">
        <v>24</v>
      </c>
      <c r="D39" s="5" t="s">
        <v>26</v>
      </c>
      <c r="E39" s="4" t="s">
        <v>234</v>
      </c>
      <c r="F39" s="4" t="s">
        <v>235</v>
      </c>
      <c r="G39" s="6" t="s">
        <v>236</v>
      </c>
      <c r="H39" s="8">
        <v>0.2</v>
      </c>
      <c r="I39" s="5" t="s">
        <v>225</v>
      </c>
      <c r="J39" s="5" t="s">
        <v>150</v>
      </c>
      <c r="K39" s="5" t="s">
        <v>151</v>
      </c>
      <c r="L39" s="5" t="s">
        <v>233</v>
      </c>
      <c r="M39" s="8">
        <v>115</v>
      </c>
      <c r="N39" s="5" t="s">
        <v>153</v>
      </c>
    </row>
    <row r="40" spans="1:14" x14ac:dyDescent="0.3">
      <c r="A40" s="1"/>
      <c r="B40" s="5" t="s">
        <v>23</v>
      </c>
      <c r="C40" s="5" t="s">
        <v>237</v>
      </c>
      <c r="D40" s="5" t="s">
        <v>205</v>
      </c>
      <c r="E40" s="4" t="s">
        <v>146</v>
      </c>
      <c r="F40" s="4" t="s">
        <v>157</v>
      </c>
      <c r="G40" s="6" t="s">
        <v>238</v>
      </c>
      <c r="H40" s="8">
        <v>0</v>
      </c>
      <c r="I40" s="5" t="s">
        <v>149</v>
      </c>
      <c r="J40" s="5" t="s">
        <v>150</v>
      </c>
      <c r="K40" s="5" t="s">
        <v>151</v>
      </c>
      <c r="L40" s="5" t="s">
        <v>192</v>
      </c>
      <c r="M40" s="8">
        <v>188</v>
      </c>
      <c r="N40" s="5" t="s">
        <v>153</v>
      </c>
    </row>
    <row r="41" spans="1:14" ht="26.4" x14ac:dyDescent="0.3">
      <c r="A41" s="1"/>
      <c r="B41" s="5" t="s">
        <v>23</v>
      </c>
      <c r="C41" s="5" t="s">
        <v>239</v>
      </c>
      <c r="D41" s="5" t="s">
        <v>240</v>
      </c>
      <c r="E41" s="4" t="s">
        <v>146</v>
      </c>
      <c r="F41" s="4" t="s">
        <v>157</v>
      </c>
      <c r="G41" s="6" t="s">
        <v>241</v>
      </c>
      <c r="H41" s="8">
        <v>0</v>
      </c>
      <c r="I41" s="5" t="s">
        <v>149</v>
      </c>
      <c r="J41" s="5" t="s">
        <v>159</v>
      </c>
      <c r="K41" s="5" t="s">
        <v>151</v>
      </c>
      <c r="L41" s="5" t="s">
        <v>152</v>
      </c>
      <c r="M41" s="8">
        <v>11052</v>
      </c>
      <c r="N41" s="5" t="s">
        <v>161</v>
      </c>
    </row>
    <row r="42" spans="1:14" x14ac:dyDescent="0.3">
      <c r="A42" s="1"/>
      <c r="B42" s="5" t="s">
        <v>242</v>
      </c>
      <c r="C42" s="5" t="s">
        <v>243</v>
      </c>
      <c r="D42" s="5" t="s">
        <v>244</v>
      </c>
      <c r="E42" s="4" t="s">
        <v>146</v>
      </c>
      <c r="F42" s="4" t="s">
        <v>157</v>
      </c>
      <c r="G42" s="6" t="s">
        <v>245</v>
      </c>
      <c r="H42" s="8">
        <v>0</v>
      </c>
      <c r="I42" s="5" t="s">
        <v>149</v>
      </c>
      <c r="J42" s="5" t="s">
        <v>150</v>
      </c>
      <c r="K42" s="5" t="s">
        <v>151</v>
      </c>
      <c r="L42" s="5" t="s">
        <v>233</v>
      </c>
      <c r="M42" s="8">
        <v>12592</v>
      </c>
      <c r="N42" s="5" t="s">
        <v>161</v>
      </c>
    </row>
    <row r="43" spans="1:14" x14ac:dyDescent="0.3">
      <c r="A43" s="1"/>
      <c r="B43" s="5" t="s">
        <v>246</v>
      </c>
      <c r="C43" s="5" t="s">
        <v>247</v>
      </c>
      <c r="D43" s="5" t="s">
        <v>248</v>
      </c>
      <c r="E43" s="4" t="s">
        <v>249</v>
      </c>
      <c r="F43" s="4" t="s">
        <v>250</v>
      </c>
      <c r="G43" s="6" t="s">
        <v>251</v>
      </c>
      <c r="H43" s="8">
        <v>0</v>
      </c>
      <c r="I43" s="5" t="s">
        <v>149</v>
      </c>
      <c r="J43" s="5" t="s">
        <v>150</v>
      </c>
      <c r="K43" s="5" t="s">
        <v>151</v>
      </c>
      <c r="L43" s="5" t="s">
        <v>192</v>
      </c>
      <c r="M43" s="8">
        <v>14968</v>
      </c>
      <c r="N43" s="5" t="s">
        <v>161</v>
      </c>
    </row>
    <row r="44" spans="1:14" ht="26.4" x14ac:dyDescent="0.3">
      <c r="A44" s="1"/>
      <c r="B44" s="5" t="s">
        <v>246</v>
      </c>
      <c r="C44" s="5" t="s">
        <v>247</v>
      </c>
      <c r="D44" s="5" t="s">
        <v>252</v>
      </c>
      <c r="E44" s="4" t="s">
        <v>249</v>
      </c>
      <c r="F44" s="4" t="s">
        <v>250</v>
      </c>
      <c r="G44" s="6" t="s">
        <v>253</v>
      </c>
      <c r="H44" s="8">
        <v>0</v>
      </c>
      <c r="I44" s="5" t="s">
        <v>149</v>
      </c>
      <c r="J44" s="5" t="s">
        <v>159</v>
      </c>
      <c r="K44" s="5" t="s">
        <v>151</v>
      </c>
      <c r="L44" s="5" t="s">
        <v>152</v>
      </c>
      <c r="M44" s="8">
        <v>14969</v>
      </c>
      <c r="N44" s="5" t="s">
        <v>161</v>
      </c>
    </row>
    <row r="45" spans="1:14" ht="92.4" x14ac:dyDescent="0.3">
      <c r="A45" s="1"/>
      <c r="B45" s="5" t="s">
        <v>254</v>
      </c>
      <c r="C45" s="5" t="s">
        <v>255</v>
      </c>
      <c r="D45" s="5" t="s">
        <v>256</v>
      </c>
      <c r="E45" s="4" t="s">
        <v>257</v>
      </c>
      <c r="F45" s="4" t="s">
        <v>147</v>
      </c>
      <c r="G45" s="6" t="s">
        <v>258</v>
      </c>
      <c r="H45" s="8">
        <v>70.8</v>
      </c>
      <c r="I45" s="5" t="s">
        <v>149</v>
      </c>
      <c r="J45" s="5" t="s">
        <v>150</v>
      </c>
      <c r="K45" s="5" t="s">
        <v>151</v>
      </c>
      <c r="L45" s="5" t="s">
        <v>233</v>
      </c>
      <c r="M45" s="8">
        <v>23184</v>
      </c>
      <c r="N45" s="5" t="s">
        <v>161</v>
      </c>
    </row>
    <row r="46" spans="1:14" ht="92.4" x14ac:dyDescent="0.3">
      <c r="A46" s="1"/>
      <c r="B46" s="5" t="s">
        <v>254</v>
      </c>
      <c r="C46" s="5" t="s">
        <v>255</v>
      </c>
      <c r="D46" s="5" t="s">
        <v>259</v>
      </c>
      <c r="E46" s="4" t="s">
        <v>260</v>
      </c>
      <c r="F46" s="4" t="s">
        <v>261</v>
      </c>
      <c r="G46" s="6" t="s">
        <v>262</v>
      </c>
      <c r="H46" s="8">
        <v>64.900000000000006</v>
      </c>
      <c r="I46" s="5" t="s">
        <v>149</v>
      </c>
      <c r="J46" s="5" t="s">
        <v>150</v>
      </c>
      <c r="K46" s="5" t="s">
        <v>151</v>
      </c>
      <c r="L46" s="5" t="s">
        <v>233</v>
      </c>
      <c r="M46" s="8">
        <v>23185</v>
      </c>
      <c r="N46" s="5" t="s">
        <v>161</v>
      </c>
    </row>
    <row r="47" spans="1:14" x14ac:dyDescent="0.3">
      <c r="A47" s="1"/>
      <c r="B47" s="5" t="s">
        <v>75</v>
      </c>
      <c r="C47" s="5" t="s">
        <v>263</v>
      </c>
      <c r="D47" s="5" t="s">
        <v>264</v>
      </c>
      <c r="E47" s="4" t="s">
        <v>146</v>
      </c>
      <c r="F47" s="4" t="s">
        <v>157</v>
      </c>
      <c r="G47" s="6" t="s">
        <v>265</v>
      </c>
      <c r="H47" s="8">
        <v>0</v>
      </c>
      <c r="I47" s="5" t="s">
        <v>149</v>
      </c>
      <c r="J47" s="5" t="s">
        <v>150</v>
      </c>
      <c r="K47" s="5" t="s">
        <v>151</v>
      </c>
      <c r="L47" s="5" t="s">
        <v>233</v>
      </c>
      <c r="M47" s="8">
        <v>13730</v>
      </c>
      <c r="N47" s="5" t="s">
        <v>161</v>
      </c>
    </row>
    <row r="48" spans="1:14" ht="26.4" x14ac:dyDescent="0.3">
      <c r="A48" s="1"/>
      <c r="B48" s="5" t="s">
        <v>75</v>
      </c>
      <c r="C48" s="5" t="s">
        <v>266</v>
      </c>
      <c r="D48" s="5" t="s">
        <v>267</v>
      </c>
      <c r="E48" s="4" t="s">
        <v>268</v>
      </c>
      <c r="F48" s="4" t="s">
        <v>190</v>
      </c>
      <c r="G48" s="6" t="s">
        <v>269</v>
      </c>
      <c r="H48" s="8">
        <v>0</v>
      </c>
      <c r="I48" s="5" t="s">
        <v>149</v>
      </c>
      <c r="J48" s="5" t="s">
        <v>150</v>
      </c>
      <c r="K48" s="5" t="s">
        <v>151</v>
      </c>
      <c r="L48" s="5" t="s">
        <v>192</v>
      </c>
      <c r="M48" s="8">
        <v>15759</v>
      </c>
      <c r="N48" s="5" t="s">
        <v>161</v>
      </c>
    </row>
    <row r="49" spans="1:14" x14ac:dyDescent="0.3">
      <c r="A49" s="1"/>
      <c r="B49" s="5" t="s">
        <v>75</v>
      </c>
      <c r="C49" s="5" t="s">
        <v>266</v>
      </c>
      <c r="D49" s="5" t="s">
        <v>70</v>
      </c>
      <c r="E49" s="4" t="s">
        <v>257</v>
      </c>
      <c r="F49" s="4" t="s">
        <v>270</v>
      </c>
      <c r="G49" s="6" t="s">
        <v>271</v>
      </c>
      <c r="H49" s="8">
        <v>0</v>
      </c>
      <c r="I49" s="5" t="s">
        <v>149</v>
      </c>
      <c r="J49" s="5" t="s">
        <v>150</v>
      </c>
      <c r="K49" s="5" t="s">
        <v>151</v>
      </c>
      <c r="L49" s="5" t="s">
        <v>152</v>
      </c>
      <c r="M49" s="8">
        <v>16327</v>
      </c>
      <c r="N49" s="5" t="s">
        <v>153</v>
      </c>
    </row>
    <row r="50" spans="1:14" x14ac:dyDescent="0.3">
      <c r="A50" s="1"/>
      <c r="B50" s="5" t="s">
        <v>75</v>
      </c>
      <c r="C50" s="5" t="s">
        <v>272</v>
      </c>
      <c r="D50" s="5" t="s">
        <v>273</v>
      </c>
      <c r="E50" s="4" t="s">
        <v>268</v>
      </c>
      <c r="F50" s="4" t="s">
        <v>190</v>
      </c>
      <c r="G50" s="6" t="s">
        <v>274</v>
      </c>
      <c r="H50" s="8">
        <v>0</v>
      </c>
      <c r="I50" s="5" t="s">
        <v>149</v>
      </c>
      <c r="J50" s="5" t="s">
        <v>150</v>
      </c>
      <c r="K50" s="5" t="s">
        <v>151</v>
      </c>
      <c r="L50" s="5" t="s">
        <v>192</v>
      </c>
      <c r="M50" s="8">
        <v>14746</v>
      </c>
      <c r="N50" s="5" t="s">
        <v>161</v>
      </c>
    </row>
    <row r="51" spans="1:14" ht="39.6" x14ac:dyDescent="0.3">
      <c r="A51" s="1"/>
      <c r="B51" s="5" t="s">
        <v>75</v>
      </c>
      <c r="C51" s="5" t="s">
        <v>275</v>
      </c>
      <c r="D51" s="5" t="s">
        <v>70</v>
      </c>
      <c r="E51" s="4" t="s">
        <v>146</v>
      </c>
      <c r="F51" s="4" t="s">
        <v>157</v>
      </c>
      <c r="G51" s="6" t="s">
        <v>276</v>
      </c>
      <c r="H51" s="8">
        <v>31.2</v>
      </c>
      <c r="I51" s="5" t="s">
        <v>149</v>
      </c>
      <c r="J51" s="5" t="s">
        <v>159</v>
      </c>
      <c r="K51" s="5" t="s">
        <v>151</v>
      </c>
      <c r="L51" s="5" t="s">
        <v>192</v>
      </c>
      <c r="M51" s="8">
        <v>22190</v>
      </c>
      <c r="N51" s="5" t="s">
        <v>153</v>
      </c>
    </row>
    <row r="52" spans="1:14" ht="26.4" x14ac:dyDescent="0.3">
      <c r="A52" s="1"/>
      <c r="B52" s="5" t="s">
        <v>75</v>
      </c>
      <c r="C52" s="5" t="s">
        <v>277</v>
      </c>
      <c r="D52" s="5" t="s">
        <v>70</v>
      </c>
      <c r="E52" s="4" t="s">
        <v>146</v>
      </c>
      <c r="F52" s="4" t="s">
        <v>157</v>
      </c>
      <c r="G52" s="6" t="s">
        <v>278</v>
      </c>
      <c r="H52" s="8">
        <v>5.2</v>
      </c>
      <c r="I52" s="5" t="s">
        <v>149</v>
      </c>
      <c r="J52" s="5" t="s">
        <v>159</v>
      </c>
      <c r="K52" s="5" t="s">
        <v>151</v>
      </c>
      <c r="L52" s="5" t="s">
        <v>192</v>
      </c>
      <c r="M52" s="8">
        <v>22659</v>
      </c>
      <c r="N52" s="5" t="s">
        <v>153</v>
      </c>
    </row>
    <row r="53" spans="1:14" x14ac:dyDescent="0.3">
      <c r="A53" s="1"/>
      <c r="B53" s="5" t="s">
        <v>279</v>
      </c>
      <c r="C53" s="5" t="s">
        <v>280</v>
      </c>
      <c r="D53" s="5" t="s">
        <v>70</v>
      </c>
      <c r="E53" s="4" t="s">
        <v>281</v>
      </c>
      <c r="F53" s="4" t="s">
        <v>282</v>
      </c>
      <c r="G53" s="6" t="s">
        <v>283</v>
      </c>
      <c r="H53" s="8">
        <v>0</v>
      </c>
      <c r="I53" s="5" t="s">
        <v>149</v>
      </c>
      <c r="J53" s="5" t="s">
        <v>159</v>
      </c>
      <c r="K53" s="5" t="s">
        <v>151</v>
      </c>
      <c r="L53" s="5" t="s">
        <v>284</v>
      </c>
      <c r="M53" s="8">
        <v>13601</v>
      </c>
      <c r="N53" s="5" t="s">
        <v>153</v>
      </c>
    </row>
    <row r="54" spans="1:14" ht="26.4" x14ac:dyDescent="0.3">
      <c r="A54" s="1"/>
      <c r="B54" s="5" t="s">
        <v>285</v>
      </c>
      <c r="C54" s="5" t="s">
        <v>286</v>
      </c>
      <c r="D54" s="5" t="s">
        <v>70</v>
      </c>
      <c r="E54" s="4" t="s">
        <v>146</v>
      </c>
      <c r="F54" s="4" t="s">
        <v>157</v>
      </c>
      <c r="G54" s="6" t="s">
        <v>287</v>
      </c>
      <c r="H54" s="8">
        <v>0</v>
      </c>
      <c r="I54" s="5" t="s">
        <v>149</v>
      </c>
      <c r="J54" s="5" t="s">
        <v>150</v>
      </c>
      <c r="K54" s="5" t="s">
        <v>151</v>
      </c>
      <c r="L54" s="5" t="s">
        <v>233</v>
      </c>
      <c r="M54" s="8">
        <v>22187</v>
      </c>
      <c r="N54" s="5" t="s">
        <v>153</v>
      </c>
    </row>
    <row r="55" spans="1:14" ht="39.6" x14ac:dyDescent="0.3">
      <c r="A55" s="1"/>
      <c r="B55" s="5" t="s">
        <v>288</v>
      </c>
      <c r="C55" s="5" t="s">
        <v>289</v>
      </c>
      <c r="D55" s="5" t="s">
        <v>290</v>
      </c>
      <c r="E55" s="4" t="s">
        <v>146</v>
      </c>
      <c r="F55" s="4" t="s">
        <v>157</v>
      </c>
      <c r="G55" s="6" t="s">
        <v>291</v>
      </c>
      <c r="H55" s="8">
        <v>0</v>
      </c>
      <c r="I55" s="5" t="s">
        <v>149</v>
      </c>
      <c r="J55" s="5" t="s">
        <v>159</v>
      </c>
      <c r="K55" s="5" t="s">
        <v>151</v>
      </c>
      <c r="L55" s="5" t="s">
        <v>152</v>
      </c>
      <c r="M55" s="8">
        <v>14464</v>
      </c>
      <c r="N55" s="5" t="s">
        <v>161</v>
      </c>
    </row>
    <row r="56" spans="1:14" x14ac:dyDescent="0.3">
      <c r="A56" s="1"/>
      <c r="B56" s="5" t="s">
        <v>292</v>
      </c>
      <c r="C56" s="5" t="s">
        <v>293</v>
      </c>
      <c r="D56" s="5" t="s">
        <v>294</v>
      </c>
      <c r="E56" s="4" t="s">
        <v>146</v>
      </c>
      <c r="F56" s="4" t="s">
        <v>157</v>
      </c>
      <c r="G56" s="6" t="s">
        <v>295</v>
      </c>
      <c r="H56" s="8">
        <v>1.42</v>
      </c>
      <c r="I56" s="5" t="s">
        <v>149</v>
      </c>
      <c r="J56" s="5" t="s">
        <v>150</v>
      </c>
      <c r="K56" s="5" t="s">
        <v>151</v>
      </c>
      <c r="L56" s="5" t="s">
        <v>233</v>
      </c>
      <c r="M56" s="8">
        <v>989</v>
      </c>
      <c r="N56" s="5" t="s">
        <v>153</v>
      </c>
    </row>
    <row r="57" spans="1:14" ht="52.8" x14ac:dyDescent="0.3">
      <c r="A57" s="1"/>
      <c r="B57" s="5" t="s">
        <v>296</v>
      </c>
      <c r="C57" s="5" t="s">
        <v>289</v>
      </c>
      <c r="D57" s="5" t="s">
        <v>297</v>
      </c>
      <c r="E57" s="4" t="s">
        <v>257</v>
      </c>
      <c r="F57" s="4" t="s">
        <v>157</v>
      </c>
      <c r="G57" s="6" t="s">
        <v>298</v>
      </c>
      <c r="H57" s="8">
        <v>0</v>
      </c>
      <c r="I57" s="5" t="s">
        <v>225</v>
      </c>
      <c r="J57" s="5" t="s">
        <v>150</v>
      </c>
      <c r="K57" s="5" t="s">
        <v>151</v>
      </c>
      <c r="L57" s="5" t="s">
        <v>233</v>
      </c>
      <c r="M57" s="8">
        <v>404</v>
      </c>
      <c r="N57" s="5" t="s">
        <v>161</v>
      </c>
    </row>
    <row r="58" spans="1:14" ht="52.8" x14ac:dyDescent="0.3">
      <c r="A58" s="1"/>
      <c r="B58" s="5" t="s">
        <v>296</v>
      </c>
      <c r="C58" s="5" t="s">
        <v>299</v>
      </c>
      <c r="D58" s="5" t="s">
        <v>17</v>
      </c>
      <c r="E58" s="4" t="s">
        <v>146</v>
      </c>
      <c r="F58" s="4" t="s">
        <v>157</v>
      </c>
      <c r="G58" s="6" t="s">
        <v>300</v>
      </c>
      <c r="H58" s="8">
        <v>0</v>
      </c>
      <c r="I58" s="5" t="s">
        <v>149</v>
      </c>
      <c r="J58" s="5" t="s">
        <v>159</v>
      </c>
      <c r="K58" s="5" t="s">
        <v>151</v>
      </c>
      <c r="L58" s="5" t="s">
        <v>152</v>
      </c>
      <c r="M58" s="8">
        <v>1029</v>
      </c>
      <c r="N58" s="5" t="s">
        <v>161</v>
      </c>
    </row>
    <row r="59" spans="1:14" ht="52.8" x14ac:dyDescent="0.3">
      <c r="A59" s="1"/>
      <c r="B59" s="5" t="s">
        <v>296</v>
      </c>
      <c r="C59" s="5" t="s">
        <v>299</v>
      </c>
      <c r="D59" s="5" t="s">
        <v>17</v>
      </c>
      <c r="E59" s="4" t="s">
        <v>301</v>
      </c>
      <c r="F59" s="4" t="s">
        <v>302</v>
      </c>
      <c r="G59" s="6" t="s">
        <v>303</v>
      </c>
      <c r="H59" s="8">
        <v>0</v>
      </c>
      <c r="I59" s="5" t="s">
        <v>149</v>
      </c>
      <c r="J59" s="5" t="s">
        <v>159</v>
      </c>
      <c r="K59" s="5" t="s">
        <v>151</v>
      </c>
      <c r="L59" s="5" t="s">
        <v>192</v>
      </c>
      <c r="M59" s="8">
        <v>1029</v>
      </c>
      <c r="N59" s="5" t="s">
        <v>161</v>
      </c>
    </row>
    <row r="60" spans="1:14" ht="26.4" x14ac:dyDescent="0.3">
      <c r="A60" s="1"/>
      <c r="B60" s="5" t="s">
        <v>90</v>
      </c>
      <c r="C60" s="5" t="s">
        <v>304</v>
      </c>
      <c r="D60" s="5" t="s">
        <v>70</v>
      </c>
      <c r="E60" s="4" t="s">
        <v>305</v>
      </c>
      <c r="F60" s="4" t="s">
        <v>306</v>
      </c>
      <c r="G60" s="6" t="s">
        <v>307</v>
      </c>
      <c r="H60" s="8">
        <v>0</v>
      </c>
      <c r="I60" s="5" t="s">
        <v>149</v>
      </c>
      <c r="J60" s="5" t="s">
        <v>159</v>
      </c>
      <c r="K60" s="5" t="s">
        <v>151</v>
      </c>
      <c r="L60" s="5" t="s">
        <v>284</v>
      </c>
      <c r="M60" s="8">
        <v>12720</v>
      </c>
      <c r="N60" s="5" t="s">
        <v>153</v>
      </c>
    </row>
    <row r="61" spans="1:14" ht="39.6" x14ac:dyDescent="0.3">
      <c r="A61" s="1"/>
      <c r="B61" s="5" t="s">
        <v>308</v>
      </c>
      <c r="C61" s="5" t="s">
        <v>309</v>
      </c>
      <c r="D61" s="5" t="s">
        <v>310</v>
      </c>
      <c r="E61" s="4" t="s">
        <v>146</v>
      </c>
      <c r="F61" s="4" t="s">
        <v>157</v>
      </c>
      <c r="G61" s="6" t="s">
        <v>311</v>
      </c>
      <c r="H61" s="8">
        <v>0</v>
      </c>
      <c r="I61" s="5" t="s">
        <v>149</v>
      </c>
      <c r="J61" s="5" t="s">
        <v>150</v>
      </c>
      <c r="K61" s="5" t="s">
        <v>151</v>
      </c>
      <c r="L61" s="5" t="s">
        <v>312</v>
      </c>
      <c r="M61" s="8">
        <v>8834</v>
      </c>
      <c r="N61" s="5" t="s">
        <v>161</v>
      </c>
    </row>
    <row r="62" spans="1:14" ht="39.6" x14ac:dyDescent="0.3">
      <c r="A62" s="1"/>
      <c r="B62" s="5" t="s">
        <v>308</v>
      </c>
      <c r="C62" s="5" t="s">
        <v>313</v>
      </c>
      <c r="D62" s="5" t="s">
        <v>314</v>
      </c>
      <c r="E62" s="4" t="s">
        <v>315</v>
      </c>
      <c r="F62" s="4" t="s">
        <v>316</v>
      </c>
      <c r="G62" s="6" t="s">
        <v>317</v>
      </c>
      <c r="H62" s="8">
        <v>0</v>
      </c>
      <c r="I62" s="5" t="s">
        <v>149</v>
      </c>
      <c r="J62" s="5" t="s">
        <v>150</v>
      </c>
      <c r="K62" s="5" t="s">
        <v>151</v>
      </c>
      <c r="L62" s="5" t="s">
        <v>192</v>
      </c>
      <c r="M62" s="8">
        <v>13309</v>
      </c>
      <c r="N62" s="5" t="s">
        <v>161</v>
      </c>
    </row>
    <row r="63" spans="1:14" ht="39.6" x14ac:dyDescent="0.3">
      <c r="A63" s="1"/>
      <c r="B63" s="5" t="s">
        <v>318</v>
      </c>
      <c r="C63" s="5" t="s">
        <v>319</v>
      </c>
      <c r="D63" s="5" t="s">
        <v>320</v>
      </c>
      <c r="E63" s="4" t="s">
        <v>146</v>
      </c>
      <c r="F63" s="4" t="s">
        <v>157</v>
      </c>
      <c r="G63" s="6" t="s">
        <v>321</v>
      </c>
      <c r="H63" s="8">
        <v>0</v>
      </c>
      <c r="I63" s="5" t="s">
        <v>149</v>
      </c>
      <c r="J63" s="5" t="s">
        <v>150</v>
      </c>
      <c r="K63" s="5" t="s">
        <v>151</v>
      </c>
      <c r="L63" s="5" t="s">
        <v>152</v>
      </c>
      <c r="M63" s="8">
        <v>22979</v>
      </c>
      <c r="N63" s="5" t="s">
        <v>161</v>
      </c>
    </row>
    <row r="64" spans="1:14" ht="39.6" x14ac:dyDescent="0.3">
      <c r="A64" s="1"/>
      <c r="B64" s="5" t="s">
        <v>322</v>
      </c>
      <c r="C64" s="5" t="s">
        <v>323</v>
      </c>
      <c r="D64" s="5" t="s">
        <v>17</v>
      </c>
      <c r="E64" s="4" t="s">
        <v>146</v>
      </c>
      <c r="F64" s="4" t="s">
        <v>157</v>
      </c>
      <c r="G64" s="6" t="s">
        <v>324</v>
      </c>
      <c r="H64" s="8">
        <v>0</v>
      </c>
      <c r="I64" s="5" t="s">
        <v>149</v>
      </c>
      <c r="J64" s="5" t="s">
        <v>159</v>
      </c>
      <c r="K64" s="5" t="s">
        <v>151</v>
      </c>
      <c r="L64" s="5" t="s">
        <v>152</v>
      </c>
      <c r="M64" s="8">
        <v>14953</v>
      </c>
      <c r="N64" s="5" t="s">
        <v>161</v>
      </c>
    </row>
    <row r="65" spans="1:14" ht="26.4" x14ac:dyDescent="0.3">
      <c r="A65" s="1"/>
      <c r="B65" s="5" t="s">
        <v>322</v>
      </c>
      <c r="C65" s="5" t="s">
        <v>325</v>
      </c>
      <c r="D65" s="5" t="s">
        <v>326</v>
      </c>
      <c r="E65" s="4" t="s">
        <v>146</v>
      </c>
      <c r="F65" s="4" t="s">
        <v>157</v>
      </c>
      <c r="G65" s="6" t="s">
        <v>327</v>
      </c>
      <c r="H65" s="8">
        <v>0</v>
      </c>
      <c r="I65" s="5" t="s">
        <v>149</v>
      </c>
      <c r="J65" s="5" t="s">
        <v>159</v>
      </c>
      <c r="K65" s="5" t="s">
        <v>151</v>
      </c>
      <c r="L65" s="5" t="s">
        <v>152</v>
      </c>
      <c r="M65" s="8">
        <v>14956</v>
      </c>
      <c r="N65" s="5" t="s">
        <v>161</v>
      </c>
    </row>
    <row r="66" spans="1:14" x14ac:dyDescent="0.3">
      <c r="A66" s="1"/>
      <c r="B66" s="5" t="s">
        <v>328</v>
      </c>
      <c r="C66" s="5" t="s">
        <v>329</v>
      </c>
      <c r="D66" s="5" t="s">
        <v>330</v>
      </c>
      <c r="E66" s="4" t="s">
        <v>146</v>
      </c>
      <c r="F66" s="4" t="s">
        <v>157</v>
      </c>
      <c r="G66" s="6" t="s">
        <v>331</v>
      </c>
      <c r="H66" s="8">
        <v>0</v>
      </c>
      <c r="I66" s="5" t="s">
        <v>149</v>
      </c>
      <c r="J66" s="5" t="s">
        <v>150</v>
      </c>
      <c r="K66" s="5" t="s">
        <v>151</v>
      </c>
      <c r="L66" s="5" t="s">
        <v>192</v>
      </c>
      <c r="M66" s="8">
        <v>10882</v>
      </c>
      <c r="N66" s="5" t="s">
        <v>161</v>
      </c>
    </row>
    <row r="67" spans="1:14" ht="26.4" x14ac:dyDescent="0.3">
      <c r="A67" s="1"/>
      <c r="B67" s="5" t="s">
        <v>328</v>
      </c>
      <c r="C67" s="5" t="s">
        <v>329</v>
      </c>
      <c r="D67" s="5" t="s">
        <v>332</v>
      </c>
      <c r="E67" s="4" t="s">
        <v>146</v>
      </c>
      <c r="F67" s="4" t="s">
        <v>157</v>
      </c>
      <c r="G67" s="6" t="s">
        <v>333</v>
      </c>
      <c r="H67" s="8">
        <v>44.36</v>
      </c>
      <c r="I67" s="5" t="s">
        <v>149</v>
      </c>
      <c r="J67" s="5" t="s">
        <v>150</v>
      </c>
      <c r="K67" s="5" t="s">
        <v>151</v>
      </c>
      <c r="L67" s="5" t="s">
        <v>192</v>
      </c>
      <c r="M67" s="8">
        <v>77</v>
      </c>
      <c r="N67" s="5" t="s">
        <v>153</v>
      </c>
    </row>
    <row r="68" spans="1:14" ht="52.8" x14ac:dyDescent="0.3">
      <c r="A68" s="1"/>
      <c r="B68" s="5" t="s">
        <v>328</v>
      </c>
      <c r="C68" s="5" t="s">
        <v>329</v>
      </c>
      <c r="D68" s="5" t="s">
        <v>334</v>
      </c>
      <c r="E68" s="4" t="s">
        <v>146</v>
      </c>
      <c r="F68" s="4" t="s">
        <v>157</v>
      </c>
      <c r="G68" s="6" t="s">
        <v>335</v>
      </c>
      <c r="H68" s="8">
        <v>0</v>
      </c>
      <c r="I68" s="5" t="s">
        <v>149</v>
      </c>
      <c r="J68" s="5" t="s">
        <v>150</v>
      </c>
      <c r="K68" s="5" t="s">
        <v>151</v>
      </c>
      <c r="L68" s="5" t="s">
        <v>192</v>
      </c>
      <c r="M68" s="8">
        <v>10814</v>
      </c>
      <c r="N68" s="5" t="s">
        <v>161</v>
      </c>
    </row>
    <row r="69" spans="1:14" x14ac:dyDescent="0.3">
      <c r="A69" s="1"/>
      <c r="B69" s="5" t="s">
        <v>36</v>
      </c>
      <c r="C69" s="5" t="s">
        <v>37</v>
      </c>
      <c r="D69" s="5" t="s">
        <v>38</v>
      </c>
      <c r="E69" s="4" t="s">
        <v>336</v>
      </c>
      <c r="F69" s="4" t="s">
        <v>337</v>
      </c>
      <c r="G69" s="6" t="s">
        <v>338</v>
      </c>
      <c r="H69" s="8">
        <v>16.5</v>
      </c>
      <c r="I69" s="5" t="s">
        <v>225</v>
      </c>
      <c r="J69" s="5" t="s">
        <v>150</v>
      </c>
      <c r="K69" s="5" t="s">
        <v>151</v>
      </c>
      <c r="L69" s="5" t="s">
        <v>152</v>
      </c>
      <c r="M69" s="8">
        <v>19</v>
      </c>
      <c r="N69" s="5" t="s">
        <v>153</v>
      </c>
    </row>
    <row r="70" spans="1:14" x14ac:dyDescent="0.3">
      <c r="A70" s="1"/>
      <c r="B70" s="5" t="s">
        <v>36</v>
      </c>
      <c r="C70" s="5" t="s">
        <v>37</v>
      </c>
      <c r="D70" s="5" t="s">
        <v>38</v>
      </c>
      <c r="E70" s="4" t="s">
        <v>339</v>
      </c>
      <c r="F70" s="4" t="s">
        <v>340</v>
      </c>
      <c r="G70" s="6" t="s">
        <v>341</v>
      </c>
      <c r="H70" s="8">
        <v>16.55</v>
      </c>
      <c r="I70" s="5" t="s">
        <v>225</v>
      </c>
      <c r="J70" s="5" t="s">
        <v>150</v>
      </c>
      <c r="K70" s="5" t="s">
        <v>151</v>
      </c>
      <c r="L70" s="5" t="s">
        <v>152</v>
      </c>
      <c r="M70" s="8">
        <v>19</v>
      </c>
      <c r="N70" s="5" t="s">
        <v>153</v>
      </c>
    </row>
    <row r="71" spans="1:14" x14ac:dyDescent="0.3">
      <c r="A71" s="1"/>
      <c r="B71" s="5" t="s">
        <v>36</v>
      </c>
      <c r="C71" s="5" t="s">
        <v>37</v>
      </c>
      <c r="D71" s="5" t="s">
        <v>38</v>
      </c>
      <c r="E71" s="4" t="s">
        <v>340</v>
      </c>
      <c r="F71" s="4" t="s">
        <v>157</v>
      </c>
      <c r="G71" s="6" t="s">
        <v>342</v>
      </c>
      <c r="H71" s="8">
        <v>0</v>
      </c>
      <c r="I71" s="5" t="s">
        <v>149</v>
      </c>
      <c r="J71" s="5" t="s">
        <v>159</v>
      </c>
      <c r="K71" s="5" t="s">
        <v>151</v>
      </c>
      <c r="L71" s="5" t="s">
        <v>284</v>
      </c>
      <c r="M71" s="8">
        <v>19</v>
      </c>
      <c r="N71" s="5" t="s">
        <v>153</v>
      </c>
    </row>
    <row r="72" spans="1:14" x14ac:dyDescent="0.3">
      <c r="A72" s="1"/>
      <c r="B72" s="5" t="s">
        <v>36</v>
      </c>
      <c r="C72" s="5" t="s">
        <v>343</v>
      </c>
      <c r="D72" s="5" t="s">
        <v>344</v>
      </c>
      <c r="E72" s="4" t="s">
        <v>345</v>
      </c>
      <c r="F72" s="4" t="s">
        <v>346</v>
      </c>
      <c r="G72" s="6" t="s">
        <v>347</v>
      </c>
      <c r="H72" s="8">
        <v>0</v>
      </c>
      <c r="I72" s="5" t="s">
        <v>149</v>
      </c>
      <c r="J72" s="5" t="s">
        <v>150</v>
      </c>
      <c r="K72" s="5" t="s">
        <v>151</v>
      </c>
      <c r="L72" s="5" t="s">
        <v>192</v>
      </c>
      <c r="M72" s="8">
        <v>18084</v>
      </c>
      <c r="N72" s="5" t="s">
        <v>153</v>
      </c>
    </row>
    <row r="73" spans="1:14" ht="26.4" x14ac:dyDescent="0.3">
      <c r="A73" s="1"/>
      <c r="B73" s="5" t="s">
        <v>348</v>
      </c>
      <c r="C73" s="5" t="s">
        <v>349</v>
      </c>
      <c r="D73" s="5" t="s">
        <v>350</v>
      </c>
      <c r="E73" s="4" t="s">
        <v>351</v>
      </c>
      <c r="F73" s="4" t="s">
        <v>352</v>
      </c>
      <c r="G73" s="6" t="s">
        <v>353</v>
      </c>
      <c r="H73" s="8">
        <v>1.2</v>
      </c>
      <c r="I73" s="5" t="s">
        <v>149</v>
      </c>
      <c r="J73" s="5" t="s">
        <v>150</v>
      </c>
      <c r="K73" s="5" t="s">
        <v>151</v>
      </c>
      <c r="L73" s="5" t="s">
        <v>284</v>
      </c>
      <c r="M73" s="8">
        <v>20851</v>
      </c>
      <c r="N73" s="5" t="s">
        <v>153</v>
      </c>
    </row>
    <row r="74" spans="1:14" ht="26.4" x14ac:dyDescent="0.3">
      <c r="A74" s="1"/>
      <c r="B74" s="5" t="s">
        <v>348</v>
      </c>
      <c r="C74" s="5" t="s">
        <v>349</v>
      </c>
      <c r="D74" s="5" t="s">
        <v>354</v>
      </c>
      <c r="E74" s="4" t="s">
        <v>351</v>
      </c>
      <c r="F74" s="4" t="s">
        <v>352</v>
      </c>
      <c r="G74" s="6" t="s">
        <v>353</v>
      </c>
      <c r="H74" s="8">
        <v>1.2</v>
      </c>
      <c r="I74" s="5" t="s">
        <v>149</v>
      </c>
      <c r="J74" s="5" t="s">
        <v>150</v>
      </c>
      <c r="K74" s="5" t="s">
        <v>151</v>
      </c>
      <c r="L74" s="5" t="s">
        <v>284</v>
      </c>
      <c r="M74" s="8">
        <v>20852</v>
      </c>
      <c r="N74" s="5" t="s">
        <v>153</v>
      </c>
    </row>
    <row r="75" spans="1:14" x14ac:dyDescent="0.3">
      <c r="A75" s="1"/>
      <c r="B75" s="5" t="s">
        <v>348</v>
      </c>
      <c r="C75" s="5" t="s">
        <v>349</v>
      </c>
      <c r="D75" s="5" t="s">
        <v>350</v>
      </c>
      <c r="E75" s="4" t="s">
        <v>352</v>
      </c>
      <c r="F75" s="4" t="s">
        <v>257</v>
      </c>
      <c r="G75" s="6" t="s">
        <v>355</v>
      </c>
      <c r="H75" s="8">
        <v>0</v>
      </c>
      <c r="I75" s="5" t="s">
        <v>149</v>
      </c>
      <c r="J75" s="5" t="s">
        <v>159</v>
      </c>
      <c r="K75" s="5" t="s">
        <v>151</v>
      </c>
      <c r="L75" s="5" t="s">
        <v>284</v>
      </c>
      <c r="M75" s="8">
        <v>20851</v>
      </c>
      <c r="N75" s="5" t="s">
        <v>153</v>
      </c>
    </row>
    <row r="76" spans="1:14" x14ac:dyDescent="0.3">
      <c r="A76" s="1"/>
      <c r="B76" s="5" t="s">
        <v>348</v>
      </c>
      <c r="C76" s="5" t="s">
        <v>349</v>
      </c>
      <c r="D76" s="5" t="s">
        <v>354</v>
      </c>
      <c r="E76" s="4" t="s">
        <v>352</v>
      </c>
      <c r="F76" s="4" t="s">
        <v>257</v>
      </c>
      <c r="G76" s="6" t="s">
        <v>355</v>
      </c>
      <c r="H76" s="8">
        <v>0</v>
      </c>
      <c r="I76" s="5" t="s">
        <v>149</v>
      </c>
      <c r="J76" s="5" t="s">
        <v>159</v>
      </c>
      <c r="K76" s="5" t="s">
        <v>151</v>
      </c>
      <c r="L76" s="5" t="s">
        <v>284</v>
      </c>
      <c r="M76" s="8">
        <v>20852</v>
      </c>
      <c r="N76" s="5" t="s">
        <v>153</v>
      </c>
    </row>
    <row r="77" spans="1:14" x14ac:dyDescent="0.3">
      <c r="A77" s="1"/>
      <c r="B77" s="5" t="s">
        <v>348</v>
      </c>
      <c r="C77" s="5" t="s">
        <v>349</v>
      </c>
      <c r="D77" s="5" t="s">
        <v>350</v>
      </c>
      <c r="E77" s="4" t="s">
        <v>356</v>
      </c>
      <c r="F77" s="4" t="s">
        <v>357</v>
      </c>
      <c r="G77" s="6" t="s">
        <v>358</v>
      </c>
      <c r="H77" s="8">
        <v>1.2</v>
      </c>
      <c r="I77" s="5" t="s">
        <v>149</v>
      </c>
      <c r="J77" s="5" t="s">
        <v>150</v>
      </c>
      <c r="K77" s="5" t="s">
        <v>151</v>
      </c>
      <c r="L77" s="5" t="s">
        <v>192</v>
      </c>
      <c r="M77" s="8">
        <v>20851</v>
      </c>
      <c r="N77" s="5" t="s">
        <v>153</v>
      </c>
    </row>
    <row r="78" spans="1:14" x14ac:dyDescent="0.3">
      <c r="A78" s="1"/>
      <c r="B78" s="5" t="s">
        <v>348</v>
      </c>
      <c r="C78" s="5" t="s">
        <v>349</v>
      </c>
      <c r="D78" s="5" t="s">
        <v>354</v>
      </c>
      <c r="E78" s="4" t="s">
        <v>356</v>
      </c>
      <c r="F78" s="4" t="s">
        <v>359</v>
      </c>
      <c r="G78" s="6" t="s">
        <v>360</v>
      </c>
      <c r="H78" s="8">
        <v>1.2</v>
      </c>
      <c r="I78" s="5" t="s">
        <v>149</v>
      </c>
      <c r="J78" s="5" t="s">
        <v>150</v>
      </c>
      <c r="K78" s="5" t="s">
        <v>151</v>
      </c>
      <c r="L78" s="5" t="s">
        <v>192</v>
      </c>
      <c r="M78" s="8">
        <v>20852</v>
      </c>
      <c r="N78" s="5" t="s">
        <v>153</v>
      </c>
    </row>
    <row r="79" spans="1:14" x14ac:dyDescent="0.3">
      <c r="A79" s="1"/>
      <c r="B79" s="5" t="s">
        <v>348</v>
      </c>
      <c r="C79" s="5" t="s">
        <v>361</v>
      </c>
      <c r="D79" s="5" t="s">
        <v>38</v>
      </c>
      <c r="E79" s="4" t="s">
        <v>146</v>
      </c>
      <c r="F79" s="4" t="s">
        <v>157</v>
      </c>
      <c r="G79" s="6" t="s">
        <v>362</v>
      </c>
      <c r="H79" s="8">
        <v>1.2</v>
      </c>
      <c r="I79" s="5" t="s">
        <v>149</v>
      </c>
      <c r="J79" s="5" t="s">
        <v>150</v>
      </c>
      <c r="K79" s="5" t="s">
        <v>151</v>
      </c>
      <c r="L79" s="5" t="s">
        <v>192</v>
      </c>
      <c r="M79" s="8">
        <v>18814</v>
      </c>
      <c r="N79" s="5" t="s">
        <v>153</v>
      </c>
    </row>
    <row r="80" spans="1:14" x14ac:dyDescent="0.3">
      <c r="A80" s="1"/>
      <c r="B80" s="5" t="s">
        <v>363</v>
      </c>
      <c r="C80" s="5" t="s">
        <v>364</v>
      </c>
      <c r="D80" s="5" t="s">
        <v>365</v>
      </c>
      <c r="E80" s="4" t="s">
        <v>366</v>
      </c>
      <c r="F80" s="4" t="s">
        <v>270</v>
      </c>
      <c r="G80" s="6" t="s">
        <v>367</v>
      </c>
      <c r="H80" s="8">
        <v>0</v>
      </c>
      <c r="I80" s="5" t="s">
        <v>149</v>
      </c>
      <c r="J80" s="5" t="s">
        <v>150</v>
      </c>
      <c r="K80" s="5" t="s">
        <v>151</v>
      </c>
      <c r="L80" s="5" t="s">
        <v>192</v>
      </c>
      <c r="M80" s="8">
        <v>14521</v>
      </c>
      <c r="N80" s="5" t="s">
        <v>161</v>
      </c>
    </row>
    <row r="81" spans="1:14" x14ac:dyDescent="0.3">
      <c r="A81" s="1"/>
      <c r="B81" s="5" t="s">
        <v>363</v>
      </c>
      <c r="C81" s="5" t="s">
        <v>364</v>
      </c>
      <c r="D81" s="5" t="s">
        <v>368</v>
      </c>
      <c r="E81" s="4" t="s">
        <v>366</v>
      </c>
      <c r="F81" s="4" t="s">
        <v>270</v>
      </c>
      <c r="G81" s="6" t="s">
        <v>367</v>
      </c>
      <c r="H81" s="8">
        <v>0</v>
      </c>
      <c r="I81" s="5" t="s">
        <v>149</v>
      </c>
      <c r="J81" s="5" t="s">
        <v>150</v>
      </c>
      <c r="K81" s="5" t="s">
        <v>151</v>
      </c>
      <c r="L81" s="5" t="s">
        <v>192</v>
      </c>
      <c r="M81" s="8">
        <v>14518</v>
      </c>
      <c r="N81" s="5" t="s">
        <v>161</v>
      </c>
    </row>
    <row r="82" spans="1:14" ht="26.4" x14ac:dyDescent="0.3">
      <c r="A82" s="1"/>
      <c r="B82" s="5" t="s">
        <v>369</v>
      </c>
      <c r="C82" s="5" t="s">
        <v>370</v>
      </c>
      <c r="D82" s="5" t="s">
        <v>371</v>
      </c>
      <c r="E82" s="4" t="s">
        <v>146</v>
      </c>
      <c r="F82" s="4" t="s">
        <v>157</v>
      </c>
      <c r="G82" s="6" t="s">
        <v>372</v>
      </c>
      <c r="H82" s="8">
        <v>0</v>
      </c>
      <c r="I82" s="5" t="s">
        <v>149</v>
      </c>
      <c r="J82" s="5" t="s">
        <v>150</v>
      </c>
      <c r="K82" s="5" t="s">
        <v>151</v>
      </c>
      <c r="L82" s="5" t="s">
        <v>152</v>
      </c>
      <c r="M82" s="8">
        <v>24124</v>
      </c>
      <c r="N82" s="5" t="s">
        <v>161</v>
      </c>
    </row>
    <row r="83" spans="1:14" ht="52.8" x14ac:dyDescent="0.3">
      <c r="A83" s="1"/>
      <c r="B83" s="5" t="s">
        <v>369</v>
      </c>
      <c r="C83" s="5" t="s">
        <v>373</v>
      </c>
      <c r="D83" s="5" t="s">
        <v>374</v>
      </c>
      <c r="E83" s="4" t="s">
        <v>352</v>
      </c>
      <c r="F83" s="4" t="s">
        <v>375</v>
      </c>
      <c r="G83" s="6" t="s">
        <v>376</v>
      </c>
      <c r="H83" s="8">
        <v>0</v>
      </c>
      <c r="I83" s="5" t="s">
        <v>149</v>
      </c>
      <c r="J83" s="5" t="s">
        <v>150</v>
      </c>
      <c r="K83" s="5" t="s">
        <v>151</v>
      </c>
      <c r="L83" s="5" t="s">
        <v>152</v>
      </c>
      <c r="M83" s="8">
        <v>15248</v>
      </c>
      <c r="N83" s="5" t="s">
        <v>161</v>
      </c>
    </row>
    <row r="84" spans="1:14" ht="39.6" x14ac:dyDescent="0.3">
      <c r="A84" s="1"/>
      <c r="B84" s="5" t="s">
        <v>369</v>
      </c>
      <c r="C84" s="5" t="s">
        <v>373</v>
      </c>
      <c r="D84" s="5" t="s">
        <v>377</v>
      </c>
      <c r="E84" s="4" t="s">
        <v>378</v>
      </c>
      <c r="F84" s="4" t="s">
        <v>379</v>
      </c>
      <c r="G84" s="6" t="s">
        <v>380</v>
      </c>
      <c r="H84" s="8">
        <v>0</v>
      </c>
      <c r="I84" s="5" t="s">
        <v>149</v>
      </c>
      <c r="J84" s="5" t="s">
        <v>150</v>
      </c>
      <c r="K84" s="5" t="s">
        <v>151</v>
      </c>
      <c r="L84" s="5" t="s">
        <v>233</v>
      </c>
      <c r="M84" s="8">
        <v>21887</v>
      </c>
      <c r="N84" s="5" t="s">
        <v>161</v>
      </c>
    </row>
    <row r="85" spans="1:14" ht="39.6" x14ac:dyDescent="0.3">
      <c r="A85" s="1"/>
      <c r="B85" s="5" t="s">
        <v>369</v>
      </c>
      <c r="C85" s="5" t="s">
        <v>381</v>
      </c>
      <c r="D85" s="5" t="s">
        <v>382</v>
      </c>
      <c r="E85" s="4" t="s">
        <v>383</v>
      </c>
      <c r="F85" s="4" t="s">
        <v>157</v>
      </c>
      <c r="G85" s="6" t="s">
        <v>384</v>
      </c>
      <c r="H85" s="8">
        <v>0</v>
      </c>
      <c r="I85" s="5" t="s">
        <v>149</v>
      </c>
      <c r="J85" s="5" t="s">
        <v>150</v>
      </c>
      <c r="K85" s="5" t="s">
        <v>151</v>
      </c>
      <c r="L85" s="5" t="s">
        <v>152</v>
      </c>
      <c r="M85" s="8">
        <v>15243</v>
      </c>
      <c r="N85" s="5" t="s">
        <v>161</v>
      </c>
    </row>
    <row r="86" spans="1:14" x14ac:dyDescent="0.3">
      <c r="A86" s="1"/>
      <c r="B86" s="5" t="s">
        <v>369</v>
      </c>
      <c r="C86" s="5" t="s">
        <v>385</v>
      </c>
      <c r="D86" s="5" t="s">
        <v>386</v>
      </c>
      <c r="E86" s="4" t="s">
        <v>146</v>
      </c>
      <c r="F86" s="4" t="s">
        <v>157</v>
      </c>
      <c r="G86" s="6" t="s">
        <v>387</v>
      </c>
      <c r="H86" s="8">
        <v>0</v>
      </c>
      <c r="I86" s="5" t="s">
        <v>149</v>
      </c>
      <c r="J86" s="5" t="s">
        <v>150</v>
      </c>
      <c r="K86" s="5" t="s">
        <v>151</v>
      </c>
      <c r="L86" s="5" t="s">
        <v>152</v>
      </c>
      <c r="M86" s="8">
        <v>352</v>
      </c>
      <c r="N86" s="5" t="s">
        <v>161</v>
      </c>
    </row>
    <row r="87" spans="1:14" ht="66" x14ac:dyDescent="0.3">
      <c r="A87" s="1"/>
      <c r="B87" s="5" t="s">
        <v>369</v>
      </c>
      <c r="C87" s="5" t="s">
        <v>385</v>
      </c>
      <c r="D87" s="5" t="s">
        <v>388</v>
      </c>
      <c r="E87" s="4" t="s">
        <v>146</v>
      </c>
      <c r="F87" s="4" t="s">
        <v>157</v>
      </c>
      <c r="G87" s="6" t="s">
        <v>389</v>
      </c>
      <c r="H87" s="8">
        <v>0</v>
      </c>
      <c r="I87" s="5" t="s">
        <v>149</v>
      </c>
      <c r="J87" s="5" t="s">
        <v>150</v>
      </c>
      <c r="K87" s="5" t="s">
        <v>151</v>
      </c>
      <c r="L87" s="5" t="s">
        <v>152</v>
      </c>
      <c r="M87" s="8">
        <v>8939</v>
      </c>
      <c r="N87" s="5" t="s">
        <v>161</v>
      </c>
    </row>
    <row r="88" spans="1:14" ht="39.6" x14ac:dyDescent="0.3">
      <c r="A88" s="1"/>
      <c r="B88" s="5" t="s">
        <v>369</v>
      </c>
      <c r="C88" s="5" t="s">
        <v>390</v>
      </c>
      <c r="D88" s="5" t="s">
        <v>17</v>
      </c>
      <c r="E88" s="4" t="s">
        <v>257</v>
      </c>
      <c r="F88" s="4" t="s">
        <v>270</v>
      </c>
      <c r="G88" s="6" t="s">
        <v>391</v>
      </c>
      <c r="H88" s="8">
        <v>0</v>
      </c>
      <c r="I88" s="5" t="s">
        <v>225</v>
      </c>
      <c r="J88" s="5" t="s">
        <v>159</v>
      </c>
      <c r="K88" s="5" t="s">
        <v>151</v>
      </c>
      <c r="L88" s="5" t="s">
        <v>233</v>
      </c>
      <c r="M88" s="8">
        <v>1728</v>
      </c>
      <c r="N88" s="5" t="s">
        <v>161</v>
      </c>
    </row>
    <row r="89" spans="1:14" ht="26.4" x14ac:dyDescent="0.3">
      <c r="A89" s="1"/>
      <c r="B89" s="5" t="s">
        <v>369</v>
      </c>
      <c r="C89" s="5" t="s">
        <v>392</v>
      </c>
      <c r="D89" s="5" t="s">
        <v>393</v>
      </c>
      <c r="E89" s="4" t="s">
        <v>146</v>
      </c>
      <c r="F89" s="4" t="s">
        <v>157</v>
      </c>
      <c r="G89" s="6" t="s">
        <v>394</v>
      </c>
      <c r="H89" s="8">
        <v>0</v>
      </c>
      <c r="I89" s="5" t="s">
        <v>149</v>
      </c>
      <c r="J89" s="5" t="s">
        <v>159</v>
      </c>
      <c r="K89" s="5" t="s">
        <v>151</v>
      </c>
      <c r="L89" s="5" t="s">
        <v>152</v>
      </c>
      <c r="M89" s="8">
        <v>23258</v>
      </c>
      <c r="N89" s="5" t="s">
        <v>161</v>
      </c>
    </row>
    <row r="90" spans="1:14" ht="26.4" x14ac:dyDescent="0.3">
      <c r="A90" s="1"/>
      <c r="B90" s="5" t="s">
        <v>369</v>
      </c>
      <c r="C90" s="5" t="s">
        <v>395</v>
      </c>
      <c r="D90" s="5" t="s">
        <v>396</v>
      </c>
      <c r="E90" s="4" t="s">
        <v>146</v>
      </c>
      <c r="F90" s="4" t="s">
        <v>157</v>
      </c>
      <c r="G90" s="6" t="s">
        <v>397</v>
      </c>
      <c r="H90" s="8">
        <v>0</v>
      </c>
      <c r="I90" s="5" t="s">
        <v>149</v>
      </c>
      <c r="J90" s="5" t="s">
        <v>150</v>
      </c>
      <c r="K90" s="5" t="s">
        <v>151</v>
      </c>
      <c r="L90" s="5" t="s">
        <v>152</v>
      </c>
      <c r="M90" s="8">
        <v>15247</v>
      </c>
      <c r="N90" s="5" t="s">
        <v>161</v>
      </c>
    </row>
    <row r="91" spans="1:14" ht="26.4" x14ac:dyDescent="0.3">
      <c r="A91" s="1"/>
      <c r="B91" s="5" t="s">
        <v>369</v>
      </c>
      <c r="C91" s="5" t="s">
        <v>395</v>
      </c>
      <c r="D91" s="5" t="s">
        <v>398</v>
      </c>
      <c r="E91" s="4" t="s">
        <v>399</v>
      </c>
      <c r="F91" s="4" t="s">
        <v>270</v>
      </c>
      <c r="G91" s="6" t="s">
        <v>400</v>
      </c>
      <c r="H91" s="8">
        <v>0</v>
      </c>
      <c r="I91" s="5" t="s">
        <v>149</v>
      </c>
      <c r="J91" s="5" t="s">
        <v>150</v>
      </c>
      <c r="K91" s="5" t="s">
        <v>151</v>
      </c>
      <c r="L91" s="5" t="s">
        <v>192</v>
      </c>
      <c r="M91" s="8">
        <v>11554</v>
      </c>
      <c r="N91" s="5" t="s">
        <v>161</v>
      </c>
    </row>
    <row r="92" spans="1:14" ht="26.4" x14ac:dyDescent="0.3">
      <c r="A92" s="1"/>
      <c r="B92" s="5" t="s">
        <v>369</v>
      </c>
      <c r="C92" s="5" t="s">
        <v>401</v>
      </c>
      <c r="D92" s="5" t="s">
        <v>402</v>
      </c>
      <c r="E92" s="4" t="s">
        <v>147</v>
      </c>
      <c r="F92" s="4" t="s">
        <v>403</v>
      </c>
      <c r="G92" s="6" t="s">
        <v>404</v>
      </c>
      <c r="H92" s="8">
        <v>0</v>
      </c>
      <c r="I92" s="5" t="s">
        <v>149</v>
      </c>
      <c r="J92" s="5" t="s">
        <v>159</v>
      </c>
      <c r="K92" s="5" t="s">
        <v>151</v>
      </c>
      <c r="L92" s="5" t="s">
        <v>152</v>
      </c>
      <c r="M92" s="8">
        <v>813</v>
      </c>
      <c r="N92" s="5" t="s">
        <v>161</v>
      </c>
    </row>
    <row r="93" spans="1:14" ht="52.8" x14ac:dyDescent="0.3">
      <c r="A93" s="1"/>
      <c r="B93" s="5" t="s">
        <v>369</v>
      </c>
      <c r="C93" s="5" t="s">
        <v>401</v>
      </c>
      <c r="D93" s="5" t="s">
        <v>405</v>
      </c>
      <c r="E93" s="4" t="s">
        <v>147</v>
      </c>
      <c r="F93" s="4" t="s">
        <v>403</v>
      </c>
      <c r="G93" s="6" t="s">
        <v>406</v>
      </c>
      <c r="H93" s="8">
        <v>0</v>
      </c>
      <c r="I93" s="5" t="s">
        <v>149</v>
      </c>
      <c r="J93" s="5" t="s">
        <v>159</v>
      </c>
      <c r="K93" s="5" t="s">
        <v>151</v>
      </c>
      <c r="L93" s="5" t="s">
        <v>192</v>
      </c>
      <c r="M93" s="8">
        <v>420</v>
      </c>
      <c r="N93" s="5" t="s">
        <v>161</v>
      </c>
    </row>
    <row r="94" spans="1:14" ht="26.4" x14ac:dyDescent="0.3">
      <c r="A94" s="1"/>
      <c r="B94" s="5" t="s">
        <v>369</v>
      </c>
      <c r="C94" s="5" t="s">
        <v>407</v>
      </c>
      <c r="D94" s="5" t="s">
        <v>408</v>
      </c>
      <c r="E94" s="4" t="s">
        <v>352</v>
      </c>
      <c r="F94" s="4" t="s">
        <v>270</v>
      </c>
      <c r="G94" s="6" t="s">
        <v>409</v>
      </c>
      <c r="H94" s="8">
        <v>0</v>
      </c>
      <c r="I94" s="5" t="s">
        <v>149</v>
      </c>
      <c r="J94" s="5" t="s">
        <v>159</v>
      </c>
      <c r="K94" s="5" t="s">
        <v>151</v>
      </c>
      <c r="L94" s="5" t="s">
        <v>152</v>
      </c>
      <c r="M94" s="8">
        <v>19901</v>
      </c>
      <c r="N94" s="5" t="s">
        <v>161</v>
      </c>
    </row>
    <row r="95" spans="1:14" ht="52.8" x14ac:dyDescent="0.3">
      <c r="A95" s="1"/>
      <c r="B95" s="5" t="s">
        <v>369</v>
      </c>
      <c r="C95" s="5" t="s">
        <v>410</v>
      </c>
      <c r="D95" s="5" t="s">
        <v>411</v>
      </c>
      <c r="E95" s="4" t="s">
        <v>146</v>
      </c>
      <c r="F95" s="4" t="s">
        <v>157</v>
      </c>
      <c r="G95" s="6" t="s">
        <v>412</v>
      </c>
      <c r="H95" s="8">
        <v>0</v>
      </c>
      <c r="I95" s="5" t="s">
        <v>149</v>
      </c>
      <c r="J95" s="5" t="s">
        <v>150</v>
      </c>
      <c r="K95" s="5" t="s">
        <v>151</v>
      </c>
      <c r="L95" s="5" t="s">
        <v>152</v>
      </c>
      <c r="M95" s="8">
        <v>834</v>
      </c>
      <c r="N95" s="5" t="s">
        <v>161</v>
      </c>
    </row>
    <row r="96" spans="1:14" ht="52.8" x14ac:dyDescent="0.3">
      <c r="A96" s="1"/>
      <c r="B96" s="5" t="s">
        <v>369</v>
      </c>
      <c r="C96" s="5" t="s">
        <v>410</v>
      </c>
      <c r="D96" s="5" t="s">
        <v>413</v>
      </c>
      <c r="E96" s="4" t="s">
        <v>146</v>
      </c>
      <c r="F96" s="4" t="s">
        <v>157</v>
      </c>
      <c r="G96" s="6" t="s">
        <v>414</v>
      </c>
      <c r="H96" s="8">
        <v>0</v>
      </c>
      <c r="I96" s="5" t="s">
        <v>149</v>
      </c>
      <c r="J96" s="5" t="s">
        <v>150</v>
      </c>
      <c r="K96" s="5" t="s">
        <v>151</v>
      </c>
      <c r="L96" s="5" t="s">
        <v>152</v>
      </c>
      <c r="M96" s="8">
        <v>9267</v>
      </c>
      <c r="N96" s="5" t="s">
        <v>161</v>
      </c>
    </row>
    <row r="97" spans="1:14" ht="39.6" x14ac:dyDescent="0.3">
      <c r="A97" s="1"/>
      <c r="B97" s="5" t="s">
        <v>369</v>
      </c>
      <c r="C97" s="5" t="s">
        <v>415</v>
      </c>
      <c r="D97" s="5" t="s">
        <v>416</v>
      </c>
      <c r="E97" s="4" t="s">
        <v>146</v>
      </c>
      <c r="F97" s="4" t="s">
        <v>157</v>
      </c>
      <c r="G97" s="6" t="s">
        <v>417</v>
      </c>
      <c r="H97" s="8">
        <v>0</v>
      </c>
      <c r="I97" s="5" t="s">
        <v>149</v>
      </c>
      <c r="J97" s="5" t="s">
        <v>159</v>
      </c>
      <c r="K97" s="5" t="s">
        <v>151</v>
      </c>
      <c r="L97" s="5" t="s">
        <v>152</v>
      </c>
      <c r="M97" s="8">
        <v>1987</v>
      </c>
      <c r="N97" s="5" t="s">
        <v>161</v>
      </c>
    </row>
    <row r="98" spans="1:14" ht="66" x14ac:dyDescent="0.3">
      <c r="A98" s="1"/>
      <c r="B98" s="5" t="s">
        <v>369</v>
      </c>
      <c r="C98" s="5" t="s">
        <v>418</v>
      </c>
      <c r="D98" s="5" t="s">
        <v>419</v>
      </c>
      <c r="E98" s="4" t="s">
        <v>146</v>
      </c>
      <c r="F98" s="4" t="s">
        <v>157</v>
      </c>
      <c r="G98" s="6" t="s">
        <v>420</v>
      </c>
      <c r="H98" s="8">
        <v>0</v>
      </c>
      <c r="I98" s="5" t="s">
        <v>149</v>
      </c>
      <c r="J98" s="5" t="s">
        <v>150</v>
      </c>
      <c r="K98" s="5" t="s">
        <v>151</v>
      </c>
      <c r="L98" s="5" t="s">
        <v>152</v>
      </c>
      <c r="M98" s="8">
        <v>8680</v>
      </c>
      <c r="N98" s="5" t="s">
        <v>161</v>
      </c>
    </row>
    <row r="99" spans="1:14" x14ac:dyDescent="0.3">
      <c r="A99" s="1"/>
      <c r="B99" s="5" t="s">
        <v>421</v>
      </c>
      <c r="C99" s="5" t="s">
        <v>422</v>
      </c>
      <c r="D99" s="5" t="s">
        <v>38</v>
      </c>
      <c r="E99" s="4" t="s">
        <v>146</v>
      </c>
      <c r="F99" s="4" t="s">
        <v>157</v>
      </c>
      <c r="G99" s="6" t="s">
        <v>423</v>
      </c>
      <c r="H99" s="8">
        <v>55</v>
      </c>
      <c r="I99" s="5" t="s">
        <v>149</v>
      </c>
      <c r="J99" s="5" t="s">
        <v>150</v>
      </c>
      <c r="K99" s="5" t="s">
        <v>151</v>
      </c>
      <c r="L99" s="5" t="s">
        <v>192</v>
      </c>
      <c r="M99" s="8">
        <v>191</v>
      </c>
      <c r="N99" s="5" t="s">
        <v>153</v>
      </c>
    </row>
    <row r="100" spans="1:14" x14ac:dyDescent="0.3">
      <c r="A100" s="1"/>
      <c r="B100" s="5" t="s">
        <v>120</v>
      </c>
      <c r="C100" s="5" t="s">
        <v>424</v>
      </c>
      <c r="D100" s="5" t="s">
        <v>205</v>
      </c>
      <c r="E100" s="4" t="s">
        <v>146</v>
      </c>
      <c r="F100" s="4" t="s">
        <v>157</v>
      </c>
      <c r="G100" s="6" t="s">
        <v>425</v>
      </c>
      <c r="H100" s="8">
        <v>17.5</v>
      </c>
      <c r="I100" s="5" t="s">
        <v>149</v>
      </c>
      <c r="J100" s="5" t="s">
        <v>150</v>
      </c>
      <c r="K100" s="5" t="s">
        <v>151</v>
      </c>
      <c r="L100" s="5" t="s">
        <v>192</v>
      </c>
      <c r="M100" s="8">
        <v>100</v>
      </c>
      <c r="N100" s="5" t="s">
        <v>153</v>
      </c>
    </row>
    <row r="101" spans="1:14" ht="26.4" x14ac:dyDescent="0.3">
      <c r="A101" s="1"/>
      <c r="B101" s="5" t="s">
        <v>120</v>
      </c>
      <c r="C101" s="5" t="s">
        <v>426</v>
      </c>
      <c r="D101" s="5" t="s">
        <v>38</v>
      </c>
      <c r="E101" s="4" t="s">
        <v>146</v>
      </c>
      <c r="F101" s="4" t="s">
        <v>157</v>
      </c>
      <c r="G101" s="6" t="s">
        <v>427</v>
      </c>
      <c r="H101" s="8">
        <v>12.92</v>
      </c>
      <c r="I101" s="5" t="s">
        <v>149</v>
      </c>
      <c r="J101" s="5" t="s">
        <v>150</v>
      </c>
      <c r="K101" s="5" t="s">
        <v>151</v>
      </c>
      <c r="L101" s="5" t="s">
        <v>192</v>
      </c>
      <c r="M101" s="8">
        <v>40</v>
      </c>
      <c r="N101" s="5" t="s">
        <v>153</v>
      </c>
    </row>
    <row r="102" spans="1:14" ht="26.4" x14ac:dyDescent="0.3">
      <c r="A102" s="1"/>
      <c r="B102" s="5" t="s">
        <v>120</v>
      </c>
      <c r="C102" s="5" t="s">
        <v>428</v>
      </c>
      <c r="D102" s="5" t="s">
        <v>429</v>
      </c>
      <c r="E102" s="4" t="s">
        <v>146</v>
      </c>
      <c r="F102" s="4" t="s">
        <v>157</v>
      </c>
      <c r="G102" s="6" t="s">
        <v>430</v>
      </c>
      <c r="H102" s="8">
        <v>0</v>
      </c>
      <c r="I102" s="5" t="s">
        <v>149</v>
      </c>
      <c r="J102" s="5" t="s">
        <v>150</v>
      </c>
      <c r="K102" s="5" t="s">
        <v>151</v>
      </c>
      <c r="L102" s="5" t="s">
        <v>152</v>
      </c>
      <c r="M102" s="8">
        <v>680</v>
      </c>
      <c r="N102" s="5" t="s">
        <v>161</v>
      </c>
    </row>
    <row r="103" spans="1:14" ht="26.4" x14ac:dyDescent="0.3">
      <c r="A103" s="1"/>
      <c r="B103" s="5" t="s">
        <v>120</v>
      </c>
      <c r="C103" s="5" t="s">
        <v>431</v>
      </c>
      <c r="D103" s="5" t="s">
        <v>432</v>
      </c>
      <c r="E103" s="4" t="s">
        <v>146</v>
      </c>
      <c r="F103" s="4" t="s">
        <v>157</v>
      </c>
      <c r="G103" s="6" t="s">
        <v>433</v>
      </c>
      <c r="H103" s="8">
        <v>0</v>
      </c>
      <c r="I103" s="5" t="s">
        <v>149</v>
      </c>
      <c r="J103" s="5" t="s">
        <v>159</v>
      </c>
      <c r="K103" s="5" t="s">
        <v>151</v>
      </c>
      <c r="L103" s="5" t="s">
        <v>152</v>
      </c>
      <c r="M103" s="8">
        <v>679</v>
      </c>
      <c r="N103" s="5" t="s">
        <v>161</v>
      </c>
    </row>
    <row r="104" spans="1:14" x14ac:dyDescent="0.3">
      <c r="A104" s="1"/>
      <c r="B104" s="5" t="s">
        <v>120</v>
      </c>
      <c r="C104" s="5" t="s">
        <v>434</v>
      </c>
      <c r="D104" s="5" t="s">
        <v>38</v>
      </c>
      <c r="E104" s="4" t="s">
        <v>435</v>
      </c>
      <c r="F104" s="4" t="s">
        <v>436</v>
      </c>
      <c r="G104" s="6" t="s">
        <v>437</v>
      </c>
      <c r="H104" s="8">
        <v>23.23</v>
      </c>
      <c r="I104" s="5" t="s">
        <v>149</v>
      </c>
      <c r="J104" s="5" t="s">
        <v>150</v>
      </c>
      <c r="K104" s="5" t="s">
        <v>151</v>
      </c>
      <c r="L104" s="5" t="s">
        <v>192</v>
      </c>
      <c r="M104" s="8">
        <v>51</v>
      </c>
      <c r="N104" s="5" t="s">
        <v>153</v>
      </c>
    </row>
    <row r="105" spans="1:14" ht="26.4" x14ac:dyDescent="0.3">
      <c r="A105" s="1"/>
      <c r="B105" s="5" t="s">
        <v>123</v>
      </c>
      <c r="C105" s="5" t="s">
        <v>438</v>
      </c>
      <c r="D105" s="5" t="s">
        <v>70</v>
      </c>
      <c r="E105" s="4" t="s">
        <v>301</v>
      </c>
      <c r="F105" s="4" t="s">
        <v>439</v>
      </c>
      <c r="G105" s="6" t="s">
        <v>440</v>
      </c>
      <c r="H105" s="8">
        <v>0</v>
      </c>
      <c r="I105" s="5" t="s">
        <v>149</v>
      </c>
      <c r="J105" s="5" t="s">
        <v>159</v>
      </c>
      <c r="K105" s="5" t="s">
        <v>151</v>
      </c>
      <c r="L105" s="5" t="s">
        <v>284</v>
      </c>
      <c r="M105" s="8">
        <v>13656</v>
      </c>
      <c r="N105" s="5" t="s">
        <v>153</v>
      </c>
    </row>
    <row r="106" spans="1:14" x14ac:dyDescent="0.3">
      <c r="A106" s="1"/>
      <c r="B106" s="5" t="s">
        <v>127</v>
      </c>
      <c r="C106" s="5" t="s">
        <v>441</v>
      </c>
      <c r="D106" s="5" t="s">
        <v>70</v>
      </c>
      <c r="E106" s="4" t="s">
        <v>146</v>
      </c>
      <c r="F106" s="4" t="s">
        <v>157</v>
      </c>
      <c r="G106" s="6" t="s">
        <v>442</v>
      </c>
      <c r="H106" s="8">
        <v>0</v>
      </c>
      <c r="I106" s="5" t="s">
        <v>149</v>
      </c>
      <c r="J106" s="5" t="s">
        <v>159</v>
      </c>
      <c r="K106" s="5" t="s">
        <v>151</v>
      </c>
      <c r="L106" s="5" t="s">
        <v>152</v>
      </c>
      <c r="M106" s="8">
        <v>258</v>
      </c>
      <c r="N106" s="5" t="s">
        <v>153</v>
      </c>
    </row>
    <row r="107" spans="1:14" ht="39.6" x14ac:dyDescent="0.3">
      <c r="A107" s="1"/>
      <c r="B107" s="5" t="s">
        <v>443</v>
      </c>
      <c r="C107" s="5" t="s">
        <v>444</v>
      </c>
      <c r="D107" s="5" t="s">
        <v>17</v>
      </c>
      <c r="E107" s="4" t="s">
        <v>146</v>
      </c>
      <c r="F107" s="4" t="s">
        <v>157</v>
      </c>
      <c r="G107" s="6" t="s">
        <v>445</v>
      </c>
      <c r="H107" s="8">
        <v>0</v>
      </c>
      <c r="I107" s="5" t="s">
        <v>149</v>
      </c>
      <c r="J107" s="5" t="s">
        <v>159</v>
      </c>
      <c r="K107" s="5" t="s">
        <v>151</v>
      </c>
      <c r="L107" s="5" t="s">
        <v>152</v>
      </c>
      <c r="M107" s="8">
        <v>23020</v>
      </c>
      <c r="N107" s="5" t="s">
        <v>161</v>
      </c>
    </row>
    <row r="108" spans="1:14" ht="52.8" x14ac:dyDescent="0.3">
      <c r="A108" s="1"/>
      <c r="B108" s="5" t="s">
        <v>443</v>
      </c>
      <c r="C108" s="5" t="s">
        <v>446</v>
      </c>
      <c r="D108" s="5" t="s">
        <v>447</v>
      </c>
      <c r="E108" s="4" t="s">
        <v>146</v>
      </c>
      <c r="F108" s="4" t="s">
        <v>157</v>
      </c>
      <c r="G108" s="6" t="s">
        <v>448</v>
      </c>
      <c r="H108" s="8">
        <v>0</v>
      </c>
      <c r="I108" s="5" t="s">
        <v>149</v>
      </c>
      <c r="J108" s="5" t="s">
        <v>159</v>
      </c>
      <c r="K108" s="5" t="s">
        <v>151</v>
      </c>
      <c r="L108" s="5" t="s">
        <v>152</v>
      </c>
      <c r="M108" s="8">
        <v>22626</v>
      </c>
      <c r="N108" s="5" t="s">
        <v>161</v>
      </c>
    </row>
    <row r="109" spans="1:14" ht="26.4" x14ac:dyDescent="0.3">
      <c r="A109" s="1"/>
      <c r="B109" s="5" t="s">
        <v>443</v>
      </c>
      <c r="C109" s="5" t="s">
        <v>446</v>
      </c>
      <c r="D109" s="5" t="s">
        <v>449</v>
      </c>
      <c r="E109" s="4" t="s">
        <v>146</v>
      </c>
      <c r="F109" s="4" t="s">
        <v>157</v>
      </c>
      <c r="G109" s="6" t="s">
        <v>450</v>
      </c>
      <c r="H109" s="8">
        <v>0</v>
      </c>
      <c r="I109" s="5" t="s">
        <v>149</v>
      </c>
      <c r="J109" s="5" t="s">
        <v>150</v>
      </c>
      <c r="K109" s="5" t="s">
        <v>151</v>
      </c>
      <c r="L109" s="5" t="s">
        <v>152</v>
      </c>
      <c r="M109" s="8">
        <v>22636</v>
      </c>
      <c r="N109" s="5" t="s">
        <v>161</v>
      </c>
    </row>
    <row r="110" spans="1:14" ht="39.6" x14ac:dyDescent="0.3">
      <c r="A110" s="1"/>
      <c r="B110" s="5" t="s">
        <v>443</v>
      </c>
      <c r="C110" s="5" t="s">
        <v>446</v>
      </c>
      <c r="D110" s="5" t="s">
        <v>451</v>
      </c>
      <c r="E110" s="4" t="s">
        <v>452</v>
      </c>
      <c r="F110" s="4" t="s">
        <v>157</v>
      </c>
      <c r="G110" s="6" t="s">
        <v>453</v>
      </c>
      <c r="H110" s="8">
        <v>0</v>
      </c>
      <c r="I110" s="5" t="s">
        <v>149</v>
      </c>
      <c r="J110" s="5" t="s">
        <v>150</v>
      </c>
      <c r="K110" s="5" t="s">
        <v>151</v>
      </c>
      <c r="L110" s="5" t="s">
        <v>152</v>
      </c>
      <c r="M110" s="8">
        <v>22632</v>
      </c>
      <c r="N110" s="5" t="s">
        <v>161</v>
      </c>
    </row>
    <row r="111" spans="1:14" ht="52.8" x14ac:dyDescent="0.3">
      <c r="A111" s="1"/>
      <c r="B111" s="5" t="s">
        <v>443</v>
      </c>
      <c r="C111" s="5" t="s">
        <v>263</v>
      </c>
      <c r="D111" s="5" t="s">
        <v>365</v>
      </c>
      <c r="E111" s="4" t="s">
        <v>146</v>
      </c>
      <c r="F111" s="4" t="s">
        <v>157</v>
      </c>
      <c r="G111" s="6" t="s">
        <v>454</v>
      </c>
      <c r="H111" s="8">
        <v>0</v>
      </c>
      <c r="I111" s="5" t="s">
        <v>225</v>
      </c>
      <c r="J111" s="5" t="s">
        <v>159</v>
      </c>
      <c r="K111" s="5" t="s">
        <v>151</v>
      </c>
      <c r="L111" s="5" t="s">
        <v>152</v>
      </c>
      <c r="M111" s="8">
        <v>13259</v>
      </c>
      <c r="N111" s="5" t="s">
        <v>161</v>
      </c>
    </row>
    <row r="112" spans="1:14" ht="39.6" x14ac:dyDescent="0.3">
      <c r="A112" s="1"/>
      <c r="B112" s="5" t="s">
        <v>443</v>
      </c>
      <c r="C112" s="5" t="s">
        <v>263</v>
      </c>
      <c r="D112" s="5" t="s">
        <v>455</v>
      </c>
      <c r="E112" s="4" t="s">
        <v>146</v>
      </c>
      <c r="F112" s="4" t="s">
        <v>157</v>
      </c>
      <c r="G112" s="6" t="s">
        <v>456</v>
      </c>
      <c r="H112" s="8">
        <v>0</v>
      </c>
      <c r="I112" s="5" t="s">
        <v>149</v>
      </c>
      <c r="J112" s="5" t="s">
        <v>159</v>
      </c>
      <c r="K112" s="5" t="s">
        <v>151</v>
      </c>
      <c r="L112" s="5" t="s">
        <v>152</v>
      </c>
      <c r="M112" s="8">
        <v>13658</v>
      </c>
      <c r="N112" s="5" t="s">
        <v>161</v>
      </c>
    </row>
    <row r="113" spans="1:14" ht="52.8" x14ac:dyDescent="0.3">
      <c r="A113" s="1"/>
      <c r="B113" s="5" t="s">
        <v>443</v>
      </c>
      <c r="C113" s="5" t="s">
        <v>457</v>
      </c>
      <c r="D113" s="5" t="s">
        <v>458</v>
      </c>
      <c r="E113" s="4" t="s">
        <v>146</v>
      </c>
      <c r="F113" s="4" t="s">
        <v>157</v>
      </c>
      <c r="G113" s="6" t="s">
        <v>459</v>
      </c>
      <c r="H113" s="8">
        <v>0</v>
      </c>
      <c r="I113" s="5" t="s">
        <v>149</v>
      </c>
      <c r="J113" s="5" t="s">
        <v>159</v>
      </c>
      <c r="K113" s="5" t="s">
        <v>151</v>
      </c>
      <c r="L113" s="5" t="s">
        <v>152</v>
      </c>
      <c r="M113" s="8">
        <v>17377</v>
      </c>
      <c r="N113" s="5" t="s">
        <v>161</v>
      </c>
    </row>
    <row r="114" spans="1:14" ht="26.4" x14ac:dyDescent="0.3">
      <c r="A114" s="1"/>
      <c r="B114" s="5" t="s">
        <v>443</v>
      </c>
      <c r="C114" s="5" t="s">
        <v>457</v>
      </c>
      <c r="D114" s="5" t="s">
        <v>460</v>
      </c>
      <c r="E114" s="4" t="s">
        <v>146</v>
      </c>
      <c r="F114" s="4" t="s">
        <v>157</v>
      </c>
      <c r="G114" s="6" t="s">
        <v>461</v>
      </c>
      <c r="H114" s="8">
        <v>0</v>
      </c>
      <c r="I114" s="5" t="s">
        <v>149</v>
      </c>
      <c r="J114" s="5" t="s">
        <v>159</v>
      </c>
      <c r="K114" s="5" t="s">
        <v>151</v>
      </c>
      <c r="L114" s="5" t="s">
        <v>152</v>
      </c>
      <c r="M114" s="8">
        <v>22616</v>
      </c>
      <c r="N114" s="5" t="s">
        <v>161</v>
      </c>
    </row>
    <row r="115" spans="1:14" ht="39.6" x14ac:dyDescent="0.3">
      <c r="A115" s="1"/>
      <c r="B115" s="5" t="s">
        <v>443</v>
      </c>
      <c r="C115" s="5" t="s">
        <v>462</v>
      </c>
      <c r="D115" s="5" t="s">
        <v>463</v>
      </c>
      <c r="E115" s="4" t="s">
        <v>146</v>
      </c>
      <c r="F115" s="4" t="s">
        <v>157</v>
      </c>
      <c r="G115" s="6" t="s">
        <v>464</v>
      </c>
      <c r="H115" s="8">
        <v>0</v>
      </c>
      <c r="I115" s="5" t="s">
        <v>149</v>
      </c>
      <c r="J115" s="5" t="s">
        <v>150</v>
      </c>
      <c r="K115" s="5" t="s">
        <v>151</v>
      </c>
      <c r="L115" s="5" t="s">
        <v>152</v>
      </c>
      <c r="M115" s="8">
        <v>22609</v>
      </c>
      <c r="N115" s="5" t="s">
        <v>161</v>
      </c>
    </row>
    <row r="116" spans="1:14" ht="39.6" x14ac:dyDescent="0.3">
      <c r="A116" s="1"/>
      <c r="B116" s="5" t="s">
        <v>443</v>
      </c>
      <c r="C116" s="5" t="s">
        <v>462</v>
      </c>
      <c r="D116" s="5" t="s">
        <v>463</v>
      </c>
      <c r="E116" s="4" t="s">
        <v>465</v>
      </c>
      <c r="F116" s="4" t="s">
        <v>466</v>
      </c>
      <c r="G116" s="6" t="s">
        <v>467</v>
      </c>
      <c r="H116" s="8">
        <v>0</v>
      </c>
      <c r="I116" s="5" t="s">
        <v>149</v>
      </c>
      <c r="J116" s="5" t="s">
        <v>150</v>
      </c>
      <c r="K116" s="5" t="s">
        <v>151</v>
      </c>
      <c r="L116" s="5" t="s">
        <v>192</v>
      </c>
      <c r="M116" s="8">
        <v>22609</v>
      </c>
      <c r="N116" s="5" t="s">
        <v>161</v>
      </c>
    </row>
    <row r="117" spans="1:14" ht="26.4" x14ac:dyDescent="0.3">
      <c r="A117" s="1"/>
      <c r="B117" s="5" t="s">
        <v>443</v>
      </c>
      <c r="C117" s="5" t="s">
        <v>468</v>
      </c>
      <c r="D117" s="5" t="s">
        <v>223</v>
      </c>
      <c r="E117" s="4" t="s">
        <v>146</v>
      </c>
      <c r="F117" s="4" t="s">
        <v>157</v>
      </c>
      <c r="G117" s="6" t="s">
        <v>469</v>
      </c>
      <c r="H117" s="8">
        <v>0</v>
      </c>
      <c r="I117" s="5" t="s">
        <v>149</v>
      </c>
      <c r="J117" s="5" t="s">
        <v>159</v>
      </c>
      <c r="K117" s="5" t="s">
        <v>151</v>
      </c>
      <c r="L117" s="5" t="s">
        <v>152</v>
      </c>
      <c r="M117" s="8">
        <v>11121</v>
      </c>
      <c r="N117" s="5" t="s">
        <v>161</v>
      </c>
    </row>
    <row r="118" spans="1:14" ht="52.8" x14ac:dyDescent="0.3">
      <c r="A118" s="1"/>
      <c r="B118" s="5" t="s">
        <v>443</v>
      </c>
      <c r="C118" s="5" t="s">
        <v>470</v>
      </c>
      <c r="D118" s="5" t="s">
        <v>471</v>
      </c>
      <c r="E118" s="4" t="s">
        <v>472</v>
      </c>
      <c r="F118" s="4" t="s">
        <v>157</v>
      </c>
      <c r="G118" s="6" t="s">
        <v>473</v>
      </c>
      <c r="H118" s="8">
        <v>0</v>
      </c>
      <c r="I118" s="5" t="s">
        <v>149</v>
      </c>
      <c r="J118" s="5" t="s">
        <v>150</v>
      </c>
      <c r="K118" s="5" t="s">
        <v>151</v>
      </c>
      <c r="L118" s="5" t="s">
        <v>233</v>
      </c>
      <c r="M118" s="8">
        <v>1312</v>
      </c>
      <c r="N118" s="5" t="s">
        <v>161</v>
      </c>
    </row>
    <row r="119" spans="1:14" ht="52.8" x14ac:dyDescent="0.3">
      <c r="A119" s="1"/>
      <c r="B119" s="5" t="s">
        <v>443</v>
      </c>
      <c r="C119" s="5" t="s">
        <v>474</v>
      </c>
      <c r="D119" s="5" t="s">
        <v>223</v>
      </c>
      <c r="E119" s="4" t="s">
        <v>146</v>
      </c>
      <c r="F119" s="4" t="s">
        <v>157</v>
      </c>
      <c r="G119" s="6" t="s">
        <v>475</v>
      </c>
      <c r="H119" s="8">
        <v>0</v>
      </c>
      <c r="I119" s="5" t="s">
        <v>149</v>
      </c>
      <c r="J119" s="5" t="s">
        <v>159</v>
      </c>
      <c r="K119" s="5" t="s">
        <v>151</v>
      </c>
      <c r="L119" s="5" t="s">
        <v>152</v>
      </c>
      <c r="M119" s="8">
        <v>10581</v>
      </c>
      <c r="N119" s="5" t="s">
        <v>161</v>
      </c>
    </row>
    <row r="120" spans="1:14" ht="39.6" x14ac:dyDescent="0.3">
      <c r="A120" s="1"/>
      <c r="B120" s="5" t="s">
        <v>443</v>
      </c>
      <c r="C120" s="5" t="s">
        <v>474</v>
      </c>
      <c r="D120" s="5" t="s">
        <v>476</v>
      </c>
      <c r="E120" s="4" t="s">
        <v>146</v>
      </c>
      <c r="F120" s="4" t="s">
        <v>157</v>
      </c>
      <c r="G120" s="6" t="s">
        <v>477</v>
      </c>
      <c r="H120" s="8">
        <v>0</v>
      </c>
      <c r="I120" s="5" t="s">
        <v>149</v>
      </c>
      <c r="J120" s="5" t="s">
        <v>159</v>
      </c>
      <c r="K120" s="5" t="s">
        <v>151</v>
      </c>
      <c r="L120" s="5" t="s">
        <v>152</v>
      </c>
      <c r="M120" s="8">
        <v>13179</v>
      </c>
      <c r="N120" s="5" t="s">
        <v>161</v>
      </c>
    </row>
    <row r="121" spans="1:14" ht="66" x14ac:dyDescent="0.3">
      <c r="A121" s="1"/>
      <c r="B121" s="5" t="s">
        <v>443</v>
      </c>
      <c r="C121" s="5" t="s">
        <v>474</v>
      </c>
      <c r="D121" s="5" t="s">
        <v>223</v>
      </c>
      <c r="E121" s="4" t="s">
        <v>478</v>
      </c>
      <c r="F121" s="4" t="s">
        <v>479</v>
      </c>
      <c r="G121" s="6" t="s">
        <v>480</v>
      </c>
      <c r="H121" s="8">
        <v>0</v>
      </c>
      <c r="I121" s="5" t="s">
        <v>149</v>
      </c>
      <c r="J121" s="5" t="s">
        <v>159</v>
      </c>
      <c r="K121" s="5" t="s">
        <v>151</v>
      </c>
      <c r="L121" s="5" t="s">
        <v>233</v>
      </c>
      <c r="M121" s="8">
        <v>10581</v>
      </c>
      <c r="N121" s="5" t="s">
        <v>161</v>
      </c>
    </row>
    <row r="122" spans="1:14" ht="52.8" x14ac:dyDescent="0.3">
      <c r="A122" s="1"/>
      <c r="B122" s="5" t="s">
        <v>443</v>
      </c>
      <c r="C122" s="5" t="s">
        <v>481</v>
      </c>
      <c r="D122" s="5" t="s">
        <v>482</v>
      </c>
      <c r="E122" s="4" t="s">
        <v>146</v>
      </c>
      <c r="F122" s="4" t="s">
        <v>157</v>
      </c>
      <c r="G122" s="6" t="s">
        <v>459</v>
      </c>
      <c r="H122" s="8">
        <v>0</v>
      </c>
      <c r="I122" s="5" t="s">
        <v>149</v>
      </c>
      <c r="J122" s="5" t="s">
        <v>159</v>
      </c>
      <c r="K122" s="5" t="s">
        <v>151</v>
      </c>
      <c r="L122" s="5" t="s">
        <v>152</v>
      </c>
      <c r="M122" s="8">
        <v>17433</v>
      </c>
      <c r="N122" s="5" t="s">
        <v>161</v>
      </c>
    </row>
    <row r="123" spans="1:14" ht="39.6" x14ac:dyDescent="0.3">
      <c r="A123" s="1"/>
      <c r="B123" s="5" t="s">
        <v>443</v>
      </c>
      <c r="C123" s="5" t="s">
        <v>481</v>
      </c>
      <c r="D123" s="5" t="s">
        <v>483</v>
      </c>
      <c r="E123" s="4" t="s">
        <v>146</v>
      </c>
      <c r="F123" s="4" t="s">
        <v>157</v>
      </c>
      <c r="G123" s="6" t="s">
        <v>484</v>
      </c>
      <c r="H123" s="8">
        <v>0</v>
      </c>
      <c r="I123" s="5" t="s">
        <v>149</v>
      </c>
      <c r="J123" s="5" t="s">
        <v>159</v>
      </c>
      <c r="K123" s="5" t="s">
        <v>151</v>
      </c>
      <c r="L123" s="5" t="s">
        <v>152</v>
      </c>
      <c r="M123" s="8">
        <v>17424</v>
      </c>
      <c r="N123" s="5" t="s">
        <v>161</v>
      </c>
    </row>
    <row r="124" spans="1:14" ht="26.4" x14ac:dyDescent="0.3">
      <c r="A124" s="1"/>
      <c r="B124" s="5" t="s">
        <v>443</v>
      </c>
      <c r="C124" s="5" t="s">
        <v>481</v>
      </c>
      <c r="D124" s="5" t="s">
        <v>485</v>
      </c>
      <c r="E124" s="4" t="s">
        <v>146</v>
      </c>
      <c r="F124" s="4" t="s">
        <v>157</v>
      </c>
      <c r="G124" s="6" t="s">
        <v>486</v>
      </c>
      <c r="H124" s="8">
        <v>0</v>
      </c>
      <c r="I124" s="5" t="s">
        <v>149</v>
      </c>
      <c r="J124" s="5" t="s">
        <v>150</v>
      </c>
      <c r="K124" s="5" t="s">
        <v>151</v>
      </c>
      <c r="L124" s="5" t="s">
        <v>152</v>
      </c>
      <c r="M124" s="8">
        <v>17437</v>
      </c>
      <c r="N124" s="5" t="s">
        <v>161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487</v>
      </c>
      <c r="B5" s="1"/>
      <c r="C5" s="1"/>
      <c r="D5" s="1"/>
      <c r="E5" s="1"/>
    </row>
    <row r="6" spans="1:6" ht="34.950000000000003" customHeight="1" x14ac:dyDescent="0.3">
      <c r="A6" s="3" t="s">
        <v>3</v>
      </c>
      <c r="B6" s="3" t="s">
        <v>5</v>
      </c>
      <c r="C6" s="3" t="s">
        <v>4</v>
      </c>
      <c r="D6" s="3" t="s">
        <v>6</v>
      </c>
      <c r="E6" s="3" t="s">
        <v>488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W47" activePane="bottomRight" state="frozen"/>
      <selection pane="topRight" activeCell="C1" sqref="C1"/>
      <selection pane="bottomLeft" activeCell="A11" sqref="A11"/>
      <selection pane="bottomRight" activeCell="FH1" sqref="FH1:FI1048576"/>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9" t="s">
        <v>489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1"/>
      <c r="FJ5" s="202" t="s">
        <v>490</v>
      </c>
      <c r="FK5" s="201"/>
      <c r="FL5" s="201"/>
      <c r="FM5" s="201"/>
      <c r="FN5" s="201"/>
      <c r="FO5" s="201"/>
      <c r="FP5" s="201"/>
      <c r="FQ5" s="201"/>
      <c r="FR5" s="201"/>
    </row>
    <row r="6" spans="1:174" ht="22.05" hidden="1" customHeight="1" x14ac:dyDescent="0.3">
      <c r="A6" s="198" t="s">
        <v>53</v>
      </c>
      <c r="B6" s="198" t="s">
        <v>491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8" t="s">
        <v>492</v>
      </c>
      <c r="FI6" s="1"/>
      <c r="FJ6" s="10">
        <v>221</v>
      </c>
      <c r="FK6" s="10">
        <v>222</v>
      </c>
      <c r="FL6" s="10">
        <v>224</v>
      </c>
      <c r="FM6" s="10">
        <v>2187</v>
      </c>
      <c r="FN6" s="10">
        <v>227</v>
      </c>
      <c r="FO6" s="10">
        <v>49400</v>
      </c>
      <c r="FP6" s="10">
        <v>199</v>
      </c>
      <c r="FQ6" s="10">
        <v>200</v>
      </c>
      <c r="FR6" s="201" t="s">
        <v>493</v>
      </c>
    </row>
    <row r="7" spans="1:174" ht="15" hidden="1" customHeight="1" x14ac:dyDescent="0.3">
      <c r="A7" s="198"/>
      <c r="B7" s="198"/>
      <c r="C7" s="9" t="s">
        <v>494</v>
      </c>
      <c r="D7" s="9" t="s">
        <v>495</v>
      </c>
      <c r="E7" s="9" t="s">
        <v>495</v>
      </c>
      <c r="F7" s="9" t="s">
        <v>496</v>
      </c>
      <c r="G7" s="9" t="s">
        <v>496</v>
      </c>
      <c r="H7" s="9" t="s">
        <v>496</v>
      </c>
      <c r="I7" s="9" t="s">
        <v>496</v>
      </c>
      <c r="J7" s="9" t="s">
        <v>495</v>
      </c>
      <c r="K7" s="9" t="s">
        <v>495</v>
      </c>
      <c r="L7" s="9" t="s">
        <v>495</v>
      </c>
      <c r="M7" s="9" t="s">
        <v>495</v>
      </c>
      <c r="N7" s="9" t="s">
        <v>495</v>
      </c>
      <c r="O7" s="9" t="s">
        <v>495</v>
      </c>
      <c r="P7" s="9" t="s">
        <v>495</v>
      </c>
      <c r="Q7" s="9" t="s">
        <v>495</v>
      </c>
      <c r="R7" s="9" t="s">
        <v>495</v>
      </c>
      <c r="S7" s="9" t="s">
        <v>495</v>
      </c>
      <c r="T7" s="9" t="s">
        <v>495</v>
      </c>
      <c r="U7" s="9" t="s">
        <v>495</v>
      </c>
      <c r="V7" s="9" t="s">
        <v>495</v>
      </c>
      <c r="W7" s="9" t="s">
        <v>495</v>
      </c>
      <c r="X7" s="9" t="s">
        <v>494</v>
      </c>
      <c r="Y7" s="9" t="s">
        <v>494</v>
      </c>
      <c r="Z7" s="9" t="s">
        <v>494</v>
      </c>
      <c r="AA7" s="9" t="s">
        <v>495</v>
      </c>
      <c r="AB7" s="9" t="s">
        <v>494</v>
      </c>
      <c r="AC7" s="9" t="s">
        <v>494</v>
      </c>
      <c r="AD7" s="9" t="s">
        <v>494</v>
      </c>
      <c r="AE7" s="9" t="s">
        <v>494</v>
      </c>
      <c r="AF7" s="9" t="s">
        <v>494</v>
      </c>
      <c r="AG7" s="9" t="s">
        <v>494</v>
      </c>
      <c r="AH7" s="9" t="s">
        <v>494</v>
      </c>
      <c r="AI7" s="9" t="s">
        <v>494</v>
      </c>
      <c r="AJ7" s="9" t="s">
        <v>495</v>
      </c>
      <c r="AK7" s="9" t="s">
        <v>496</v>
      </c>
      <c r="AL7" s="9" t="s">
        <v>496</v>
      </c>
      <c r="AM7" s="9" t="s">
        <v>496</v>
      </c>
      <c r="AN7" s="9" t="s">
        <v>495</v>
      </c>
      <c r="AO7" s="9" t="s">
        <v>495</v>
      </c>
      <c r="AP7" s="9" t="s">
        <v>495</v>
      </c>
      <c r="AQ7" s="9" t="s">
        <v>495</v>
      </c>
      <c r="AR7" s="9" t="s">
        <v>495</v>
      </c>
      <c r="AS7" s="9" t="s">
        <v>495</v>
      </c>
      <c r="AT7" s="9" t="s">
        <v>495</v>
      </c>
      <c r="AU7" s="9" t="s">
        <v>494</v>
      </c>
      <c r="AV7" s="9" t="s">
        <v>495</v>
      </c>
      <c r="AW7" s="9" t="s">
        <v>495</v>
      </c>
      <c r="AX7" s="9" t="s">
        <v>495</v>
      </c>
      <c r="AY7" s="9" t="s">
        <v>495</v>
      </c>
      <c r="AZ7" s="9" t="s">
        <v>495</v>
      </c>
      <c r="BA7" s="9" t="s">
        <v>495</v>
      </c>
      <c r="BB7" s="9" t="s">
        <v>495</v>
      </c>
      <c r="BC7" s="9" t="s">
        <v>495</v>
      </c>
      <c r="BD7" s="9" t="s">
        <v>494</v>
      </c>
      <c r="BE7" s="9" t="s">
        <v>496</v>
      </c>
      <c r="BF7" s="9" t="s">
        <v>495</v>
      </c>
      <c r="BG7" s="9" t="s">
        <v>495</v>
      </c>
      <c r="BH7" s="9" t="s">
        <v>495</v>
      </c>
      <c r="BI7" s="9" t="s">
        <v>495</v>
      </c>
      <c r="BJ7" s="9" t="s">
        <v>496</v>
      </c>
      <c r="BK7" s="9" t="s">
        <v>496</v>
      </c>
      <c r="BL7" s="9" t="s">
        <v>496</v>
      </c>
      <c r="BM7" s="9" t="s">
        <v>494</v>
      </c>
      <c r="BN7" s="9" t="s">
        <v>494</v>
      </c>
      <c r="BO7" s="9" t="s">
        <v>494</v>
      </c>
      <c r="BP7" s="9" t="s">
        <v>495</v>
      </c>
      <c r="BQ7" s="9" t="s">
        <v>495</v>
      </c>
      <c r="BR7" s="9" t="s">
        <v>495</v>
      </c>
      <c r="BS7" s="9" t="s">
        <v>495</v>
      </c>
      <c r="BT7" s="9" t="s">
        <v>495</v>
      </c>
      <c r="BU7" s="9" t="s">
        <v>495</v>
      </c>
      <c r="BV7" s="9" t="s">
        <v>495</v>
      </c>
      <c r="BW7" s="9" t="s">
        <v>494</v>
      </c>
      <c r="BX7" s="9" t="s">
        <v>494</v>
      </c>
      <c r="BY7" s="9" t="s">
        <v>494</v>
      </c>
      <c r="BZ7" s="9" t="s">
        <v>496</v>
      </c>
      <c r="CA7" s="9" t="s">
        <v>494</v>
      </c>
      <c r="CB7" s="9" t="s">
        <v>495</v>
      </c>
      <c r="CC7" s="9" t="s">
        <v>496</v>
      </c>
      <c r="CD7" s="9" t="s">
        <v>495</v>
      </c>
      <c r="CE7" s="9" t="s">
        <v>495</v>
      </c>
      <c r="CF7" s="9" t="s">
        <v>495</v>
      </c>
      <c r="CG7" s="9" t="s">
        <v>495</v>
      </c>
      <c r="CH7" s="9" t="s">
        <v>495</v>
      </c>
      <c r="CI7" s="9" t="s">
        <v>495</v>
      </c>
      <c r="CJ7" s="9" t="s">
        <v>495</v>
      </c>
      <c r="CK7" s="9" t="s">
        <v>495</v>
      </c>
      <c r="CL7" s="9" t="s">
        <v>495</v>
      </c>
      <c r="CM7" s="9" t="s">
        <v>495</v>
      </c>
      <c r="CN7" s="9" t="s">
        <v>495</v>
      </c>
      <c r="CO7" s="9" t="s">
        <v>495</v>
      </c>
      <c r="CP7" s="9" t="s">
        <v>494</v>
      </c>
      <c r="CQ7" s="9" t="s">
        <v>494</v>
      </c>
      <c r="CR7" s="9" t="s">
        <v>494</v>
      </c>
      <c r="CS7" s="9" t="s">
        <v>494</v>
      </c>
      <c r="CT7" s="9" t="s">
        <v>495</v>
      </c>
      <c r="CU7" s="9" t="s">
        <v>495</v>
      </c>
      <c r="CV7" s="9" t="s">
        <v>495</v>
      </c>
      <c r="CW7" s="9" t="s">
        <v>495</v>
      </c>
      <c r="CX7" s="9" t="s">
        <v>494</v>
      </c>
      <c r="CY7" s="9" t="s">
        <v>496</v>
      </c>
      <c r="CZ7" s="9" t="s">
        <v>496</v>
      </c>
      <c r="DA7" s="9" t="s">
        <v>496</v>
      </c>
      <c r="DB7" s="9" t="s">
        <v>496</v>
      </c>
      <c r="DC7" s="9" t="s">
        <v>496</v>
      </c>
      <c r="DD7" s="9" t="s">
        <v>494</v>
      </c>
      <c r="DE7" s="9" t="s">
        <v>495</v>
      </c>
      <c r="DF7" s="9" t="s">
        <v>495</v>
      </c>
      <c r="DG7" s="9" t="s">
        <v>495</v>
      </c>
      <c r="DH7" s="9" t="s">
        <v>496</v>
      </c>
      <c r="DI7" s="9" t="s">
        <v>496</v>
      </c>
      <c r="DJ7" s="9" t="s">
        <v>495</v>
      </c>
      <c r="DK7" s="9" t="s">
        <v>495</v>
      </c>
      <c r="DL7" s="9" t="s">
        <v>494</v>
      </c>
      <c r="DM7" s="9" t="s">
        <v>494</v>
      </c>
      <c r="DN7" s="9" t="s">
        <v>495</v>
      </c>
      <c r="DO7" s="9" t="s">
        <v>495</v>
      </c>
      <c r="DP7" s="9" t="s">
        <v>495</v>
      </c>
      <c r="DQ7" s="9" t="s">
        <v>495</v>
      </c>
      <c r="DR7" s="9" t="s">
        <v>495</v>
      </c>
      <c r="DS7" s="9" t="s">
        <v>495</v>
      </c>
      <c r="DT7" s="9" t="s">
        <v>494</v>
      </c>
      <c r="DU7" s="9" t="s">
        <v>495</v>
      </c>
      <c r="DV7" s="9" t="s">
        <v>495</v>
      </c>
      <c r="DW7" s="9" t="s">
        <v>496</v>
      </c>
      <c r="DX7" s="9" t="s">
        <v>495</v>
      </c>
      <c r="DY7" s="9" t="s">
        <v>495</v>
      </c>
      <c r="DZ7" s="9" t="s">
        <v>496</v>
      </c>
      <c r="EA7" s="9" t="s">
        <v>495</v>
      </c>
      <c r="EB7" s="9" t="s">
        <v>495</v>
      </c>
      <c r="EC7" s="9" t="s">
        <v>495</v>
      </c>
      <c r="ED7" s="9" t="s">
        <v>496</v>
      </c>
      <c r="EE7" s="9" t="s">
        <v>496</v>
      </c>
      <c r="EF7" s="9" t="s">
        <v>494</v>
      </c>
      <c r="EG7" s="9" t="s">
        <v>495</v>
      </c>
      <c r="EH7" s="9" t="s">
        <v>495</v>
      </c>
      <c r="EI7" s="9" t="s">
        <v>495</v>
      </c>
      <c r="EJ7" s="9" t="s">
        <v>495</v>
      </c>
      <c r="EK7" s="9" t="s">
        <v>495</v>
      </c>
      <c r="EL7" s="9" t="s">
        <v>495</v>
      </c>
      <c r="EM7" s="9" t="s">
        <v>494</v>
      </c>
      <c r="EN7" s="9" t="s">
        <v>494</v>
      </c>
      <c r="EO7" s="9" t="s">
        <v>494</v>
      </c>
      <c r="EP7" s="9" t="s">
        <v>494</v>
      </c>
      <c r="EQ7" s="9" t="s">
        <v>496</v>
      </c>
      <c r="ER7" s="9" t="s">
        <v>494</v>
      </c>
      <c r="ES7" s="9" t="s">
        <v>494</v>
      </c>
      <c r="ET7" s="9" t="s">
        <v>494</v>
      </c>
      <c r="EU7" s="9" t="s">
        <v>495</v>
      </c>
      <c r="EV7" s="9" t="s">
        <v>495</v>
      </c>
      <c r="EW7" s="9" t="s">
        <v>495</v>
      </c>
      <c r="EX7" s="9" t="s">
        <v>494</v>
      </c>
      <c r="EY7" s="9" t="s">
        <v>494</v>
      </c>
      <c r="EZ7" s="9" t="s">
        <v>496</v>
      </c>
      <c r="FA7" s="9" t="s">
        <v>495</v>
      </c>
      <c r="FB7" s="9" t="s">
        <v>496</v>
      </c>
      <c r="FC7" s="9" t="s">
        <v>496</v>
      </c>
      <c r="FD7" s="9" t="s">
        <v>496</v>
      </c>
      <c r="FE7" s="9" t="s">
        <v>495</v>
      </c>
      <c r="FF7" s="9" t="s">
        <v>496</v>
      </c>
      <c r="FG7" s="9" t="s">
        <v>496</v>
      </c>
      <c r="FH7" s="198"/>
      <c r="FI7" s="1"/>
      <c r="FJ7" s="10" t="s">
        <v>496</v>
      </c>
      <c r="FK7" s="10" t="s">
        <v>495</v>
      </c>
      <c r="FL7" s="10" t="s">
        <v>496</v>
      </c>
      <c r="FM7" s="10" t="s">
        <v>496</v>
      </c>
      <c r="FN7" s="10" t="s">
        <v>496</v>
      </c>
      <c r="FO7" s="10" t="s">
        <v>496</v>
      </c>
      <c r="FP7" s="10" t="s">
        <v>496</v>
      </c>
      <c r="FQ7" s="10" t="s">
        <v>496</v>
      </c>
      <c r="FR7" s="201"/>
    </row>
    <row r="8" spans="1:174" ht="15" hidden="1" customHeight="1" x14ac:dyDescent="0.3">
      <c r="A8" s="198"/>
      <c r="B8" s="198"/>
      <c r="C8" s="9" t="s">
        <v>497</v>
      </c>
      <c r="D8" s="9" t="s">
        <v>497</v>
      </c>
      <c r="E8" s="9" t="s">
        <v>497</v>
      </c>
      <c r="F8" s="9" t="s">
        <v>498</v>
      </c>
      <c r="G8" s="9" t="s">
        <v>498</v>
      </c>
      <c r="H8" s="9" t="s">
        <v>497</v>
      </c>
      <c r="I8" s="9" t="s">
        <v>497</v>
      </c>
      <c r="J8" s="9" t="s">
        <v>498</v>
      </c>
      <c r="K8" s="9" t="s">
        <v>498</v>
      </c>
      <c r="L8" s="9" t="s">
        <v>498</v>
      </c>
      <c r="M8" s="9" t="s">
        <v>498</v>
      </c>
      <c r="N8" s="9" t="s">
        <v>498</v>
      </c>
      <c r="O8" s="9" t="s">
        <v>498</v>
      </c>
      <c r="P8" s="9" t="s">
        <v>498</v>
      </c>
      <c r="Q8" s="9" t="s">
        <v>498</v>
      </c>
      <c r="R8" s="9" t="s">
        <v>497</v>
      </c>
      <c r="S8" s="9" t="s">
        <v>497</v>
      </c>
      <c r="T8" s="9" t="s">
        <v>498</v>
      </c>
      <c r="U8" s="9" t="s">
        <v>498</v>
      </c>
      <c r="V8" s="9" t="s">
        <v>498</v>
      </c>
      <c r="W8" s="9" t="s">
        <v>498</v>
      </c>
      <c r="X8" s="9" t="s">
        <v>497</v>
      </c>
      <c r="Y8" s="9" t="s">
        <v>497</v>
      </c>
      <c r="Z8" s="9" t="s">
        <v>497</v>
      </c>
      <c r="AA8" s="9" t="s">
        <v>498</v>
      </c>
      <c r="AB8" s="9" t="s">
        <v>497</v>
      </c>
      <c r="AC8" s="9" t="s">
        <v>497</v>
      </c>
      <c r="AD8" s="9" t="s">
        <v>497</v>
      </c>
      <c r="AE8" s="9" t="s">
        <v>497</v>
      </c>
      <c r="AF8" s="9" t="s">
        <v>498</v>
      </c>
      <c r="AG8" s="9" t="s">
        <v>498</v>
      </c>
      <c r="AH8" s="9" t="s">
        <v>498</v>
      </c>
      <c r="AI8" s="9" t="s">
        <v>497</v>
      </c>
      <c r="AJ8" s="9" t="s">
        <v>497</v>
      </c>
      <c r="AK8" s="9" t="s">
        <v>498</v>
      </c>
      <c r="AL8" s="9" t="s">
        <v>498</v>
      </c>
      <c r="AM8" s="9" t="s">
        <v>498</v>
      </c>
      <c r="AN8" s="9" t="s">
        <v>497</v>
      </c>
      <c r="AO8" s="9" t="s">
        <v>497</v>
      </c>
      <c r="AP8" s="9" t="s">
        <v>497</v>
      </c>
      <c r="AQ8" s="9" t="s">
        <v>497</v>
      </c>
      <c r="AR8" s="9" t="s">
        <v>497</v>
      </c>
      <c r="AS8" s="9" t="s">
        <v>497</v>
      </c>
      <c r="AT8" s="9" t="s">
        <v>497</v>
      </c>
      <c r="AU8" s="9" t="s">
        <v>497</v>
      </c>
      <c r="AV8" s="9" t="s">
        <v>498</v>
      </c>
      <c r="AW8" s="9" t="s">
        <v>498</v>
      </c>
      <c r="AX8" s="9" t="s">
        <v>498</v>
      </c>
      <c r="AY8" s="9" t="s">
        <v>497</v>
      </c>
      <c r="AZ8" s="9" t="s">
        <v>497</v>
      </c>
      <c r="BA8" s="9" t="s">
        <v>497</v>
      </c>
      <c r="BB8" s="9" t="s">
        <v>497</v>
      </c>
      <c r="BC8" s="9" t="s">
        <v>497</v>
      </c>
      <c r="BD8" s="9" t="s">
        <v>497</v>
      </c>
      <c r="BE8" s="9" t="s">
        <v>497</v>
      </c>
      <c r="BF8" s="9" t="s">
        <v>497</v>
      </c>
      <c r="BG8" s="9" t="s">
        <v>497</v>
      </c>
      <c r="BH8" s="9" t="s">
        <v>497</v>
      </c>
      <c r="BI8" s="9" t="s">
        <v>497</v>
      </c>
      <c r="BJ8" s="9" t="s">
        <v>498</v>
      </c>
      <c r="BK8" s="9" t="s">
        <v>498</v>
      </c>
      <c r="BL8" s="9" t="s">
        <v>498</v>
      </c>
      <c r="BM8" s="9" t="s">
        <v>498</v>
      </c>
      <c r="BN8" s="9" t="s">
        <v>498</v>
      </c>
      <c r="BO8" s="9" t="s">
        <v>498</v>
      </c>
      <c r="BP8" s="9" t="s">
        <v>497</v>
      </c>
      <c r="BQ8" s="9" t="s">
        <v>498</v>
      </c>
      <c r="BR8" s="9" t="s">
        <v>498</v>
      </c>
      <c r="BS8" s="9" t="s">
        <v>498</v>
      </c>
      <c r="BT8" s="9" t="s">
        <v>498</v>
      </c>
      <c r="BU8" s="9" t="s">
        <v>498</v>
      </c>
      <c r="BV8" s="9" t="s">
        <v>498</v>
      </c>
      <c r="BW8" s="9" t="s">
        <v>498</v>
      </c>
      <c r="BX8" s="9" t="s">
        <v>498</v>
      </c>
      <c r="BY8" s="9" t="s">
        <v>498</v>
      </c>
      <c r="BZ8" s="9" t="s">
        <v>497</v>
      </c>
      <c r="CA8" s="9" t="s">
        <v>498</v>
      </c>
      <c r="CB8" s="9" t="s">
        <v>498</v>
      </c>
      <c r="CC8" s="9" t="s">
        <v>497</v>
      </c>
      <c r="CD8" s="9" t="s">
        <v>497</v>
      </c>
      <c r="CE8" s="9" t="s">
        <v>497</v>
      </c>
      <c r="CF8" s="9" t="s">
        <v>497</v>
      </c>
      <c r="CG8" s="9" t="s">
        <v>497</v>
      </c>
      <c r="CH8" s="9" t="s">
        <v>497</v>
      </c>
      <c r="CI8" s="9" t="s">
        <v>498</v>
      </c>
      <c r="CJ8" s="9" t="s">
        <v>498</v>
      </c>
      <c r="CK8" s="9" t="s">
        <v>498</v>
      </c>
      <c r="CL8" s="9" t="s">
        <v>498</v>
      </c>
      <c r="CM8" s="9" t="s">
        <v>498</v>
      </c>
      <c r="CN8" s="9" t="s">
        <v>498</v>
      </c>
      <c r="CO8" s="9" t="s">
        <v>498</v>
      </c>
      <c r="CP8" s="9" t="s">
        <v>498</v>
      </c>
      <c r="CQ8" s="9" t="s">
        <v>498</v>
      </c>
      <c r="CR8" s="9" t="s">
        <v>498</v>
      </c>
      <c r="CS8" s="9" t="s">
        <v>498</v>
      </c>
      <c r="CT8" s="9" t="s">
        <v>498</v>
      </c>
      <c r="CU8" s="9" t="s">
        <v>498</v>
      </c>
      <c r="CV8" s="9" t="s">
        <v>499</v>
      </c>
      <c r="CW8" s="9" t="s">
        <v>500</v>
      </c>
      <c r="CX8" s="9" t="s">
        <v>499</v>
      </c>
      <c r="CY8" s="9" t="s">
        <v>500</v>
      </c>
      <c r="CZ8" s="9" t="s">
        <v>499</v>
      </c>
      <c r="DA8" s="9" t="s">
        <v>497</v>
      </c>
      <c r="DB8" s="9" t="s">
        <v>497</v>
      </c>
      <c r="DC8" s="9" t="s">
        <v>497</v>
      </c>
      <c r="DD8" s="9" t="s">
        <v>497</v>
      </c>
      <c r="DE8" s="9" t="s">
        <v>497</v>
      </c>
      <c r="DF8" s="9" t="s">
        <v>497</v>
      </c>
      <c r="DG8" s="9" t="s">
        <v>497</v>
      </c>
      <c r="DH8" s="9" t="s">
        <v>497</v>
      </c>
      <c r="DI8" s="9" t="s">
        <v>497</v>
      </c>
      <c r="DJ8" s="9" t="s">
        <v>497</v>
      </c>
      <c r="DK8" s="9" t="s">
        <v>497</v>
      </c>
      <c r="DL8" s="9" t="s">
        <v>499</v>
      </c>
      <c r="DM8" s="9" t="s">
        <v>499</v>
      </c>
      <c r="DN8" s="9" t="s">
        <v>500</v>
      </c>
      <c r="DO8" s="9" t="s">
        <v>500</v>
      </c>
      <c r="DP8" s="9" t="s">
        <v>498</v>
      </c>
      <c r="DQ8" s="9" t="s">
        <v>498</v>
      </c>
      <c r="DR8" s="9" t="s">
        <v>498</v>
      </c>
      <c r="DS8" s="9" t="s">
        <v>498</v>
      </c>
      <c r="DT8" s="9" t="s">
        <v>499</v>
      </c>
      <c r="DU8" s="9" t="s">
        <v>497</v>
      </c>
      <c r="DV8" s="9" t="s">
        <v>497</v>
      </c>
      <c r="DW8" s="9" t="s">
        <v>497</v>
      </c>
      <c r="DX8" s="9" t="s">
        <v>497</v>
      </c>
      <c r="DY8" s="9" t="s">
        <v>497</v>
      </c>
      <c r="DZ8" s="9" t="s">
        <v>497</v>
      </c>
      <c r="EA8" s="9" t="s">
        <v>497</v>
      </c>
      <c r="EB8" s="9" t="s">
        <v>497</v>
      </c>
      <c r="EC8" s="9" t="s">
        <v>497</v>
      </c>
      <c r="ED8" s="9" t="s">
        <v>500</v>
      </c>
      <c r="EE8" s="9" t="s">
        <v>500</v>
      </c>
      <c r="EF8" s="9" t="s">
        <v>499</v>
      </c>
      <c r="EG8" s="9" t="s">
        <v>500</v>
      </c>
      <c r="EH8" s="9" t="s">
        <v>500</v>
      </c>
      <c r="EI8" s="9" t="s">
        <v>500</v>
      </c>
      <c r="EJ8" s="9" t="s">
        <v>500</v>
      </c>
      <c r="EK8" s="9" t="s">
        <v>497</v>
      </c>
      <c r="EL8" s="9" t="s">
        <v>497</v>
      </c>
      <c r="EM8" s="9" t="s">
        <v>497</v>
      </c>
      <c r="EN8" s="9" t="s">
        <v>497</v>
      </c>
      <c r="EO8" s="9" t="s">
        <v>497</v>
      </c>
      <c r="EP8" s="9" t="s">
        <v>497</v>
      </c>
      <c r="EQ8" s="9" t="s">
        <v>500</v>
      </c>
      <c r="ER8" s="9" t="s">
        <v>499</v>
      </c>
      <c r="ES8" s="9" t="s">
        <v>499</v>
      </c>
      <c r="ET8" s="9" t="s">
        <v>499</v>
      </c>
      <c r="EU8" s="9" t="s">
        <v>497</v>
      </c>
      <c r="EV8" s="9" t="s">
        <v>500</v>
      </c>
      <c r="EW8" s="9" t="s">
        <v>500</v>
      </c>
      <c r="EX8" s="9" t="s">
        <v>499</v>
      </c>
      <c r="EY8" s="9" t="s">
        <v>499</v>
      </c>
      <c r="EZ8" s="9" t="s">
        <v>497</v>
      </c>
      <c r="FA8" s="9" t="s">
        <v>497</v>
      </c>
      <c r="FB8" s="9" t="s">
        <v>498</v>
      </c>
      <c r="FC8" s="9" t="s">
        <v>498</v>
      </c>
      <c r="FD8" s="9" t="s">
        <v>498</v>
      </c>
      <c r="FE8" s="9" t="s">
        <v>498</v>
      </c>
      <c r="FF8" s="9" t="s">
        <v>498</v>
      </c>
      <c r="FG8" s="9" t="s">
        <v>498</v>
      </c>
      <c r="FH8" s="198"/>
      <c r="FI8" s="1"/>
      <c r="FJ8" s="10" t="s">
        <v>497</v>
      </c>
      <c r="FK8" s="10" t="s">
        <v>497</v>
      </c>
      <c r="FL8" s="10" t="s">
        <v>497</v>
      </c>
      <c r="FM8" s="10" t="s">
        <v>497</v>
      </c>
      <c r="FN8" s="10" t="s">
        <v>498</v>
      </c>
      <c r="FO8" s="10" t="s">
        <v>498</v>
      </c>
      <c r="FP8" s="10" t="s">
        <v>497</v>
      </c>
      <c r="FQ8" s="10" t="s">
        <v>497</v>
      </c>
      <c r="FR8" s="201"/>
    </row>
    <row r="9" spans="1:174" ht="40.049999999999997" customHeight="1" x14ac:dyDescent="0.3">
      <c r="A9" s="198"/>
      <c r="B9" s="198"/>
      <c r="C9" s="11" t="s">
        <v>501</v>
      </c>
      <c r="D9" s="11" t="s">
        <v>502</v>
      </c>
      <c r="E9" s="11" t="s">
        <v>502</v>
      </c>
      <c r="F9" s="11" t="s">
        <v>502</v>
      </c>
      <c r="G9" s="11" t="s">
        <v>502</v>
      </c>
      <c r="H9" s="11" t="s">
        <v>100</v>
      </c>
      <c r="I9" s="11" t="s">
        <v>100</v>
      </c>
      <c r="J9" s="11" t="s">
        <v>127</v>
      </c>
      <c r="K9" s="11" t="s">
        <v>127</v>
      </c>
      <c r="L9" s="11" t="s">
        <v>90</v>
      </c>
      <c r="M9" s="11" t="s">
        <v>90</v>
      </c>
      <c r="N9" s="11" t="s">
        <v>90</v>
      </c>
      <c r="O9" s="11" t="s">
        <v>90</v>
      </c>
      <c r="P9" s="11" t="s">
        <v>90</v>
      </c>
      <c r="Q9" s="11" t="s">
        <v>90</v>
      </c>
      <c r="R9" s="11" t="s">
        <v>90</v>
      </c>
      <c r="S9" s="11" t="s">
        <v>90</v>
      </c>
      <c r="T9" s="11" t="s">
        <v>503</v>
      </c>
      <c r="U9" s="11" t="s">
        <v>503</v>
      </c>
      <c r="V9" s="11" t="s">
        <v>503</v>
      </c>
      <c r="W9" s="11" t="s">
        <v>503</v>
      </c>
      <c r="X9" s="11" t="s">
        <v>504</v>
      </c>
      <c r="Y9" s="11" t="s">
        <v>242</v>
      </c>
      <c r="Z9" s="11" t="s">
        <v>242</v>
      </c>
      <c r="AA9" s="11" t="s">
        <v>242</v>
      </c>
      <c r="AB9" s="11" t="s">
        <v>23</v>
      </c>
      <c r="AC9" s="11" t="s">
        <v>23</v>
      </c>
      <c r="AD9" s="11" t="s">
        <v>23</v>
      </c>
      <c r="AE9" s="11" t="s">
        <v>23</v>
      </c>
      <c r="AF9" s="11" t="s">
        <v>23</v>
      </c>
      <c r="AG9" s="11" t="s">
        <v>23</v>
      </c>
      <c r="AH9" s="11" t="s">
        <v>23</v>
      </c>
      <c r="AI9" s="11" t="s">
        <v>421</v>
      </c>
      <c r="AJ9" s="11" t="s">
        <v>203</v>
      </c>
      <c r="AK9" s="11" t="s">
        <v>322</v>
      </c>
      <c r="AL9" s="11" t="s">
        <v>505</v>
      </c>
      <c r="AM9" s="11" t="s">
        <v>505</v>
      </c>
      <c r="AN9" s="11" t="s">
        <v>246</v>
      </c>
      <c r="AO9" s="11" t="s">
        <v>246</v>
      </c>
      <c r="AP9" s="11" t="s">
        <v>506</v>
      </c>
      <c r="AQ9" s="11" t="s">
        <v>507</v>
      </c>
      <c r="AR9" s="11" t="s">
        <v>507</v>
      </c>
      <c r="AS9" s="11" t="s">
        <v>30</v>
      </c>
      <c r="AT9" s="11" t="s">
        <v>508</v>
      </c>
      <c r="AU9" s="11" t="s">
        <v>509</v>
      </c>
      <c r="AV9" s="11" t="s">
        <v>86</v>
      </c>
      <c r="AW9" s="11" t="s">
        <v>86</v>
      </c>
      <c r="AX9" s="11" t="s">
        <v>86</v>
      </c>
      <c r="AY9" s="11" t="s">
        <v>120</v>
      </c>
      <c r="AZ9" s="11" t="s">
        <v>120</v>
      </c>
      <c r="BA9" s="11" t="s">
        <v>120</v>
      </c>
      <c r="BB9" s="11" t="s">
        <v>120</v>
      </c>
      <c r="BC9" s="11" t="s">
        <v>120</v>
      </c>
      <c r="BD9" s="11" t="s">
        <v>120</v>
      </c>
      <c r="BE9" s="11" t="s">
        <v>120</v>
      </c>
      <c r="BF9" s="11" t="s">
        <v>120</v>
      </c>
      <c r="BG9" s="11" t="s">
        <v>510</v>
      </c>
      <c r="BH9" s="11" t="s">
        <v>510</v>
      </c>
      <c r="BI9" s="11" t="s">
        <v>511</v>
      </c>
      <c r="BJ9" s="11" t="s">
        <v>67</v>
      </c>
      <c r="BK9" s="11" t="s">
        <v>67</v>
      </c>
      <c r="BL9" s="11" t="s">
        <v>67</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75</v>
      </c>
      <c r="CA9" s="11" t="s">
        <v>512</v>
      </c>
      <c r="CB9" s="11" t="s">
        <v>512</v>
      </c>
      <c r="CC9" s="11" t="s">
        <v>292</v>
      </c>
      <c r="CD9" s="11" t="s">
        <v>36</v>
      </c>
      <c r="CE9" s="11" t="s">
        <v>36</v>
      </c>
      <c r="CF9" s="11" t="s">
        <v>36</v>
      </c>
      <c r="CG9" s="11" t="s">
        <v>36</v>
      </c>
      <c r="CH9" s="11" t="s">
        <v>36</v>
      </c>
      <c r="CI9" s="11" t="s">
        <v>36</v>
      </c>
      <c r="CJ9" s="11" t="s">
        <v>36</v>
      </c>
      <c r="CK9" s="11" t="s">
        <v>36</v>
      </c>
      <c r="CL9" s="11" t="s">
        <v>36</v>
      </c>
      <c r="CM9" s="11" t="s">
        <v>36</v>
      </c>
      <c r="CN9" s="11" t="s">
        <v>36</v>
      </c>
      <c r="CO9" s="11" t="s">
        <v>36</v>
      </c>
      <c r="CP9" s="11" t="s">
        <v>117</v>
      </c>
      <c r="CQ9" s="11" t="s">
        <v>117</v>
      </c>
      <c r="CR9" s="11" t="s">
        <v>117</v>
      </c>
      <c r="CS9" s="11" t="s">
        <v>117</v>
      </c>
      <c r="CT9" s="11" t="s">
        <v>123</v>
      </c>
      <c r="CU9" s="11" t="s">
        <v>123</v>
      </c>
      <c r="CV9" s="11" t="s">
        <v>513</v>
      </c>
      <c r="CW9" s="11" t="s">
        <v>254</v>
      </c>
      <c r="CX9" s="11" t="s">
        <v>514</v>
      </c>
      <c r="CY9" s="11" t="s">
        <v>515</v>
      </c>
      <c r="CZ9" s="11" t="s">
        <v>516</v>
      </c>
      <c r="DA9" s="11" t="s">
        <v>517</v>
      </c>
      <c r="DB9" s="11" t="s">
        <v>100</v>
      </c>
      <c r="DC9" s="11" t="s">
        <v>100</v>
      </c>
      <c r="DD9" s="11" t="s">
        <v>421</v>
      </c>
      <c r="DE9" s="11" t="s">
        <v>518</v>
      </c>
      <c r="DF9" s="11" t="s">
        <v>519</v>
      </c>
      <c r="DG9" s="11" t="s">
        <v>520</v>
      </c>
      <c r="DH9" s="11" t="s">
        <v>521</v>
      </c>
      <c r="DI9" s="11" t="s">
        <v>522</v>
      </c>
      <c r="DJ9" s="11" t="s">
        <v>523</v>
      </c>
      <c r="DK9" s="11" t="s">
        <v>524</v>
      </c>
      <c r="DL9" s="11" t="s">
        <v>525</v>
      </c>
      <c r="DM9" s="11" t="s">
        <v>526</v>
      </c>
      <c r="DN9" s="11" t="s">
        <v>527</v>
      </c>
      <c r="DO9" s="11" t="s">
        <v>528</v>
      </c>
      <c r="DP9" s="11" t="s">
        <v>529</v>
      </c>
      <c r="DQ9" s="11" t="s">
        <v>529</v>
      </c>
      <c r="DR9" s="11" t="s">
        <v>529</v>
      </c>
      <c r="DS9" s="11" t="s">
        <v>529</v>
      </c>
      <c r="DT9" s="11" t="s">
        <v>530</v>
      </c>
      <c r="DU9" s="11" t="s">
        <v>531</v>
      </c>
      <c r="DV9" s="11" t="s">
        <v>532</v>
      </c>
      <c r="DW9" s="11" t="s">
        <v>533</v>
      </c>
      <c r="DX9" s="11" t="s">
        <v>534</v>
      </c>
      <c r="DY9" s="11" t="s">
        <v>535</v>
      </c>
      <c r="DZ9" s="11" t="s">
        <v>535</v>
      </c>
      <c r="EA9" s="11" t="s">
        <v>535</v>
      </c>
      <c r="EB9" s="11" t="s">
        <v>535</v>
      </c>
      <c r="EC9" s="11" t="s">
        <v>536</v>
      </c>
      <c r="ED9" s="11" t="s">
        <v>537</v>
      </c>
      <c r="EE9" s="11" t="s">
        <v>537</v>
      </c>
      <c r="EF9" s="11" t="s">
        <v>75</v>
      </c>
      <c r="EG9" s="11" t="s">
        <v>75</v>
      </c>
      <c r="EH9" s="11" t="s">
        <v>75</v>
      </c>
      <c r="EI9" s="11" t="s">
        <v>75</v>
      </c>
      <c r="EJ9" s="11" t="s">
        <v>75</v>
      </c>
      <c r="EK9" s="11" t="s">
        <v>538</v>
      </c>
      <c r="EL9" s="11" t="s">
        <v>538</v>
      </c>
      <c r="EM9" s="11" t="s">
        <v>539</v>
      </c>
      <c r="EN9" s="11" t="s">
        <v>539</v>
      </c>
      <c r="EO9" s="11" t="s">
        <v>539</v>
      </c>
      <c r="EP9" s="11" t="s">
        <v>539</v>
      </c>
      <c r="EQ9" s="11" t="s">
        <v>540</v>
      </c>
      <c r="ER9" s="11" t="s">
        <v>541</v>
      </c>
      <c r="ES9" s="11" t="s">
        <v>542</v>
      </c>
      <c r="ET9" s="11" t="s">
        <v>36</v>
      </c>
      <c r="EU9" s="11" t="s">
        <v>36</v>
      </c>
      <c r="EV9" s="11" t="s">
        <v>36</v>
      </c>
      <c r="EW9" s="11" t="s">
        <v>36</v>
      </c>
      <c r="EX9" s="11" t="s">
        <v>36</v>
      </c>
      <c r="EY9" s="11" t="s">
        <v>543</v>
      </c>
      <c r="EZ9" s="11" t="s">
        <v>544</v>
      </c>
      <c r="FA9" s="11" t="s">
        <v>544</v>
      </c>
      <c r="FB9" s="11" t="s">
        <v>545</v>
      </c>
      <c r="FC9" s="11" t="s">
        <v>285</v>
      </c>
      <c r="FD9" s="11" t="s">
        <v>285</v>
      </c>
      <c r="FE9" s="11" t="s">
        <v>546</v>
      </c>
      <c r="FF9" s="11" t="s">
        <v>144</v>
      </c>
      <c r="FG9" s="11" t="s">
        <v>547</v>
      </c>
      <c r="FH9" s="198"/>
      <c r="FI9" s="1"/>
      <c r="FJ9" s="12" t="s">
        <v>549</v>
      </c>
      <c r="FK9" s="12" t="s">
        <v>550</v>
      </c>
      <c r="FL9" s="12" t="s">
        <v>551</v>
      </c>
      <c r="FM9" s="12" t="s">
        <v>552</v>
      </c>
      <c r="FN9" s="12" t="s">
        <v>553</v>
      </c>
      <c r="FO9" s="12" t="s">
        <v>554</v>
      </c>
      <c r="FP9" s="12" t="s">
        <v>544</v>
      </c>
      <c r="FQ9" s="12" t="s">
        <v>544</v>
      </c>
      <c r="FR9" s="201"/>
    </row>
    <row r="10" spans="1:174" ht="40.049999999999997" customHeight="1" x14ac:dyDescent="0.3">
      <c r="A10" s="198"/>
      <c r="B10" s="198"/>
      <c r="C10" s="9" t="s">
        <v>555</v>
      </c>
      <c r="D10" s="9" t="s">
        <v>556</v>
      </c>
      <c r="E10" s="9" t="s">
        <v>557</v>
      </c>
      <c r="F10" s="9" t="s">
        <v>558</v>
      </c>
      <c r="G10" s="9" t="s">
        <v>559</v>
      </c>
      <c r="H10" s="9" t="s">
        <v>560</v>
      </c>
      <c r="I10" s="9" t="s">
        <v>561</v>
      </c>
      <c r="J10" s="9" t="s">
        <v>562</v>
      </c>
      <c r="K10" s="9" t="s">
        <v>563</v>
      </c>
      <c r="L10" s="9" t="s">
        <v>564</v>
      </c>
      <c r="M10" s="9" t="s">
        <v>565</v>
      </c>
      <c r="N10" s="9" t="s">
        <v>566</v>
      </c>
      <c r="O10" s="9" t="s">
        <v>567</v>
      </c>
      <c r="P10" s="9" t="s">
        <v>568</v>
      </c>
      <c r="Q10" s="9" t="s">
        <v>569</v>
      </c>
      <c r="R10" s="9" t="s">
        <v>570</v>
      </c>
      <c r="S10" s="9" t="s">
        <v>571</v>
      </c>
      <c r="T10" s="9" t="s">
        <v>572</v>
      </c>
      <c r="U10" s="9" t="s">
        <v>573</v>
      </c>
      <c r="V10" s="9" t="s">
        <v>574</v>
      </c>
      <c r="W10" s="9" t="s">
        <v>575</v>
      </c>
      <c r="X10" s="9" t="s">
        <v>576</v>
      </c>
      <c r="Y10" s="9" t="s">
        <v>577</v>
      </c>
      <c r="Z10" s="9" t="s">
        <v>578</v>
      </c>
      <c r="AA10" s="9" t="s">
        <v>243</v>
      </c>
      <c r="AB10" s="9" t="s">
        <v>579</v>
      </c>
      <c r="AC10" s="9" t="s">
        <v>580</v>
      </c>
      <c r="AD10" s="9" t="s">
        <v>581</v>
      </c>
      <c r="AE10" s="9" t="s">
        <v>237</v>
      </c>
      <c r="AF10" s="9" t="s">
        <v>582</v>
      </c>
      <c r="AG10" s="9" t="s">
        <v>583</v>
      </c>
      <c r="AH10" s="9" t="s">
        <v>584</v>
      </c>
      <c r="AI10" s="9" t="s">
        <v>422</v>
      </c>
      <c r="AJ10" s="9" t="s">
        <v>585</v>
      </c>
      <c r="AK10" s="9" t="s">
        <v>586</v>
      </c>
      <c r="AL10" s="9" t="s">
        <v>587</v>
      </c>
      <c r="AM10" s="9" t="s">
        <v>588</v>
      </c>
      <c r="AN10" s="9" t="s">
        <v>589</v>
      </c>
      <c r="AO10" s="9" t="s">
        <v>590</v>
      </c>
      <c r="AP10" s="9" t="s">
        <v>506</v>
      </c>
      <c r="AQ10" s="9" t="s">
        <v>591</v>
      </c>
      <c r="AR10" s="9" t="s">
        <v>592</v>
      </c>
      <c r="AS10" s="9" t="s">
        <v>31</v>
      </c>
      <c r="AT10" s="9" t="s">
        <v>593</v>
      </c>
      <c r="AU10" s="9" t="s">
        <v>594</v>
      </c>
      <c r="AV10" s="9" t="s">
        <v>595</v>
      </c>
      <c r="AW10" s="9" t="s">
        <v>596</v>
      </c>
      <c r="AX10" s="9" t="s">
        <v>597</v>
      </c>
      <c r="AY10" s="9" t="s">
        <v>434</v>
      </c>
      <c r="AZ10" s="9" t="s">
        <v>598</v>
      </c>
      <c r="BA10" s="9" t="s">
        <v>599</v>
      </c>
      <c r="BB10" s="9" t="s">
        <v>426</v>
      </c>
      <c r="BC10" s="9" t="s">
        <v>600</v>
      </c>
      <c r="BD10" s="9" t="s">
        <v>601</v>
      </c>
      <c r="BE10" s="9" t="s">
        <v>602</v>
      </c>
      <c r="BF10" s="9" t="s">
        <v>603</v>
      </c>
      <c r="BG10" s="9" t="s">
        <v>604</v>
      </c>
      <c r="BH10" s="9" t="s">
        <v>605</v>
      </c>
      <c r="BI10" s="9" t="s">
        <v>606</v>
      </c>
      <c r="BJ10" s="9" t="s">
        <v>607</v>
      </c>
      <c r="BK10" s="9" t="s">
        <v>608</v>
      </c>
      <c r="BL10" s="9" t="s">
        <v>609</v>
      </c>
      <c r="BM10" s="9" t="s">
        <v>610</v>
      </c>
      <c r="BN10" s="9" t="s">
        <v>611</v>
      </c>
      <c r="BO10" s="9" t="s">
        <v>612</v>
      </c>
      <c r="BP10" s="9" t="s">
        <v>613</v>
      </c>
      <c r="BQ10" s="9" t="s">
        <v>614</v>
      </c>
      <c r="BR10" s="9" t="s">
        <v>615</v>
      </c>
      <c r="BS10" s="9" t="s">
        <v>616</v>
      </c>
      <c r="BT10" s="9" t="s">
        <v>617</v>
      </c>
      <c r="BU10" s="9" t="s">
        <v>618</v>
      </c>
      <c r="BV10" s="9" t="s">
        <v>619</v>
      </c>
      <c r="BW10" s="9" t="s">
        <v>620</v>
      </c>
      <c r="BX10" s="9" t="s">
        <v>621</v>
      </c>
      <c r="BY10" s="9" t="s">
        <v>622</v>
      </c>
      <c r="BZ10" s="9" t="s">
        <v>623</v>
      </c>
      <c r="CA10" s="9" t="s">
        <v>624</v>
      </c>
      <c r="CB10" s="9" t="s">
        <v>625</v>
      </c>
      <c r="CC10" s="9" t="s">
        <v>293</v>
      </c>
      <c r="CD10" s="9" t="s">
        <v>626</v>
      </c>
      <c r="CE10" s="9" t="s">
        <v>627</v>
      </c>
      <c r="CF10" s="9" t="s">
        <v>628</v>
      </c>
      <c r="CG10" s="9" t="s">
        <v>37</v>
      </c>
      <c r="CH10" s="9" t="s">
        <v>629</v>
      </c>
      <c r="CI10" s="9" t="s">
        <v>630</v>
      </c>
      <c r="CJ10" s="9" t="s">
        <v>631</v>
      </c>
      <c r="CK10" s="9" t="s">
        <v>632</v>
      </c>
      <c r="CL10" s="9" t="s">
        <v>633</v>
      </c>
      <c r="CM10" s="9" t="s">
        <v>634</v>
      </c>
      <c r="CN10" s="9" t="s">
        <v>635</v>
      </c>
      <c r="CO10" s="9" t="s">
        <v>636</v>
      </c>
      <c r="CP10" s="9" t="s">
        <v>637</v>
      </c>
      <c r="CQ10" s="9" t="s">
        <v>638</v>
      </c>
      <c r="CR10" s="9" t="s">
        <v>639</v>
      </c>
      <c r="CS10" s="9" t="s">
        <v>640</v>
      </c>
      <c r="CT10" s="9" t="s">
        <v>641</v>
      </c>
      <c r="CU10" s="9" t="s">
        <v>642</v>
      </c>
      <c r="CV10" s="9" t="s">
        <v>643</v>
      </c>
      <c r="CW10" s="9" t="s">
        <v>644</v>
      </c>
      <c r="CX10" s="9" t="s">
        <v>645</v>
      </c>
      <c r="CY10" s="9" t="s">
        <v>646</v>
      </c>
      <c r="CZ10" s="9" t="s">
        <v>647</v>
      </c>
      <c r="DA10" s="9" t="s">
        <v>648</v>
      </c>
      <c r="DB10" s="9" t="s">
        <v>649</v>
      </c>
      <c r="DC10" s="9" t="s">
        <v>650</v>
      </c>
      <c r="DD10" s="9" t="s">
        <v>651</v>
      </c>
      <c r="DE10" s="9" t="s">
        <v>652</v>
      </c>
      <c r="DF10" s="9" t="s">
        <v>653</v>
      </c>
      <c r="DG10" s="9" t="s">
        <v>654</v>
      </c>
      <c r="DH10" s="9" t="s">
        <v>655</v>
      </c>
      <c r="DI10" s="9" t="s">
        <v>656</v>
      </c>
      <c r="DJ10" s="9" t="s">
        <v>657</v>
      </c>
      <c r="DK10" s="9" t="s">
        <v>658</v>
      </c>
      <c r="DL10" s="9" t="s">
        <v>659</v>
      </c>
      <c r="DM10" s="9" t="s">
        <v>660</v>
      </c>
      <c r="DN10" s="9" t="s">
        <v>661</v>
      </c>
      <c r="DO10" s="9" t="s">
        <v>662</v>
      </c>
      <c r="DP10" s="9" t="s">
        <v>663</v>
      </c>
      <c r="DQ10" s="9" t="s">
        <v>664</v>
      </c>
      <c r="DR10" s="9" t="s">
        <v>665</v>
      </c>
      <c r="DS10" s="9" t="s">
        <v>666</v>
      </c>
      <c r="DT10" s="9" t="s">
        <v>667</v>
      </c>
      <c r="DU10" s="9" t="s">
        <v>668</v>
      </c>
      <c r="DV10" s="9" t="s">
        <v>669</v>
      </c>
      <c r="DW10" s="9" t="s">
        <v>670</v>
      </c>
      <c r="DX10" s="9" t="s">
        <v>671</v>
      </c>
      <c r="DY10" s="9" t="s">
        <v>672</v>
      </c>
      <c r="DZ10" s="9" t="s">
        <v>673</v>
      </c>
      <c r="EA10" s="9" t="s">
        <v>674</v>
      </c>
      <c r="EB10" s="9" t="s">
        <v>675</v>
      </c>
      <c r="EC10" s="9" t="s">
        <v>676</v>
      </c>
      <c r="ED10" s="9" t="s">
        <v>677</v>
      </c>
      <c r="EE10" s="9" t="s">
        <v>678</v>
      </c>
      <c r="EF10" s="9" t="s">
        <v>679</v>
      </c>
      <c r="EG10" s="9" t="s">
        <v>680</v>
      </c>
      <c r="EH10" s="9" t="s">
        <v>681</v>
      </c>
      <c r="EI10" s="9" t="s">
        <v>682</v>
      </c>
      <c r="EJ10" s="9" t="s">
        <v>683</v>
      </c>
      <c r="EK10" s="9" t="s">
        <v>684</v>
      </c>
      <c r="EL10" s="9" t="s">
        <v>685</v>
      </c>
      <c r="EM10" s="9" t="s">
        <v>686</v>
      </c>
      <c r="EN10" s="9" t="s">
        <v>687</v>
      </c>
      <c r="EO10" s="9" t="s">
        <v>688</v>
      </c>
      <c r="EP10" s="9" t="s">
        <v>689</v>
      </c>
      <c r="EQ10" s="9" t="s">
        <v>690</v>
      </c>
      <c r="ER10" s="9" t="s">
        <v>691</v>
      </c>
      <c r="ES10" s="9" t="s">
        <v>692</v>
      </c>
      <c r="ET10" s="9" t="s">
        <v>693</v>
      </c>
      <c r="EU10" s="9" t="s">
        <v>694</v>
      </c>
      <c r="EV10" s="9" t="s">
        <v>695</v>
      </c>
      <c r="EW10" s="9" t="s">
        <v>696</v>
      </c>
      <c r="EX10" s="9" t="s">
        <v>697</v>
      </c>
      <c r="EY10" s="9" t="s">
        <v>698</v>
      </c>
      <c r="EZ10" s="9" t="s">
        <v>699</v>
      </c>
      <c r="FA10" s="9" t="s">
        <v>700</v>
      </c>
      <c r="FB10" s="9" t="s">
        <v>701</v>
      </c>
      <c r="FC10" s="9" t="s">
        <v>702</v>
      </c>
      <c r="FD10" s="9" t="s">
        <v>703</v>
      </c>
      <c r="FE10" s="9" t="s">
        <v>704</v>
      </c>
      <c r="FF10" s="9" t="s">
        <v>705</v>
      </c>
      <c r="FG10" s="9" t="s">
        <v>706</v>
      </c>
      <c r="FH10" s="198" t="s">
        <v>709</v>
      </c>
      <c r="FI10" s="1"/>
      <c r="FJ10" s="10" t="s">
        <v>710</v>
      </c>
      <c r="FK10" s="10" t="s">
        <v>711</v>
      </c>
      <c r="FL10" s="10" t="s">
        <v>712</v>
      </c>
      <c r="FM10" s="10" t="s">
        <v>713</v>
      </c>
      <c r="FN10" s="10" t="s">
        <v>714</v>
      </c>
      <c r="FO10" s="10" t="s">
        <v>715</v>
      </c>
      <c r="FP10" s="10" t="s">
        <v>716</v>
      </c>
      <c r="FQ10" s="10" t="s">
        <v>717</v>
      </c>
      <c r="FR10" s="201" t="s">
        <v>709</v>
      </c>
    </row>
    <row r="11" spans="1:174" ht="24" customHeight="1" x14ac:dyDescent="0.3">
      <c r="A11" s="13" t="s">
        <v>57</v>
      </c>
      <c r="B11" s="13" t="s">
        <v>718</v>
      </c>
      <c r="C11" s="14">
        <v>57.6</v>
      </c>
      <c r="D11" s="14">
        <v>649.41</v>
      </c>
      <c r="E11" s="14">
        <v>215.71</v>
      </c>
      <c r="F11" s="14"/>
      <c r="G11" s="14"/>
      <c r="H11" s="14">
        <v>29.8</v>
      </c>
      <c r="I11" s="14">
        <v>80.7</v>
      </c>
      <c r="J11" s="14"/>
      <c r="K11" s="14"/>
      <c r="L11" s="14">
        <v>188.7</v>
      </c>
      <c r="M11" s="14">
        <v>207.2</v>
      </c>
      <c r="N11" s="14">
        <v>211.1</v>
      </c>
      <c r="O11" s="14">
        <v>286.89999999999998</v>
      </c>
      <c r="P11" s="14">
        <v>216.1</v>
      </c>
      <c r="Q11" s="14">
        <v>111.3</v>
      </c>
      <c r="R11" s="14">
        <v>341.7</v>
      </c>
      <c r="S11" s="14">
        <v>4.3</v>
      </c>
      <c r="T11" s="14"/>
      <c r="U11" s="14"/>
      <c r="V11" s="14"/>
      <c r="W11" s="14"/>
      <c r="X11" s="14">
        <v>116.5</v>
      </c>
      <c r="Y11" s="14">
        <v>7.3</v>
      </c>
      <c r="Z11" s="14">
        <v>5.6</v>
      </c>
      <c r="AA11" s="14"/>
      <c r="AB11" s="14">
        <v>6.91</v>
      </c>
      <c r="AC11" s="14">
        <v>12.94</v>
      </c>
      <c r="AD11" s="14">
        <v>50.15</v>
      </c>
      <c r="AE11" s="14"/>
      <c r="AF11" s="14"/>
      <c r="AG11" s="14"/>
      <c r="AH11" s="14"/>
      <c r="AI11" s="14">
        <v>56</v>
      </c>
      <c r="AJ11" s="14">
        <v>59.8</v>
      </c>
      <c r="AK11" s="14"/>
      <c r="AL11" s="14"/>
      <c r="AM11" s="14"/>
      <c r="AN11" s="14">
        <v>6.5</v>
      </c>
      <c r="AO11" s="14">
        <v>147.69999999999999</v>
      </c>
      <c r="AP11" s="14">
        <v>31.4</v>
      </c>
      <c r="AQ11" s="14">
        <v>12.8</v>
      </c>
      <c r="AR11" s="14">
        <v>21.8</v>
      </c>
      <c r="AS11" s="14">
        <v>18.600000000000001</v>
      </c>
      <c r="AT11" s="14">
        <v>15.1</v>
      </c>
      <c r="AU11" s="14">
        <v>63.2</v>
      </c>
      <c r="AV11" s="14">
        <v>182</v>
      </c>
      <c r="AW11" s="14">
        <v>182.2</v>
      </c>
      <c r="AX11" s="14">
        <v>184.5</v>
      </c>
      <c r="AY11" s="14">
        <v>64.7</v>
      </c>
      <c r="AZ11" s="14">
        <v>5</v>
      </c>
      <c r="BA11" s="14">
        <v>1.1000000000000001</v>
      </c>
      <c r="BB11" s="14">
        <v>17</v>
      </c>
      <c r="BC11" s="14">
        <v>37</v>
      </c>
      <c r="BD11" s="14">
        <v>2</v>
      </c>
      <c r="BE11" s="14">
        <v>0</v>
      </c>
      <c r="BF11" s="14">
        <v>51.1</v>
      </c>
      <c r="BG11" s="14"/>
      <c r="BH11" s="14"/>
      <c r="BI11" s="14">
        <v>11.7</v>
      </c>
      <c r="BJ11" s="14"/>
      <c r="BK11" s="14"/>
      <c r="BL11" s="14">
        <v>47.8</v>
      </c>
      <c r="BM11" s="14"/>
      <c r="BN11" s="14"/>
      <c r="BO11" s="14"/>
      <c r="BP11" s="14">
        <v>40.799999999999997</v>
      </c>
      <c r="BQ11" s="14">
        <v>177.3</v>
      </c>
      <c r="BR11" s="14">
        <v>174.9</v>
      </c>
      <c r="BS11" s="14">
        <v>209.6</v>
      </c>
      <c r="BT11" s="14">
        <v>273.3</v>
      </c>
      <c r="BU11" s="14"/>
      <c r="BV11" s="14"/>
      <c r="BW11" s="14"/>
      <c r="BX11" s="14"/>
      <c r="BY11" s="14"/>
      <c r="BZ11" s="14"/>
      <c r="CA11" s="14"/>
      <c r="CB11" s="14"/>
      <c r="CC11" s="14">
        <v>1.2</v>
      </c>
      <c r="CD11" s="14">
        <v>53.4</v>
      </c>
      <c r="CE11" s="14">
        <v>98.4</v>
      </c>
      <c r="CF11" s="14">
        <v>64.099999999999994</v>
      </c>
      <c r="CG11" s="14">
        <v>75.099999999999994</v>
      </c>
      <c r="CH11" s="14">
        <v>29.5</v>
      </c>
      <c r="CI11" s="14"/>
      <c r="CJ11" s="14"/>
      <c r="CK11" s="14"/>
      <c r="CL11" s="14">
        <v>146.6</v>
      </c>
      <c r="CM11" s="14">
        <v>149.1</v>
      </c>
      <c r="CN11" s="14">
        <v>150.1</v>
      </c>
      <c r="CO11" s="14"/>
      <c r="CP11" s="14"/>
      <c r="CQ11" s="14">
        <v>0</v>
      </c>
      <c r="CR11" s="14"/>
      <c r="CS11" s="14"/>
      <c r="CT11" s="14">
        <v>0</v>
      </c>
      <c r="CU11" s="14">
        <v>0</v>
      </c>
      <c r="CV11" s="14">
        <v>0</v>
      </c>
      <c r="CW11" s="14">
        <v>60.1</v>
      </c>
      <c r="CX11" s="14">
        <v>0</v>
      </c>
      <c r="CY11" s="14">
        <v>8.9</v>
      </c>
      <c r="CZ11" s="14">
        <v>0</v>
      </c>
      <c r="DA11" s="14">
        <v>8.9</v>
      </c>
      <c r="DB11" s="14">
        <v>10</v>
      </c>
      <c r="DC11" s="14">
        <v>1.3</v>
      </c>
      <c r="DD11" s="14"/>
      <c r="DE11" s="14">
        <v>3.2</v>
      </c>
      <c r="DF11" s="14">
        <v>2.2000000000000002</v>
      </c>
      <c r="DG11" s="14">
        <v>20.399999999999999</v>
      </c>
      <c r="DH11" s="14">
        <v>8.6999999999999993</v>
      </c>
      <c r="DI11" s="14">
        <v>4.5</v>
      </c>
      <c r="DJ11" s="14">
        <v>3.4</v>
      </c>
      <c r="DK11" s="14">
        <v>18.399999999999999</v>
      </c>
      <c r="DL11" s="14">
        <v>0</v>
      </c>
      <c r="DM11" s="14">
        <v>0</v>
      </c>
      <c r="DN11" s="14">
        <v>19.5</v>
      </c>
      <c r="DO11" s="14">
        <v>44.3</v>
      </c>
      <c r="DP11" s="14">
        <v>4.5</v>
      </c>
      <c r="DQ11" s="14">
        <v>2</v>
      </c>
      <c r="DR11" s="14">
        <v>1.1000000000000001</v>
      </c>
      <c r="DS11" s="14">
        <v>2.9</v>
      </c>
      <c r="DT11" s="14">
        <v>0</v>
      </c>
      <c r="DU11" s="14">
        <v>2.4</v>
      </c>
      <c r="DV11" s="14">
        <v>5.6</v>
      </c>
      <c r="DW11" s="14">
        <v>1.3</v>
      </c>
      <c r="DX11" s="14">
        <v>0.3</v>
      </c>
      <c r="DY11" s="14">
        <v>5.8</v>
      </c>
      <c r="DZ11" s="14">
        <v>3.8</v>
      </c>
      <c r="EA11" s="14">
        <v>3.3</v>
      </c>
      <c r="EB11" s="14">
        <v>5.2</v>
      </c>
      <c r="EC11" s="14">
        <v>13.6</v>
      </c>
      <c r="ED11" s="14">
        <v>2.2000000000000002</v>
      </c>
      <c r="EE11" s="14">
        <v>22.1</v>
      </c>
      <c r="EF11" s="14">
        <v>0</v>
      </c>
      <c r="EG11" s="14">
        <v>59.3</v>
      </c>
      <c r="EH11" s="14">
        <v>81.099999999999994</v>
      </c>
      <c r="EI11" s="14">
        <v>6.3</v>
      </c>
      <c r="EJ11" s="14">
        <v>4.7</v>
      </c>
      <c r="EK11" s="14">
        <v>6.5</v>
      </c>
      <c r="EL11" s="14">
        <v>2.2999999999999998</v>
      </c>
      <c r="EM11" s="14">
        <v>8</v>
      </c>
      <c r="EN11" s="14">
        <v>4</v>
      </c>
      <c r="EO11" s="14">
        <v>4.7</v>
      </c>
      <c r="EP11" s="14">
        <v>4.7</v>
      </c>
      <c r="EQ11" s="14">
        <v>9.4</v>
      </c>
      <c r="ER11" s="14">
        <v>0</v>
      </c>
      <c r="ES11" s="14">
        <v>0</v>
      </c>
      <c r="ET11" s="14">
        <v>0</v>
      </c>
      <c r="EU11" s="14">
        <v>0.6</v>
      </c>
      <c r="EV11" s="14">
        <v>14.4</v>
      </c>
      <c r="EW11" s="14">
        <v>10.1</v>
      </c>
      <c r="EX11" s="14">
        <v>0</v>
      </c>
      <c r="EY11" s="14">
        <v>0</v>
      </c>
      <c r="EZ11" s="14">
        <v>10</v>
      </c>
      <c r="FA11" s="14">
        <v>18.100000000000001</v>
      </c>
      <c r="FB11" s="14">
        <v>10.5</v>
      </c>
      <c r="FC11" s="14">
        <v>0</v>
      </c>
      <c r="FD11" s="14"/>
      <c r="FE11" s="14">
        <v>15.4</v>
      </c>
      <c r="FF11" s="14">
        <v>0</v>
      </c>
      <c r="FG11" s="14">
        <v>8.3000000000000007</v>
      </c>
      <c r="FH11" s="14">
        <v>6230.62</v>
      </c>
      <c r="FI11" s="15"/>
      <c r="FJ11" s="14">
        <v>20.9</v>
      </c>
      <c r="FK11" s="14">
        <v>0</v>
      </c>
      <c r="FL11" s="14">
        <v>6.16</v>
      </c>
      <c r="FM11" s="14">
        <v>8</v>
      </c>
      <c r="FN11" s="14">
        <v>27.120570000000001</v>
      </c>
      <c r="FO11" s="14">
        <v>18.907160000000001</v>
      </c>
      <c r="FP11" s="14">
        <v>10.8</v>
      </c>
      <c r="FQ11" s="14">
        <v>16</v>
      </c>
      <c r="FR11" s="14">
        <v>107.88773</v>
      </c>
    </row>
    <row r="12" spans="1:174" ht="24" customHeight="1" x14ac:dyDescent="0.3">
      <c r="A12" s="16" t="s">
        <v>57</v>
      </c>
      <c r="B12" s="16" t="s">
        <v>719</v>
      </c>
      <c r="C12" s="17">
        <v>58</v>
      </c>
      <c r="D12" s="17">
        <v>648.15</v>
      </c>
      <c r="E12" s="17">
        <v>215.98</v>
      </c>
      <c r="F12" s="17"/>
      <c r="G12" s="17"/>
      <c r="H12" s="17">
        <v>0</v>
      </c>
      <c r="I12" s="17">
        <v>80.400000000000006</v>
      </c>
      <c r="J12" s="17"/>
      <c r="K12" s="17"/>
      <c r="L12" s="17">
        <v>187.1</v>
      </c>
      <c r="M12" s="17">
        <v>204</v>
      </c>
      <c r="N12" s="17">
        <v>209.8</v>
      </c>
      <c r="O12" s="17">
        <v>281.2</v>
      </c>
      <c r="P12" s="17">
        <v>213.7</v>
      </c>
      <c r="Q12" s="17">
        <v>111.3</v>
      </c>
      <c r="R12" s="17">
        <v>202.9</v>
      </c>
      <c r="S12" s="17">
        <v>4.3</v>
      </c>
      <c r="T12" s="17"/>
      <c r="U12" s="17"/>
      <c r="V12" s="17"/>
      <c r="W12" s="17"/>
      <c r="X12" s="17">
        <v>120</v>
      </c>
      <c r="Y12" s="17">
        <v>7.3</v>
      </c>
      <c r="Z12" s="17">
        <v>5.5</v>
      </c>
      <c r="AA12" s="17"/>
      <c r="AB12" s="17">
        <v>6.92</v>
      </c>
      <c r="AC12" s="17">
        <v>12.73</v>
      </c>
      <c r="AD12" s="17">
        <v>49.28</v>
      </c>
      <c r="AE12" s="17"/>
      <c r="AF12" s="17"/>
      <c r="AG12" s="17"/>
      <c r="AH12" s="17"/>
      <c r="AI12" s="17">
        <v>56.2</v>
      </c>
      <c r="AJ12" s="17">
        <v>97.1</v>
      </c>
      <c r="AK12" s="17"/>
      <c r="AL12" s="17"/>
      <c r="AM12" s="17"/>
      <c r="AN12" s="17">
        <v>6.5</v>
      </c>
      <c r="AO12" s="17">
        <v>148.30000000000001</v>
      </c>
      <c r="AP12" s="17">
        <v>33.4</v>
      </c>
      <c r="AQ12" s="17">
        <v>0</v>
      </c>
      <c r="AR12" s="17">
        <v>23.4</v>
      </c>
      <c r="AS12" s="17">
        <v>18.600000000000001</v>
      </c>
      <c r="AT12" s="17">
        <v>14.7</v>
      </c>
      <c r="AU12" s="17">
        <v>65.099999999999994</v>
      </c>
      <c r="AV12" s="17">
        <v>182.9</v>
      </c>
      <c r="AW12" s="17">
        <v>183.1</v>
      </c>
      <c r="AX12" s="17">
        <v>183.2</v>
      </c>
      <c r="AY12" s="17">
        <v>65.8</v>
      </c>
      <c r="AZ12" s="17">
        <v>4.9000000000000004</v>
      </c>
      <c r="BA12" s="17">
        <v>1.4</v>
      </c>
      <c r="BB12" s="17">
        <v>17.100000000000001</v>
      </c>
      <c r="BC12" s="17">
        <v>34.200000000000003</v>
      </c>
      <c r="BD12" s="17">
        <v>2</v>
      </c>
      <c r="BE12" s="17">
        <v>0</v>
      </c>
      <c r="BF12" s="17">
        <v>65.3</v>
      </c>
      <c r="BG12" s="17"/>
      <c r="BH12" s="17"/>
      <c r="BI12" s="17">
        <v>12</v>
      </c>
      <c r="BJ12" s="17"/>
      <c r="BK12" s="17"/>
      <c r="BL12" s="17">
        <v>47.6</v>
      </c>
      <c r="BM12" s="17"/>
      <c r="BN12" s="17"/>
      <c r="BO12" s="17"/>
      <c r="BP12" s="17">
        <v>41.2</v>
      </c>
      <c r="BQ12" s="17">
        <v>177.7</v>
      </c>
      <c r="BR12" s="17">
        <v>175.4</v>
      </c>
      <c r="BS12" s="17">
        <v>209.4</v>
      </c>
      <c r="BT12" s="17">
        <v>274.39999999999998</v>
      </c>
      <c r="BU12" s="17"/>
      <c r="BV12" s="17"/>
      <c r="BW12" s="17"/>
      <c r="BX12" s="17"/>
      <c r="BY12" s="17"/>
      <c r="BZ12" s="17"/>
      <c r="CA12" s="17"/>
      <c r="CB12" s="17"/>
      <c r="CC12" s="17">
        <v>1.2</v>
      </c>
      <c r="CD12" s="17">
        <v>62.2</v>
      </c>
      <c r="CE12" s="17">
        <v>95.2</v>
      </c>
      <c r="CF12" s="17">
        <v>64.099999999999994</v>
      </c>
      <c r="CG12" s="17">
        <v>74</v>
      </c>
      <c r="CH12" s="17">
        <v>29.6</v>
      </c>
      <c r="CI12" s="17"/>
      <c r="CJ12" s="17"/>
      <c r="CK12" s="17"/>
      <c r="CL12" s="17">
        <v>146.30000000000001</v>
      </c>
      <c r="CM12" s="17">
        <v>148.9</v>
      </c>
      <c r="CN12" s="17">
        <v>149.6</v>
      </c>
      <c r="CO12" s="17"/>
      <c r="CP12" s="17"/>
      <c r="CQ12" s="17">
        <v>0</v>
      </c>
      <c r="CR12" s="17"/>
      <c r="CS12" s="17"/>
      <c r="CT12" s="17">
        <v>0</v>
      </c>
      <c r="CU12" s="17">
        <v>0</v>
      </c>
      <c r="CV12" s="17">
        <v>0</v>
      </c>
      <c r="CW12" s="17">
        <v>62.3</v>
      </c>
      <c r="CX12" s="17">
        <v>0</v>
      </c>
      <c r="CY12" s="17">
        <v>11.1</v>
      </c>
      <c r="CZ12" s="17">
        <v>0</v>
      </c>
      <c r="DA12" s="17">
        <v>8.8000000000000007</v>
      </c>
      <c r="DB12" s="17">
        <v>0</v>
      </c>
      <c r="DC12" s="17">
        <v>1.3</v>
      </c>
      <c r="DD12" s="17"/>
      <c r="DE12" s="17">
        <v>3.2</v>
      </c>
      <c r="DF12" s="17">
        <v>2.2000000000000002</v>
      </c>
      <c r="DG12" s="17">
        <v>20.3</v>
      </c>
      <c r="DH12" s="17">
        <v>8.6999999999999993</v>
      </c>
      <c r="DI12" s="17">
        <v>4.5</v>
      </c>
      <c r="DJ12" s="17">
        <v>3.4</v>
      </c>
      <c r="DK12" s="17">
        <v>18.399999999999999</v>
      </c>
      <c r="DL12" s="17">
        <v>0</v>
      </c>
      <c r="DM12" s="17">
        <v>0</v>
      </c>
      <c r="DN12" s="17">
        <v>21</v>
      </c>
      <c r="DO12" s="17">
        <v>44.8</v>
      </c>
      <c r="DP12" s="17">
        <v>4.5</v>
      </c>
      <c r="DQ12" s="17">
        <v>2</v>
      </c>
      <c r="DR12" s="17">
        <v>1.1000000000000001</v>
      </c>
      <c r="DS12" s="17">
        <v>2.9</v>
      </c>
      <c r="DT12" s="17">
        <v>0</v>
      </c>
      <c r="DU12" s="17">
        <v>2.4</v>
      </c>
      <c r="DV12" s="17">
        <v>4.9000000000000004</v>
      </c>
      <c r="DW12" s="17">
        <v>1.3</v>
      </c>
      <c r="DX12" s="17">
        <v>0.3</v>
      </c>
      <c r="DY12" s="17">
        <v>5.8</v>
      </c>
      <c r="DZ12" s="17">
        <v>3.9</v>
      </c>
      <c r="EA12" s="17">
        <v>3.2</v>
      </c>
      <c r="EB12" s="17">
        <v>4.8</v>
      </c>
      <c r="EC12" s="17">
        <v>13.6</v>
      </c>
      <c r="ED12" s="17">
        <v>2.2999999999999998</v>
      </c>
      <c r="EE12" s="17">
        <v>25.7</v>
      </c>
      <c r="EF12" s="17">
        <v>0</v>
      </c>
      <c r="EG12" s="17">
        <v>53.6</v>
      </c>
      <c r="EH12" s="17">
        <v>73.8</v>
      </c>
      <c r="EI12" s="17">
        <v>9.5</v>
      </c>
      <c r="EJ12" s="17">
        <v>6.3</v>
      </c>
      <c r="EK12" s="17">
        <v>6.5</v>
      </c>
      <c r="EL12" s="17">
        <v>2.2999999999999998</v>
      </c>
      <c r="EM12" s="17">
        <v>8</v>
      </c>
      <c r="EN12" s="17">
        <v>4</v>
      </c>
      <c r="EO12" s="17">
        <v>4.7</v>
      </c>
      <c r="EP12" s="17">
        <v>4.7</v>
      </c>
      <c r="EQ12" s="17">
        <v>8.3000000000000007</v>
      </c>
      <c r="ER12" s="17">
        <v>0</v>
      </c>
      <c r="ES12" s="17">
        <v>0</v>
      </c>
      <c r="ET12" s="17">
        <v>0</v>
      </c>
      <c r="EU12" s="17">
        <v>0.6</v>
      </c>
      <c r="EV12" s="17">
        <v>10.6</v>
      </c>
      <c r="EW12" s="17">
        <v>9.9</v>
      </c>
      <c r="EX12" s="17">
        <v>0</v>
      </c>
      <c r="EY12" s="17">
        <v>0</v>
      </c>
      <c r="EZ12" s="17">
        <v>10</v>
      </c>
      <c r="FA12" s="17">
        <v>18</v>
      </c>
      <c r="FB12" s="17">
        <v>10.1</v>
      </c>
      <c r="FC12" s="17">
        <v>0</v>
      </c>
      <c r="FD12" s="17"/>
      <c r="FE12" s="17">
        <v>15.5</v>
      </c>
      <c r="FF12" s="17">
        <v>0</v>
      </c>
      <c r="FG12" s="17">
        <v>8.1</v>
      </c>
      <c r="FH12" s="17">
        <v>6083.76</v>
      </c>
      <c r="FI12" s="15"/>
      <c r="FJ12" s="17">
        <v>20.8</v>
      </c>
      <c r="FK12" s="17">
        <v>0</v>
      </c>
      <c r="FL12" s="17">
        <v>6.16</v>
      </c>
      <c r="FM12" s="17">
        <v>8</v>
      </c>
      <c r="FN12" s="17">
        <v>27.22655</v>
      </c>
      <c r="FO12" s="17">
        <v>18.907050000000002</v>
      </c>
      <c r="FP12" s="17">
        <v>10.9</v>
      </c>
      <c r="FQ12" s="17">
        <v>16.100000000000001</v>
      </c>
      <c r="FR12" s="17">
        <v>108.0936</v>
      </c>
    </row>
    <row r="13" spans="1:174" ht="24" customHeight="1" x14ac:dyDescent="0.3">
      <c r="A13" s="16" t="s">
        <v>57</v>
      </c>
      <c r="B13" s="16" t="s">
        <v>720</v>
      </c>
      <c r="C13" s="17">
        <v>58.6</v>
      </c>
      <c r="D13" s="17">
        <v>647.04</v>
      </c>
      <c r="E13" s="17">
        <v>216.21</v>
      </c>
      <c r="F13" s="17"/>
      <c r="G13" s="17"/>
      <c r="H13" s="17">
        <v>0</v>
      </c>
      <c r="I13" s="17">
        <v>80.2</v>
      </c>
      <c r="J13" s="17"/>
      <c r="K13" s="17"/>
      <c r="L13" s="17">
        <v>188.1</v>
      </c>
      <c r="M13" s="17">
        <v>204.5</v>
      </c>
      <c r="N13" s="17">
        <v>210.4</v>
      </c>
      <c r="O13" s="17">
        <v>280.39999999999998</v>
      </c>
      <c r="P13" s="17">
        <v>216.3</v>
      </c>
      <c r="Q13" s="17">
        <v>111.8</v>
      </c>
      <c r="R13" s="17">
        <v>240</v>
      </c>
      <c r="S13" s="17">
        <v>4.3</v>
      </c>
      <c r="T13" s="17"/>
      <c r="U13" s="17"/>
      <c r="V13" s="17"/>
      <c r="W13" s="17"/>
      <c r="X13" s="17">
        <v>121.3</v>
      </c>
      <c r="Y13" s="17">
        <v>7.2</v>
      </c>
      <c r="Z13" s="17">
        <v>5.6</v>
      </c>
      <c r="AA13" s="17"/>
      <c r="AB13" s="17">
        <v>6.93</v>
      </c>
      <c r="AC13" s="17">
        <v>11.7</v>
      </c>
      <c r="AD13" s="17">
        <v>50.16</v>
      </c>
      <c r="AE13" s="17"/>
      <c r="AF13" s="17"/>
      <c r="AG13" s="17"/>
      <c r="AH13" s="17"/>
      <c r="AI13" s="17">
        <v>56.1</v>
      </c>
      <c r="AJ13" s="17">
        <v>21.2</v>
      </c>
      <c r="AK13" s="17"/>
      <c r="AL13" s="17"/>
      <c r="AM13" s="17"/>
      <c r="AN13" s="17">
        <v>6.5</v>
      </c>
      <c r="AO13" s="17">
        <v>147.80000000000001</v>
      </c>
      <c r="AP13" s="17">
        <v>34.799999999999997</v>
      </c>
      <c r="AQ13" s="17">
        <v>0</v>
      </c>
      <c r="AR13" s="17">
        <v>23.3</v>
      </c>
      <c r="AS13" s="17">
        <v>18.600000000000001</v>
      </c>
      <c r="AT13" s="17">
        <v>14.8</v>
      </c>
      <c r="AU13" s="17">
        <v>63.2</v>
      </c>
      <c r="AV13" s="17">
        <v>183.1</v>
      </c>
      <c r="AW13" s="17">
        <v>183.2</v>
      </c>
      <c r="AX13" s="17">
        <v>183.4</v>
      </c>
      <c r="AY13" s="17">
        <v>64.3</v>
      </c>
      <c r="AZ13" s="17">
        <v>5</v>
      </c>
      <c r="BA13" s="17">
        <v>1.4</v>
      </c>
      <c r="BB13" s="17">
        <v>17</v>
      </c>
      <c r="BC13" s="17">
        <v>33.1</v>
      </c>
      <c r="BD13" s="17">
        <v>2</v>
      </c>
      <c r="BE13" s="17">
        <v>0</v>
      </c>
      <c r="BF13" s="17">
        <v>43.6</v>
      </c>
      <c r="BG13" s="17"/>
      <c r="BH13" s="17"/>
      <c r="BI13" s="17">
        <v>11.9</v>
      </c>
      <c r="BJ13" s="17"/>
      <c r="BK13" s="17"/>
      <c r="BL13" s="17">
        <v>47.4</v>
      </c>
      <c r="BM13" s="17"/>
      <c r="BN13" s="17"/>
      <c r="BO13" s="17"/>
      <c r="BP13" s="17">
        <v>41.2</v>
      </c>
      <c r="BQ13" s="17">
        <v>177.5</v>
      </c>
      <c r="BR13" s="17">
        <v>175.7</v>
      </c>
      <c r="BS13" s="17">
        <v>209.8</v>
      </c>
      <c r="BT13" s="17">
        <v>274.89999999999998</v>
      </c>
      <c r="BU13" s="17"/>
      <c r="BV13" s="17"/>
      <c r="BW13" s="17"/>
      <c r="BX13" s="17"/>
      <c r="BY13" s="17"/>
      <c r="BZ13" s="17"/>
      <c r="CA13" s="17"/>
      <c r="CB13" s="17"/>
      <c r="CC13" s="17">
        <v>1.2</v>
      </c>
      <c r="CD13" s="17">
        <v>45.3</v>
      </c>
      <c r="CE13" s="17">
        <v>98.6</v>
      </c>
      <c r="CF13" s="17">
        <v>64.099999999999994</v>
      </c>
      <c r="CG13" s="17">
        <v>74.099999999999994</v>
      </c>
      <c r="CH13" s="17">
        <v>29.8</v>
      </c>
      <c r="CI13" s="17"/>
      <c r="CJ13" s="17"/>
      <c r="CK13" s="17"/>
      <c r="CL13" s="17">
        <v>146.4</v>
      </c>
      <c r="CM13" s="17">
        <v>148.80000000000001</v>
      </c>
      <c r="CN13" s="17">
        <v>149.6</v>
      </c>
      <c r="CO13" s="17"/>
      <c r="CP13" s="17"/>
      <c r="CQ13" s="17">
        <v>0</v>
      </c>
      <c r="CR13" s="17"/>
      <c r="CS13" s="17"/>
      <c r="CT13" s="17">
        <v>0</v>
      </c>
      <c r="CU13" s="17">
        <v>0</v>
      </c>
      <c r="CV13" s="17">
        <v>0</v>
      </c>
      <c r="CW13" s="17">
        <v>66.900000000000006</v>
      </c>
      <c r="CX13" s="17">
        <v>0</v>
      </c>
      <c r="CY13" s="17">
        <v>9.8000000000000007</v>
      </c>
      <c r="CZ13" s="17">
        <v>0</v>
      </c>
      <c r="DA13" s="17">
        <v>8.8000000000000007</v>
      </c>
      <c r="DB13" s="17">
        <v>0</v>
      </c>
      <c r="DC13" s="17">
        <v>0</v>
      </c>
      <c r="DD13" s="17"/>
      <c r="DE13" s="17">
        <v>3.2</v>
      </c>
      <c r="DF13" s="17">
        <v>2.2000000000000002</v>
      </c>
      <c r="DG13" s="17">
        <v>20.399999999999999</v>
      </c>
      <c r="DH13" s="17">
        <v>8.8000000000000007</v>
      </c>
      <c r="DI13" s="17">
        <v>4.5</v>
      </c>
      <c r="DJ13" s="17">
        <v>3.4</v>
      </c>
      <c r="DK13" s="17">
        <v>18.399999999999999</v>
      </c>
      <c r="DL13" s="17">
        <v>0</v>
      </c>
      <c r="DM13" s="17">
        <v>0</v>
      </c>
      <c r="DN13" s="17">
        <v>20.399999999999999</v>
      </c>
      <c r="DO13" s="17">
        <v>43.5</v>
      </c>
      <c r="DP13" s="17">
        <v>4.5</v>
      </c>
      <c r="DQ13" s="17">
        <v>2</v>
      </c>
      <c r="DR13" s="17">
        <v>1.1000000000000001</v>
      </c>
      <c r="DS13" s="17">
        <v>2.9</v>
      </c>
      <c r="DT13" s="17">
        <v>0</v>
      </c>
      <c r="DU13" s="17">
        <v>2.4</v>
      </c>
      <c r="DV13" s="17">
        <v>3.2</v>
      </c>
      <c r="DW13" s="17">
        <v>1.3</v>
      </c>
      <c r="DX13" s="17">
        <v>0.3</v>
      </c>
      <c r="DY13" s="17">
        <v>5.8</v>
      </c>
      <c r="DZ13" s="17">
        <v>4</v>
      </c>
      <c r="EA13" s="17">
        <v>3.3</v>
      </c>
      <c r="EB13" s="17">
        <v>4.7</v>
      </c>
      <c r="EC13" s="17">
        <v>13.6</v>
      </c>
      <c r="ED13" s="17">
        <v>6.3</v>
      </c>
      <c r="EE13" s="17">
        <v>25.3</v>
      </c>
      <c r="EF13" s="17">
        <v>0</v>
      </c>
      <c r="EG13" s="17">
        <v>61.7</v>
      </c>
      <c r="EH13" s="17">
        <v>70.400000000000006</v>
      </c>
      <c r="EI13" s="17">
        <v>10.7</v>
      </c>
      <c r="EJ13" s="17">
        <v>4.5</v>
      </c>
      <c r="EK13" s="17">
        <v>6.5</v>
      </c>
      <c r="EL13" s="17">
        <v>2.2999999999999998</v>
      </c>
      <c r="EM13" s="17">
        <v>8</v>
      </c>
      <c r="EN13" s="17">
        <v>4</v>
      </c>
      <c r="EO13" s="17">
        <v>4.5</v>
      </c>
      <c r="EP13" s="17">
        <v>4.5</v>
      </c>
      <c r="EQ13" s="17">
        <v>10.7</v>
      </c>
      <c r="ER13" s="17">
        <v>0</v>
      </c>
      <c r="ES13" s="17">
        <v>0</v>
      </c>
      <c r="ET13" s="17">
        <v>0</v>
      </c>
      <c r="EU13" s="17">
        <v>0.6</v>
      </c>
      <c r="EV13" s="17">
        <v>24.1</v>
      </c>
      <c r="EW13" s="17">
        <v>29.4</v>
      </c>
      <c r="EX13" s="17">
        <v>0</v>
      </c>
      <c r="EY13" s="17">
        <v>0</v>
      </c>
      <c r="EZ13" s="17">
        <v>10</v>
      </c>
      <c r="FA13" s="17">
        <v>18</v>
      </c>
      <c r="FB13" s="17">
        <v>9.8000000000000007</v>
      </c>
      <c r="FC13" s="17">
        <v>0</v>
      </c>
      <c r="FD13" s="17"/>
      <c r="FE13" s="17">
        <v>15.6</v>
      </c>
      <c r="FF13" s="17">
        <v>0</v>
      </c>
      <c r="FG13" s="17">
        <v>7.5</v>
      </c>
      <c r="FH13" s="17">
        <v>6053.24</v>
      </c>
      <c r="FI13" s="15"/>
      <c r="FJ13" s="17">
        <v>21.3</v>
      </c>
      <c r="FK13" s="17">
        <v>0</v>
      </c>
      <c r="FL13" s="17">
        <v>6.16</v>
      </c>
      <c r="FM13" s="17">
        <v>8</v>
      </c>
      <c r="FN13" s="17">
        <v>27.29271</v>
      </c>
      <c r="FO13" s="17">
        <v>18.90691</v>
      </c>
      <c r="FP13" s="17">
        <v>10.9</v>
      </c>
      <c r="FQ13" s="17">
        <v>16.100000000000001</v>
      </c>
      <c r="FR13" s="17">
        <v>108.65962</v>
      </c>
    </row>
    <row r="14" spans="1:174" ht="24" customHeight="1" x14ac:dyDescent="0.3">
      <c r="A14" s="16" t="s">
        <v>57</v>
      </c>
      <c r="B14" s="16" t="s">
        <v>721</v>
      </c>
      <c r="C14" s="17">
        <v>58</v>
      </c>
      <c r="D14" s="17">
        <v>646.65</v>
      </c>
      <c r="E14" s="17">
        <v>216.44</v>
      </c>
      <c r="F14" s="17"/>
      <c r="G14" s="17"/>
      <c r="H14" s="17">
        <v>0</v>
      </c>
      <c r="I14" s="17">
        <v>80.3</v>
      </c>
      <c r="J14" s="17"/>
      <c r="K14" s="17"/>
      <c r="L14" s="17">
        <v>187.9</v>
      </c>
      <c r="M14" s="17">
        <v>205.6</v>
      </c>
      <c r="N14" s="17">
        <v>209.5</v>
      </c>
      <c r="O14" s="17">
        <v>279.8</v>
      </c>
      <c r="P14" s="17">
        <v>216.6</v>
      </c>
      <c r="Q14" s="17">
        <v>111.4</v>
      </c>
      <c r="R14" s="17">
        <v>272.7</v>
      </c>
      <c r="S14" s="17">
        <v>4.3</v>
      </c>
      <c r="T14" s="17"/>
      <c r="U14" s="17"/>
      <c r="V14" s="17"/>
      <c r="W14" s="17"/>
      <c r="X14" s="17">
        <v>117.9</v>
      </c>
      <c r="Y14" s="17">
        <v>7.2</v>
      </c>
      <c r="Z14" s="17">
        <v>5.6</v>
      </c>
      <c r="AA14" s="17"/>
      <c r="AB14" s="17">
        <v>6.92</v>
      </c>
      <c r="AC14" s="17">
        <v>10.96</v>
      </c>
      <c r="AD14" s="17">
        <v>49.71</v>
      </c>
      <c r="AE14" s="17"/>
      <c r="AF14" s="17"/>
      <c r="AG14" s="17"/>
      <c r="AH14" s="17"/>
      <c r="AI14" s="17">
        <v>56.1</v>
      </c>
      <c r="AJ14" s="17">
        <v>43.3</v>
      </c>
      <c r="AK14" s="17"/>
      <c r="AL14" s="17"/>
      <c r="AM14" s="17"/>
      <c r="AN14" s="17">
        <v>6.5</v>
      </c>
      <c r="AO14" s="17">
        <v>0</v>
      </c>
      <c r="AP14" s="17">
        <v>35</v>
      </c>
      <c r="AQ14" s="17">
        <v>0</v>
      </c>
      <c r="AR14" s="17">
        <v>24</v>
      </c>
      <c r="AS14" s="17">
        <v>18.600000000000001</v>
      </c>
      <c r="AT14" s="17">
        <v>14.8</v>
      </c>
      <c r="AU14" s="17">
        <v>61.9</v>
      </c>
      <c r="AV14" s="17">
        <v>182.9</v>
      </c>
      <c r="AW14" s="17">
        <v>183.9</v>
      </c>
      <c r="AX14" s="17">
        <v>183.8</v>
      </c>
      <c r="AY14" s="17">
        <v>64.400000000000006</v>
      </c>
      <c r="AZ14" s="17">
        <v>4.9000000000000004</v>
      </c>
      <c r="BA14" s="17">
        <v>1.4</v>
      </c>
      <c r="BB14" s="17">
        <v>26.8</v>
      </c>
      <c r="BC14" s="17">
        <v>35.5</v>
      </c>
      <c r="BD14" s="17">
        <v>2</v>
      </c>
      <c r="BE14" s="17">
        <v>0</v>
      </c>
      <c r="BF14" s="17">
        <v>60.7</v>
      </c>
      <c r="BG14" s="17"/>
      <c r="BH14" s="17"/>
      <c r="BI14" s="17">
        <v>12</v>
      </c>
      <c r="BJ14" s="17"/>
      <c r="BK14" s="17"/>
      <c r="BL14" s="17">
        <v>47.6</v>
      </c>
      <c r="BM14" s="17"/>
      <c r="BN14" s="17"/>
      <c r="BO14" s="17"/>
      <c r="BP14" s="17">
        <v>41.2</v>
      </c>
      <c r="BQ14" s="17">
        <v>178.4</v>
      </c>
      <c r="BR14" s="17">
        <v>175.7</v>
      </c>
      <c r="BS14" s="17">
        <v>210.7</v>
      </c>
      <c r="BT14" s="17">
        <v>275</v>
      </c>
      <c r="BU14" s="17"/>
      <c r="BV14" s="17"/>
      <c r="BW14" s="17"/>
      <c r="BX14" s="17"/>
      <c r="BY14" s="17"/>
      <c r="BZ14" s="17"/>
      <c r="CA14" s="17"/>
      <c r="CB14" s="17"/>
      <c r="CC14" s="17">
        <v>1.2</v>
      </c>
      <c r="CD14" s="17">
        <v>44.1</v>
      </c>
      <c r="CE14" s="17">
        <v>96.6</v>
      </c>
      <c r="CF14" s="17">
        <v>64.2</v>
      </c>
      <c r="CG14" s="17">
        <v>73.8</v>
      </c>
      <c r="CH14" s="17">
        <v>29.8</v>
      </c>
      <c r="CI14" s="17"/>
      <c r="CJ14" s="17"/>
      <c r="CK14" s="17"/>
      <c r="CL14" s="17">
        <v>146.30000000000001</v>
      </c>
      <c r="CM14" s="17">
        <v>149</v>
      </c>
      <c r="CN14" s="17">
        <v>149.69999999999999</v>
      </c>
      <c r="CO14" s="17"/>
      <c r="CP14" s="17"/>
      <c r="CQ14" s="17">
        <v>0</v>
      </c>
      <c r="CR14" s="17"/>
      <c r="CS14" s="17"/>
      <c r="CT14" s="17">
        <v>0</v>
      </c>
      <c r="CU14" s="17">
        <v>0</v>
      </c>
      <c r="CV14" s="17">
        <v>0</v>
      </c>
      <c r="CW14" s="17">
        <v>52.1</v>
      </c>
      <c r="CX14" s="17">
        <v>0</v>
      </c>
      <c r="CY14" s="17">
        <v>11.3</v>
      </c>
      <c r="CZ14" s="17">
        <v>0</v>
      </c>
      <c r="DA14" s="17">
        <v>8.8000000000000007</v>
      </c>
      <c r="DB14" s="17">
        <v>0</v>
      </c>
      <c r="DC14" s="17">
        <v>0</v>
      </c>
      <c r="DD14" s="17"/>
      <c r="DE14" s="17">
        <v>3.2</v>
      </c>
      <c r="DF14" s="17">
        <v>2.2999999999999998</v>
      </c>
      <c r="DG14" s="17">
        <v>20.2</v>
      </c>
      <c r="DH14" s="17">
        <v>8.9</v>
      </c>
      <c r="DI14" s="17">
        <v>4.5</v>
      </c>
      <c r="DJ14" s="17">
        <v>3.5</v>
      </c>
      <c r="DK14" s="17">
        <v>18.399999999999999</v>
      </c>
      <c r="DL14" s="17">
        <v>0</v>
      </c>
      <c r="DM14" s="17">
        <v>0</v>
      </c>
      <c r="DN14" s="17">
        <v>19.100000000000001</v>
      </c>
      <c r="DO14" s="17">
        <v>52.1</v>
      </c>
      <c r="DP14" s="17">
        <v>4.5</v>
      </c>
      <c r="DQ14" s="17">
        <v>2</v>
      </c>
      <c r="DR14" s="17">
        <v>1.1000000000000001</v>
      </c>
      <c r="DS14" s="17">
        <v>2.9</v>
      </c>
      <c r="DT14" s="17">
        <v>0</v>
      </c>
      <c r="DU14" s="17">
        <v>2.4</v>
      </c>
      <c r="DV14" s="17">
        <v>0</v>
      </c>
      <c r="DW14" s="17">
        <v>1.3</v>
      </c>
      <c r="DX14" s="17">
        <v>0.3</v>
      </c>
      <c r="DY14" s="17">
        <v>5.8</v>
      </c>
      <c r="DZ14" s="17">
        <v>4</v>
      </c>
      <c r="EA14" s="17">
        <v>3.2</v>
      </c>
      <c r="EB14" s="17">
        <v>4.7</v>
      </c>
      <c r="EC14" s="17">
        <v>13.5</v>
      </c>
      <c r="ED14" s="17">
        <v>15.6</v>
      </c>
      <c r="EE14" s="17">
        <v>25.6</v>
      </c>
      <c r="EF14" s="17">
        <v>0</v>
      </c>
      <c r="EG14" s="17">
        <v>53.4</v>
      </c>
      <c r="EH14" s="17">
        <v>68.099999999999994</v>
      </c>
      <c r="EI14" s="17">
        <v>7.1</v>
      </c>
      <c r="EJ14" s="17">
        <v>3.2</v>
      </c>
      <c r="EK14" s="17">
        <v>6.5</v>
      </c>
      <c r="EL14" s="17">
        <v>2.2999999999999998</v>
      </c>
      <c r="EM14" s="17">
        <v>8</v>
      </c>
      <c r="EN14" s="17">
        <v>4.2</v>
      </c>
      <c r="EO14" s="17">
        <v>4.5</v>
      </c>
      <c r="EP14" s="17">
        <v>4.5</v>
      </c>
      <c r="EQ14" s="17">
        <v>10.5</v>
      </c>
      <c r="ER14" s="17">
        <v>0</v>
      </c>
      <c r="ES14" s="17">
        <v>0</v>
      </c>
      <c r="ET14" s="17">
        <v>0</v>
      </c>
      <c r="EU14" s="17">
        <v>0.6</v>
      </c>
      <c r="EV14" s="17">
        <v>40.299999999999997</v>
      </c>
      <c r="EW14" s="17">
        <v>52.5</v>
      </c>
      <c r="EX14" s="17">
        <v>0</v>
      </c>
      <c r="EY14" s="17">
        <v>0</v>
      </c>
      <c r="EZ14" s="17">
        <v>0</v>
      </c>
      <c r="FA14" s="17">
        <v>17.899999999999999</v>
      </c>
      <c r="FB14" s="17">
        <v>10.3</v>
      </c>
      <c r="FC14" s="17">
        <v>0</v>
      </c>
      <c r="FD14" s="17"/>
      <c r="FE14" s="17">
        <v>15.5</v>
      </c>
      <c r="FF14" s="17">
        <v>0</v>
      </c>
      <c r="FG14" s="17">
        <v>8.5</v>
      </c>
      <c r="FH14" s="17">
        <v>5998.48</v>
      </c>
      <c r="FI14" s="15"/>
      <c r="FJ14" s="17">
        <v>21.9</v>
      </c>
      <c r="FK14" s="17">
        <v>0</v>
      </c>
      <c r="FL14" s="17">
        <v>6.16</v>
      </c>
      <c r="FM14" s="17">
        <v>8</v>
      </c>
      <c r="FN14" s="17">
        <v>27.345870000000001</v>
      </c>
      <c r="FO14" s="17">
        <v>18.90692</v>
      </c>
      <c r="FP14" s="17">
        <v>11</v>
      </c>
      <c r="FQ14" s="17">
        <v>0</v>
      </c>
      <c r="FR14" s="17">
        <v>93.312790000000007</v>
      </c>
    </row>
    <row r="15" spans="1:174" ht="24" customHeight="1" x14ac:dyDescent="0.3">
      <c r="A15" s="16" t="s">
        <v>57</v>
      </c>
      <c r="B15" s="16" t="s">
        <v>722</v>
      </c>
      <c r="C15" s="17">
        <v>63.4</v>
      </c>
      <c r="D15" s="17">
        <v>651.74</v>
      </c>
      <c r="E15" s="17">
        <v>216.32</v>
      </c>
      <c r="F15" s="17"/>
      <c r="G15" s="17"/>
      <c r="H15" s="17">
        <v>0</v>
      </c>
      <c r="I15" s="17">
        <v>85.4</v>
      </c>
      <c r="J15" s="17"/>
      <c r="K15" s="17"/>
      <c r="L15" s="17">
        <v>188</v>
      </c>
      <c r="M15" s="17">
        <v>206.4</v>
      </c>
      <c r="N15" s="17">
        <v>211.2</v>
      </c>
      <c r="O15" s="17">
        <v>282.7</v>
      </c>
      <c r="P15" s="17">
        <v>213.7</v>
      </c>
      <c r="Q15" s="17">
        <v>111.2</v>
      </c>
      <c r="R15" s="17">
        <v>152.4</v>
      </c>
      <c r="S15" s="17">
        <v>4.4000000000000004</v>
      </c>
      <c r="T15" s="17"/>
      <c r="U15" s="17"/>
      <c r="V15" s="17"/>
      <c r="W15" s="17"/>
      <c r="X15" s="17">
        <v>120.3</v>
      </c>
      <c r="Y15" s="17">
        <v>7.5</v>
      </c>
      <c r="Z15" s="17">
        <v>5.6</v>
      </c>
      <c r="AA15" s="17"/>
      <c r="AB15" s="17">
        <v>6.91</v>
      </c>
      <c r="AC15" s="17">
        <v>10.95</v>
      </c>
      <c r="AD15" s="17">
        <v>50.15</v>
      </c>
      <c r="AE15" s="17"/>
      <c r="AF15" s="17"/>
      <c r="AG15" s="17"/>
      <c r="AH15" s="17"/>
      <c r="AI15" s="17">
        <v>56.7</v>
      </c>
      <c r="AJ15" s="17">
        <v>21.6</v>
      </c>
      <c r="AK15" s="17"/>
      <c r="AL15" s="17"/>
      <c r="AM15" s="17"/>
      <c r="AN15" s="17">
        <v>6.5</v>
      </c>
      <c r="AO15" s="17">
        <v>0</v>
      </c>
      <c r="AP15" s="17">
        <v>35</v>
      </c>
      <c r="AQ15" s="17">
        <v>0</v>
      </c>
      <c r="AR15" s="17">
        <v>26.3</v>
      </c>
      <c r="AS15" s="17">
        <v>18.600000000000001</v>
      </c>
      <c r="AT15" s="17">
        <v>14.9</v>
      </c>
      <c r="AU15" s="17">
        <v>64</v>
      </c>
      <c r="AV15" s="17">
        <v>185.8</v>
      </c>
      <c r="AW15" s="17">
        <v>186.4</v>
      </c>
      <c r="AX15" s="17">
        <v>183.5</v>
      </c>
      <c r="AY15" s="17">
        <v>66.2</v>
      </c>
      <c r="AZ15" s="17">
        <v>5</v>
      </c>
      <c r="BA15" s="17">
        <v>1.4</v>
      </c>
      <c r="BB15" s="17">
        <v>27.1</v>
      </c>
      <c r="BC15" s="17">
        <v>32.700000000000003</v>
      </c>
      <c r="BD15" s="17">
        <v>2</v>
      </c>
      <c r="BE15" s="17">
        <v>0</v>
      </c>
      <c r="BF15" s="17">
        <v>44.6</v>
      </c>
      <c r="BG15" s="17"/>
      <c r="BH15" s="17"/>
      <c r="BI15" s="17">
        <v>12.8</v>
      </c>
      <c r="BJ15" s="17"/>
      <c r="BK15" s="17"/>
      <c r="BL15" s="17">
        <v>47.9</v>
      </c>
      <c r="BM15" s="17"/>
      <c r="BN15" s="17"/>
      <c r="BO15" s="17"/>
      <c r="BP15" s="17">
        <v>41.7</v>
      </c>
      <c r="BQ15" s="17">
        <v>178.2</v>
      </c>
      <c r="BR15" s="17">
        <v>175.9</v>
      </c>
      <c r="BS15" s="17">
        <v>210.2</v>
      </c>
      <c r="BT15" s="17">
        <v>274.60000000000002</v>
      </c>
      <c r="BU15" s="17"/>
      <c r="BV15" s="17"/>
      <c r="BW15" s="17"/>
      <c r="BX15" s="17"/>
      <c r="BY15" s="17"/>
      <c r="BZ15" s="17"/>
      <c r="CA15" s="17"/>
      <c r="CB15" s="17"/>
      <c r="CC15" s="17">
        <v>1.2</v>
      </c>
      <c r="CD15" s="17">
        <v>46.4</v>
      </c>
      <c r="CE15" s="17">
        <v>95.8</v>
      </c>
      <c r="CF15" s="17">
        <v>65.099999999999994</v>
      </c>
      <c r="CG15" s="17">
        <v>74.400000000000006</v>
      </c>
      <c r="CH15" s="17">
        <v>30.5</v>
      </c>
      <c r="CI15" s="17"/>
      <c r="CJ15" s="17"/>
      <c r="CK15" s="17"/>
      <c r="CL15" s="17">
        <v>147.19999999999999</v>
      </c>
      <c r="CM15" s="17">
        <v>149.80000000000001</v>
      </c>
      <c r="CN15" s="17">
        <v>150.6</v>
      </c>
      <c r="CO15" s="17"/>
      <c r="CP15" s="17"/>
      <c r="CQ15" s="17">
        <v>0</v>
      </c>
      <c r="CR15" s="17"/>
      <c r="CS15" s="17"/>
      <c r="CT15" s="17">
        <v>0</v>
      </c>
      <c r="CU15" s="17">
        <v>0</v>
      </c>
      <c r="CV15" s="17">
        <v>0</v>
      </c>
      <c r="CW15" s="17">
        <v>59.2</v>
      </c>
      <c r="CX15" s="17">
        <v>0</v>
      </c>
      <c r="CY15" s="17">
        <v>11.9</v>
      </c>
      <c r="CZ15" s="17">
        <v>0</v>
      </c>
      <c r="DA15" s="17">
        <v>8.9</v>
      </c>
      <c r="DB15" s="17">
        <v>0</v>
      </c>
      <c r="DC15" s="17">
        <v>0</v>
      </c>
      <c r="DD15" s="17"/>
      <c r="DE15" s="17">
        <v>3.2</v>
      </c>
      <c r="DF15" s="17">
        <v>2.2999999999999998</v>
      </c>
      <c r="DG15" s="17">
        <v>20.7</v>
      </c>
      <c r="DH15" s="17">
        <v>8.9</v>
      </c>
      <c r="DI15" s="17">
        <v>4.5</v>
      </c>
      <c r="DJ15" s="17">
        <v>3.5</v>
      </c>
      <c r="DK15" s="17">
        <v>18.399999999999999</v>
      </c>
      <c r="DL15" s="17">
        <v>0</v>
      </c>
      <c r="DM15" s="17">
        <v>0</v>
      </c>
      <c r="DN15" s="17">
        <v>18.100000000000001</v>
      </c>
      <c r="DO15" s="17">
        <v>42.5</v>
      </c>
      <c r="DP15" s="17">
        <v>4.5</v>
      </c>
      <c r="DQ15" s="17">
        <v>2</v>
      </c>
      <c r="DR15" s="17">
        <v>1.1000000000000001</v>
      </c>
      <c r="DS15" s="17">
        <v>2.9</v>
      </c>
      <c r="DT15" s="17">
        <v>0</v>
      </c>
      <c r="DU15" s="17">
        <v>2.4</v>
      </c>
      <c r="DV15" s="17">
        <v>0.2</v>
      </c>
      <c r="DW15" s="17">
        <v>1.3</v>
      </c>
      <c r="DX15" s="17">
        <v>0.3</v>
      </c>
      <c r="DY15" s="17">
        <v>5.8</v>
      </c>
      <c r="DZ15" s="17">
        <v>4</v>
      </c>
      <c r="EA15" s="17">
        <v>3.5</v>
      </c>
      <c r="EB15" s="17">
        <v>4.8</v>
      </c>
      <c r="EC15" s="17">
        <v>13.2</v>
      </c>
      <c r="ED15" s="17">
        <v>19.3</v>
      </c>
      <c r="EE15" s="17">
        <v>18.5</v>
      </c>
      <c r="EF15" s="17">
        <v>0</v>
      </c>
      <c r="EG15" s="17">
        <v>54.5</v>
      </c>
      <c r="EH15" s="17">
        <v>75.7</v>
      </c>
      <c r="EI15" s="17">
        <v>6.1</v>
      </c>
      <c r="EJ15" s="17">
        <v>5.0999999999999996</v>
      </c>
      <c r="EK15" s="17">
        <v>6.5</v>
      </c>
      <c r="EL15" s="17">
        <v>2.2999999999999998</v>
      </c>
      <c r="EM15" s="17">
        <v>8</v>
      </c>
      <c r="EN15" s="17">
        <v>4.2</v>
      </c>
      <c r="EO15" s="17">
        <v>4.5</v>
      </c>
      <c r="EP15" s="17">
        <v>4.5</v>
      </c>
      <c r="EQ15" s="17">
        <v>12.3</v>
      </c>
      <c r="ER15" s="17">
        <v>0</v>
      </c>
      <c r="ES15" s="17">
        <v>0</v>
      </c>
      <c r="ET15" s="17">
        <v>0</v>
      </c>
      <c r="EU15" s="17">
        <v>0.6</v>
      </c>
      <c r="EV15" s="17">
        <v>40.299999999999997</v>
      </c>
      <c r="EW15" s="17">
        <v>57.4</v>
      </c>
      <c r="EX15" s="17">
        <v>0</v>
      </c>
      <c r="EY15" s="17">
        <v>0</v>
      </c>
      <c r="EZ15" s="17">
        <v>5</v>
      </c>
      <c r="FA15" s="17">
        <v>17.899999999999999</v>
      </c>
      <c r="FB15" s="17">
        <v>10.3</v>
      </c>
      <c r="FC15" s="17">
        <v>0</v>
      </c>
      <c r="FD15" s="17"/>
      <c r="FE15" s="17">
        <v>15.5</v>
      </c>
      <c r="FF15" s="17">
        <v>0</v>
      </c>
      <c r="FG15" s="17">
        <v>8.6</v>
      </c>
      <c r="FH15" s="17">
        <v>5894.07</v>
      </c>
      <c r="FI15" s="15"/>
      <c r="FJ15" s="17">
        <v>21.9</v>
      </c>
      <c r="FK15" s="17">
        <v>0</v>
      </c>
      <c r="FL15" s="17">
        <v>6.15</v>
      </c>
      <c r="FM15" s="17">
        <v>8</v>
      </c>
      <c r="FN15" s="17">
        <v>27.391010000000001</v>
      </c>
      <c r="FO15" s="17">
        <v>18.910540000000001</v>
      </c>
      <c r="FP15" s="17">
        <v>11</v>
      </c>
      <c r="FQ15" s="17">
        <v>16.100000000000001</v>
      </c>
      <c r="FR15" s="17">
        <v>109.45155</v>
      </c>
    </row>
    <row r="16" spans="1:174" ht="24" customHeight="1" x14ac:dyDescent="0.3">
      <c r="A16" s="16" t="s">
        <v>57</v>
      </c>
      <c r="B16" s="16" t="s">
        <v>723</v>
      </c>
      <c r="C16" s="17">
        <v>55</v>
      </c>
      <c r="D16" s="17">
        <v>647.24</v>
      </c>
      <c r="E16" s="17">
        <v>216.08</v>
      </c>
      <c r="F16" s="17"/>
      <c r="G16" s="17"/>
      <c r="H16" s="17">
        <v>0</v>
      </c>
      <c r="I16" s="17">
        <v>84</v>
      </c>
      <c r="J16" s="17"/>
      <c r="K16" s="17"/>
      <c r="L16" s="17">
        <v>187.2</v>
      </c>
      <c r="M16" s="17">
        <v>203.9</v>
      </c>
      <c r="N16" s="17">
        <v>209.3</v>
      </c>
      <c r="O16" s="17">
        <v>282.60000000000002</v>
      </c>
      <c r="P16" s="17">
        <v>216</v>
      </c>
      <c r="Q16" s="17">
        <v>111.2</v>
      </c>
      <c r="R16" s="17">
        <v>190.6</v>
      </c>
      <c r="S16" s="17">
        <v>4.3</v>
      </c>
      <c r="T16" s="17"/>
      <c r="U16" s="17"/>
      <c r="V16" s="17"/>
      <c r="W16" s="17"/>
      <c r="X16" s="17">
        <v>120.5</v>
      </c>
      <c r="Y16" s="17">
        <v>7.1</v>
      </c>
      <c r="Z16" s="17">
        <v>5.6</v>
      </c>
      <c r="AA16" s="17"/>
      <c r="AB16" s="17">
        <v>6.94</v>
      </c>
      <c r="AC16" s="17">
        <v>10.93</v>
      </c>
      <c r="AD16" s="17">
        <v>50.65</v>
      </c>
      <c r="AE16" s="17"/>
      <c r="AF16" s="17"/>
      <c r="AG16" s="17"/>
      <c r="AH16" s="17"/>
      <c r="AI16" s="17">
        <v>55.9</v>
      </c>
      <c r="AJ16" s="17">
        <v>21.4</v>
      </c>
      <c r="AK16" s="17"/>
      <c r="AL16" s="17"/>
      <c r="AM16" s="17"/>
      <c r="AN16" s="17">
        <v>6.5</v>
      </c>
      <c r="AO16" s="17">
        <v>0</v>
      </c>
      <c r="AP16" s="17">
        <v>35</v>
      </c>
      <c r="AQ16" s="17">
        <v>0</v>
      </c>
      <c r="AR16" s="17">
        <v>24.1</v>
      </c>
      <c r="AS16" s="17">
        <v>18.5</v>
      </c>
      <c r="AT16" s="17">
        <v>14.9</v>
      </c>
      <c r="AU16" s="17">
        <v>60.5</v>
      </c>
      <c r="AV16" s="17">
        <v>181.3</v>
      </c>
      <c r="AW16" s="17">
        <v>181.8</v>
      </c>
      <c r="AX16" s="17">
        <v>183.6</v>
      </c>
      <c r="AY16" s="17">
        <v>64.400000000000006</v>
      </c>
      <c r="AZ16" s="17">
        <v>4.9000000000000004</v>
      </c>
      <c r="BA16" s="17">
        <v>1.4</v>
      </c>
      <c r="BB16" s="17">
        <v>17.600000000000001</v>
      </c>
      <c r="BC16" s="17">
        <v>33.200000000000003</v>
      </c>
      <c r="BD16" s="17">
        <v>2</v>
      </c>
      <c r="BE16" s="17">
        <v>0</v>
      </c>
      <c r="BF16" s="17">
        <v>42.7</v>
      </c>
      <c r="BG16" s="17"/>
      <c r="BH16" s="17"/>
      <c r="BI16" s="17">
        <v>11.7</v>
      </c>
      <c r="BJ16" s="17"/>
      <c r="BK16" s="17"/>
      <c r="BL16" s="17">
        <v>47.2</v>
      </c>
      <c r="BM16" s="17"/>
      <c r="BN16" s="17"/>
      <c r="BO16" s="17"/>
      <c r="BP16" s="17">
        <v>41</v>
      </c>
      <c r="BQ16" s="17">
        <v>178</v>
      </c>
      <c r="BR16" s="17">
        <v>175.9</v>
      </c>
      <c r="BS16" s="17">
        <v>209.6</v>
      </c>
      <c r="BT16" s="17">
        <v>274.5</v>
      </c>
      <c r="BU16" s="17"/>
      <c r="BV16" s="17"/>
      <c r="BW16" s="17"/>
      <c r="BX16" s="17"/>
      <c r="BY16" s="17"/>
      <c r="BZ16" s="17"/>
      <c r="CA16" s="17"/>
      <c r="CB16" s="17"/>
      <c r="CC16" s="17">
        <v>1.2</v>
      </c>
      <c r="CD16" s="17">
        <v>43.5</v>
      </c>
      <c r="CE16" s="17">
        <v>93.7</v>
      </c>
      <c r="CF16" s="17">
        <v>63.8</v>
      </c>
      <c r="CG16" s="17">
        <v>73.8</v>
      </c>
      <c r="CH16" s="17">
        <v>29.8</v>
      </c>
      <c r="CI16" s="17"/>
      <c r="CJ16" s="17"/>
      <c r="CK16" s="17"/>
      <c r="CL16" s="17">
        <v>146.19999999999999</v>
      </c>
      <c r="CM16" s="17">
        <v>148.69999999999999</v>
      </c>
      <c r="CN16" s="17">
        <v>149.6</v>
      </c>
      <c r="CO16" s="17"/>
      <c r="CP16" s="17"/>
      <c r="CQ16" s="17">
        <v>0</v>
      </c>
      <c r="CR16" s="17"/>
      <c r="CS16" s="17"/>
      <c r="CT16" s="17">
        <v>0</v>
      </c>
      <c r="CU16" s="17">
        <v>0</v>
      </c>
      <c r="CV16" s="17">
        <v>0</v>
      </c>
      <c r="CW16" s="17">
        <v>73.400000000000006</v>
      </c>
      <c r="CX16" s="17">
        <v>0</v>
      </c>
      <c r="CY16" s="17">
        <v>11.7</v>
      </c>
      <c r="CZ16" s="17">
        <v>0</v>
      </c>
      <c r="DA16" s="17">
        <v>9</v>
      </c>
      <c r="DB16" s="17">
        <v>0</v>
      </c>
      <c r="DC16" s="17">
        <v>0</v>
      </c>
      <c r="DD16" s="17"/>
      <c r="DE16" s="17">
        <v>3.2</v>
      </c>
      <c r="DF16" s="17">
        <v>2.2999999999999998</v>
      </c>
      <c r="DG16" s="17">
        <v>20.100000000000001</v>
      </c>
      <c r="DH16" s="17">
        <v>8.9</v>
      </c>
      <c r="DI16" s="17">
        <v>4.5</v>
      </c>
      <c r="DJ16" s="17">
        <v>3.4</v>
      </c>
      <c r="DK16" s="17">
        <v>18.399999999999999</v>
      </c>
      <c r="DL16" s="17">
        <v>0</v>
      </c>
      <c r="DM16" s="17">
        <v>0</v>
      </c>
      <c r="DN16" s="17">
        <v>18.399999999999999</v>
      </c>
      <c r="DO16" s="17">
        <v>54</v>
      </c>
      <c r="DP16" s="17">
        <v>4.5</v>
      </c>
      <c r="DQ16" s="17">
        <v>2</v>
      </c>
      <c r="DR16" s="17">
        <v>1.1000000000000001</v>
      </c>
      <c r="DS16" s="17">
        <v>2.9</v>
      </c>
      <c r="DT16" s="17">
        <v>0</v>
      </c>
      <c r="DU16" s="17">
        <v>2.4</v>
      </c>
      <c r="DV16" s="17">
        <v>4.4000000000000004</v>
      </c>
      <c r="DW16" s="17">
        <v>1.3</v>
      </c>
      <c r="DX16" s="17">
        <v>0.3</v>
      </c>
      <c r="DY16" s="17">
        <v>5.8</v>
      </c>
      <c r="DZ16" s="17">
        <v>3.9</v>
      </c>
      <c r="EA16" s="17">
        <v>3.6</v>
      </c>
      <c r="EB16" s="17">
        <v>4.7</v>
      </c>
      <c r="EC16" s="17">
        <v>13.2</v>
      </c>
      <c r="ED16" s="17">
        <v>19.7</v>
      </c>
      <c r="EE16" s="17">
        <v>15.1</v>
      </c>
      <c r="EF16" s="17">
        <v>0</v>
      </c>
      <c r="EG16" s="17">
        <v>55.9</v>
      </c>
      <c r="EH16" s="17">
        <v>69.3</v>
      </c>
      <c r="EI16" s="17">
        <v>8.1999999999999993</v>
      </c>
      <c r="EJ16" s="17">
        <v>5</v>
      </c>
      <c r="EK16" s="17">
        <v>6.5</v>
      </c>
      <c r="EL16" s="17">
        <v>2.2999999999999998</v>
      </c>
      <c r="EM16" s="17">
        <v>8</v>
      </c>
      <c r="EN16" s="17">
        <v>4.2</v>
      </c>
      <c r="EO16" s="17">
        <v>4.5</v>
      </c>
      <c r="EP16" s="17">
        <v>4.5</v>
      </c>
      <c r="EQ16" s="17">
        <v>12.6</v>
      </c>
      <c r="ER16" s="17">
        <v>0</v>
      </c>
      <c r="ES16" s="17">
        <v>0</v>
      </c>
      <c r="ET16" s="17">
        <v>0</v>
      </c>
      <c r="EU16" s="17">
        <v>0.6</v>
      </c>
      <c r="EV16" s="17">
        <v>55.9</v>
      </c>
      <c r="EW16" s="17">
        <v>79.400000000000006</v>
      </c>
      <c r="EX16" s="17">
        <v>0</v>
      </c>
      <c r="EY16" s="17">
        <v>0</v>
      </c>
      <c r="EZ16" s="17">
        <v>9.9</v>
      </c>
      <c r="FA16" s="17">
        <v>17.899999999999999</v>
      </c>
      <c r="FB16" s="17">
        <v>10.8</v>
      </c>
      <c r="FC16" s="17">
        <v>0</v>
      </c>
      <c r="FD16" s="17"/>
      <c r="FE16" s="17">
        <v>15.5</v>
      </c>
      <c r="FF16" s="17">
        <v>0</v>
      </c>
      <c r="FG16" s="17">
        <v>7.8</v>
      </c>
      <c r="FH16" s="17">
        <v>5938.04</v>
      </c>
      <c r="FI16" s="15"/>
      <c r="FJ16" s="17">
        <v>21.9</v>
      </c>
      <c r="FK16" s="17">
        <v>0</v>
      </c>
      <c r="FL16" s="17">
        <v>6.15</v>
      </c>
      <c r="FM16" s="17">
        <v>8</v>
      </c>
      <c r="FN16" s="17">
        <v>27.39123</v>
      </c>
      <c r="FO16" s="17">
        <v>18.907589999999999</v>
      </c>
      <c r="FP16" s="17">
        <v>10.9</v>
      </c>
      <c r="FQ16" s="17">
        <v>16.100000000000001</v>
      </c>
      <c r="FR16" s="17">
        <v>109.34882</v>
      </c>
    </row>
    <row r="17" spans="1:174" ht="24" customHeight="1" x14ac:dyDescent="0.3">
      <c r="A17" s="16" t="s">
        <v>57</v>
      </c>
      <c r="B17" s="16" t="s">
        <v>724</v>
      </c>
      <c r="C17" s="17">
        <v>55.8</v>
      </c>
      <c r="D17" s="17">
        <v>641.92999999999995</v>
      </c>
      <c r="E17" s="17">
        <v>216.15</v>
      </c>
      <c r="F17" s="17"/>
      <c r="G17" s="17"/>
      <c r="H17" s="17">
        <v>0</v>
      </c>
      <c r="I17" s="17">
        <v>82.1</v>
      </c>
      <c r="J17" s="17"/>
      <c r="K17" s="17"/>
      <c r="L17" s="17">
        <v>168.8</v>
      </c>
      <c r="M17" s="17">
        <v>186.6</v>
      </c>
      <c r="N17" s="17">
        <v>193.8</v>
      </c>
      <c r="O17" s="17">
        <v>283.5</v>
      </c>
      <c r="P17" s="17">
        <v>216</v>
      </c>
      <c r="Q17" s="17">
        <v>111.1</v>
      </c>
      <c r="R17" s="17">
        <v>140.1</v>
      </c>
      <c r="S17" s="17">
        <v>4.2</v>
      </c>
      <c r="T17" s="17"/>
      <c r="U17" s="17"/>
      <c r="V17" s="17"/>
      <c r="W17" s="17"/>
      <c r="X17" s="17">
        <v>116.9</v>
      </c>
      <c r="Y17" s="17">
        <v>6.8</v>
      </c>
      <c r="Z17" s="17">
        <v>5.4</v>
      </c>
      <c r="AA17" s="17"/>
      <c r="AB17" s="17">
        <v>6.94</v>
      </c>
      <c r="AC17" s="17">
        <v>10.38</v>
      </c>
      <c r="AD17" s="17">
        <v>50.22</v>
      </c>
      <c r="AE17" s="17"/>
      <c r="AF17" s="17"/>
      <c r="AG17" s="17"/>
      <c r="AH17" s="17"/>
      <c r="AI17" s="17">
        <v>55.7</v>
      </c>
      <c r="AJ17" s="17">
        <v>33.6</v>
      </c>
      <c r="AK17" s="17"/>
      <c r="AL17" s="17"/>
      <c r="AM17" s="17"/>
      <c r="AN17" s="17">
        <v>6.5</v>
      </c>
      <c r="AO17" s="17">
        <v>0</v>
      </c>
      <c r="AP17" s="17">
        <v>37.700000000000003</v>
      </c>
      <c r="AQ17" s="17">
        <v>0</v>
      </c>
      <c r="AR17" s="17">
        <v>25.2</v>
      </c>
      <c r="AS17" s="17">
        <v>18.5</v>
      </c>
      <c r="AT17" s="17">
        <v>14.9</v>
      </c>
      <c r="AU17" s="17">
        <v>59.2</v>
      </c>
      <c r="AV17" s="17">
        <v>181</v>
      </c>
      <c r="AW17" s="17">
        <v>181.6</v>
      </c>
      <c r="AX17" s="17">
        <v>183</v>
      </c>
      <c r="AY17" s="17">
        <v>64.400000000000006</v>
      </c>
      <c r="AZ17" s="17">
        <v>5</v>
      </c>
      <c r="BA17" s="17">
        <v>1.4</v>
      </c>
      <c r="BB17" s="17">
        <v>12.7</v>
      </c>
      <c r="BC17" s="17">
        <v>37.200000000000003</v>
      </c>
      <c r="BD17" s="17">
        <v>2</v>
      </c>
      <c r="BE17" s="17">
        <v>0</v>
      </c>
      <c r="BF17" s="17">
        <v>40.4</v>
      </c>
      <c r="BG17" s="17"/>
      <c r="BH17" s="17"/>
      <c r="BI17" s="17">
        <v>11.4</v>
      </c>
      <c r="BJ17" s="17"/>
      <c r="BK17" s="17"/>
      <c r="BL17" s="17">
        <v>47.9</v>
      </c>
      <c r="BM17" s="17"/>
      <c r="BN17" s="17"/>
      <c r="BO17" s="17"/>
      <c r="BP17" s="17">
        <v>40.799999999999997</v>
      </c>
      <c r="BQ17" s="17">
        <v>177.4</v>
      </c>
      <c r="BR17" s="17">
        <v>175</v>
      </c>
      <c r="BS17" s="17">
        <v>209.1</v>
      </c>
      <c r="BT17" s="17">
        <v>274.60000000000002</v>
      </c>
      <c r="BU17" s="17"/>
      <c r="BV17" s="17"/>
      <c r="BW17" s="17"/>
      <c r="BX17" s="17"/>
      <c r="BY17" s="17"/>
      <c r="BZ17" s="17"/>
      <c r="CA17" s="17"/>
      <c r="CB17" s="17"/>
      <c r="CC17" s="17">
        <v>1.2</v>
      </c>
      <c r="CD17" s="17">
        <v>40.799999999999997</v>
      </c>
      <c r="CE17" s="17">
        <v>91.8</v>
      </c>
      <c r="CF17" s="17">
        <v>63.8</v>
      </c>
      <c r="CG17" s="17">
        <v>74</v>
      </c>
      <c r="CH17" s="17">
        <v>29.6</v>
      </c>
      <c r="CI17" s="17"/>
      <c r="CJ17" s="17"/>
      <c r="CK17" s="17"/>
      <c r="CL17" s="17">
        <v>147</v>
      </c>
      <c r="CM17" s="17">
        <v>149.6</v>
      </c>
      <c r="CN17" s="17">
        <v>150.30000000000001</v>
      </c>
      <c r="CO17" s="17"/>
      <c r="CP17" s="17"/>
      <c r="CQ17" s="17">
        <v>0</v>
      </c>
      <c r="CR17" s="17"/>
      <c r="CS17" s="17"/>
      <c r="CT17" s="17">
        <v>0</v>
      </c>
      <c r="CU17" s="17">
        <v>0</v>
      </c>
      <c r="CV17" s="17">
        <v>0</v>
      </c>
      <c r="CW17" s="17">
        <v>75.900000000000006</v>
      </c>
      <c r="CX17" s="17">
        <v>0</v>
      </c>
      <c r="CY17" s="17">
        <v>12.6</v>
      </c>
      <c r="CZ17" s="17">
        <v>0</v>
      </c>
      <c r="DA17" s="17">
        <v>8.9</v>
      </c>
      <c r="DB17" s="17">
        <v>0</v>
      </c>
      <c r="DC17" s="17">
        <v>0</v>
      </c>
      <c r="DD17" s="17"/>
      <c r="DE17" s="17">
        <v>3.2</v>
      </c>
      <c r="DF17" s="17">
        <v>2.2999999999999998</v>
      </c>
      <c r="DG17" s="17">
        <v>19.899999999999999</v>
      </c>
      <c r="DH17" s="17">
        <v>8.9</v>
      </c>
      <c r="DI17" s="17">
        <v>4.5</v>
      </c>
      <c r="DJ17" s="17">
        <v>3.5</v>
      </c>
      <c r="DK17" s="17">
        <v>18.399999999999999</v>
      </c>
      <c r="DL17" s="17">
        <v>0</v>
      </c>
      <c r="DM17" s="17">
        <v>0</v>
      </c>
      <c r="DN17" s="17">
        <v>22.9</v>
      </c>
      <c r="DO17" s="17">
        <v>60.5</v>
      </c>
      <c r="DP17" s="17">
        <v>4.5</v>
      </c>
      <c r="DQ17" s="17">
        <v>2</v>
      </c>
      <c r="DR17" s="17">
        <v>1.1000000000000001</v>
      </c>
      <c r="DS17" s="17">
        <v>2.9</v>
      </c>
      <c r="DT17" s="17">
        <v>0</v>
      </c>
      <c r="DU17" s="17">
        <v>2.4</v>
      </c>
      <c r="DV17" s="17">
        <v>4.9000000000000004</v>
      </c>
      <c r="DW17" s="17">
        <v>1.3</v>
      </c>
      <c r="DX17" s="17">
        <v>0.3</v>
      </c>
      <c r="DY17" s="17">
        <v>5.8</v>
      </c>
      <c r="DZ17" s="17">
        <v>3.3</v>
      </c>
      <c r="EA17" s="17">
        <v>3.4</v>
      </c>
      <c r="EB17" s="17">
        <v>4.5</v>
      </c>
      <c r="EC17" s="17">
        <v>13.1</v>
      </c>
      <c r="ED17" s="17">
        <v>25</v>
      </c>
      <c r="EE17" s="17">
        <v>11.8</v>
      </c>
      <c r="EF17" s="17">
        <v>0</v>
      </c>
      <c r="EG17" s="17">
        <v>51.1</v>
      </c>
      <c r="EH17" s="17">
        <v>58.8</v>
      </c>
      <c r="EI17" s="17">
        <v>6.7</v>
      </c>
      <c r="EJ17" s="17">
        <v>5.4</v>
      </c>
      <c r="EK17" s="17">
        <v>6.5</v>
      </c>
      <c r="EL17" s="17">
        <v>2.2999999999999998</v>
      </c>
      <c r="EM17" s="17">
        <v>8.1</v>
      </c>
      <c r="EN17" s="17">
        <v>4.2</v>
      </c>
      <c r="EO17" s="17">
        <v>4.7</v>
      </c>
      <c r="EP17" s="17">
        <v>4.7</v>
      </c>
      <c r="EQ17" s="17">
        <v>10.5</v>
      </c>
      <c r="ER17" s="17">
        <v>0</v>
      </c>
      <c r="ES17" s="17">
        <v>0</v>
      </c>
      <c r="ET17" s="17">
        <v>0</v>
      </c>
      <c r="EU17" s="17">
        <v>0.6</v>
      </c>
      <c r="EV17" s="17">
        <v>47.5</v>
      </c>
      <c r="EW17" s="17">
        <v>56.8</v>
      </c>
      <c r="EX17" s="17">
        <v>0</v>
      </c>
      <c r="EY17" s="17">
        <v>0</v>
      </c>
      <c r="EZ17" s="17">
        <v>10</v>
      </c>
      <c r="FA17" s="17">
        <v>17.8</v>
      </c>
      <c r="FB17" s="17">
        <v>9.1</v>
      </c>
      <c r="FC17" s="17">
        <v>0</v>
      </c>
      <c r="FD17" s="17"/>
      <c r="FE17" s="17">
        <v>15.5</v>
      </c>
      <c r="FF17" s="17">
        <v>0</v>
      </c>
      <c r="FG17" s="17">
        <v>8.1</v>
      </c>
      <c r="FH17" s="17">
        <v>5797.22</v>
      </c>
      <c r="FI17" s="15"/>
      <c r="FJ17" s="17">
        <v>22</v>
      </c>
      <c r="FK17" s="17">
        <v>0</v>
      </c>
      <c r="FL17" s="17">
        <v>6.15</v>
      </c>
      <c r="FM17" s="17">
        <v>8</v>
      </c>
      <c r="FN17" s="17">
        <v>27.335380000000001</v>
      </c>
      <c r="FO17" s="17">
        <v>18.907080000000001</v>
      </c>
      <c r="FP17" s="17">
        <v>10.9</v>
      </c>
      <c r="FQ17" s="17">
        <v>16</v>
      </c>
      <c r="FR17" s="17">
        <v>109.29246000000001</v>
      </c>
    </row>
    <row r="18" spans="1:174" ht="24" customHeight="1" x14ac:dyDescent="0.3">
      <c r="A18" s="18" t="s">
        <v>57</v>
      </c>
      <c r="B18" s="18" t="s">
        <v>725</v>
      </c>
      <c r="C18" s="19">
        <v>61.4</v>
      </c>
      <c r="D18" s="19">
        <v>649.70000000000005</v>
      </c>
      <c r="E18" s="19">
        <v>215.71</v>
      </c>
      <c r="F18" s="19"/>
      <c r="G18" s="19"/>
      <c r="H18" s="19">
        <v>0</v>
      </c>
      <c r="I18" s="19">
        <v>82.4</v>
      </c>
      <c r="J18" s="19"/>
      <c r="K18" s="19"/>
      <c r="L18" s="19">
        <v>173.3</v>
      </c>
      <c r="M18" s="19">
        <v>172.7</v>
      </c>
      <c r="N18" s="19">
        <v>172.4</v>
      </c>
      <c r="O18" s="19">
        <v>261.60000000000002</v>
      </c>
      <c r="P18" s="19">
        <v>216.9</v>
      </c>
      <c r="Q18" s="19">
        <v>111.4</v>
      </c>
      <c r="R18" s="19">
        <v>260.7</v>
      </c>
      <c r="S18" s="19">
        <v>4.3</v>
      </c>
      <c r="T18" s="19"/>
      <c r="U18" s="19"/>
      <c r="V18" s="19"/>
      <c r="W18" s="19"/>
      <c r="X18" s="19">
        <v>121.3</v>
      </c>
      <c r="Y18" s="19">
        <v>7.6</v>
      </c>
      <c r="Z18" s="19">
        <v>5.7</v>
      </c>
      <c r="AA18" s="19"/>
      <c r="AB18" s="19">
        <v>6.93</v>
      </c>
      <c r="AC18" s="19">
        <v>10.36</v>
      </c>
      <c r="AD18" s="19">
        <v>49.2</v>
      </c>
      <c r="AE18" s="19"/>
      <c r="AF18" s="19"/>
      <c r="AG18" s="19"/>
      <c r="AH18" s="19"/>
      <c r="AI18" s="19">
        <v>56.5</v>
      </c>
      <c r="AJ18" s="19">
        <v>21.6</v>
      </c>
      <c r="AK18" s="19"/>
      <c r="AL18" s="19"/>
      <c r="AM18" s="19"/>
      <c r="AN18" s="19">
        <v>6.5</v>
      </c>
      <c r="AO18" s="19">
        <v>0</v>
      </c>
      <c r="AP18" s="19">
        <v>36.4</v>
      </c>
      <c r="AQ18" s="19">
        <v>0</v>
      </c>
      <c r="AR18" s="19">
        <v>26.3</v>
      </c>
      <c r="AS18" s="19">
        <v>18.5</v>
      </c>
      <c r="AT18" s="19">
        <v>14.9</v>
      </c>
      <c r="AU18" s="19">
        <v>63.2</v>
      </c>
      <c r="AV18" s="19">
        <v>183.9</v>
      </c>
      <c r="AW18" s="19">
        <v>184.5</v>
      </c>
      <c r="AX18" s="19">
        <v>183.7</v>
      </c>
      <c r="AY18" s="19">
        <v>65.599999999999994</v>
      </c>
      <c r="AZ18" s="19">
        <v>5</v>
      </c>
      <c r="BA18" s="19">
        <v>1.2</v>
      </c>
      <c r="BB18" s="19">
        <v>34.1</v>
      </c>
      <c r="BC18" s="19">
        <v>32.4</v>
      </c>
      <c r="BD18" s="19">
        <v>2</v>
      </c>
      <c r="BE18" s="19">
        <v>0</v>
      </c>
      <c r="BF18" s="19">
        <v>94.3</v>
      </c>
      <c r="BG18" s="19"/>
      <c r="BH18" s="19"/>
      <c r="BI18" s="19">
        <v>12.3</v>
      </c>
      <c r="BJ18" s="19"/>
      <c r="BK18" s="19"/>
      <c r="BL18" s="19">
        <v>47.1</v>
      </c>
      <c r="BM18" s="19"/>
      <c r="BN18" s="19"/>
      <c r="BO18" s="19"/>
      <c r="BP18" s="19">
        <v>41.3</v>
      </c>
      <c r="BQ18" s="19">
        <v>176.7</v>
      </c>
      <c r="BR18" s="19">
        <v>174.6</v>
      </c>
      <c r="BS18" s="19">
        <v>207.9</v>
      </c>
      <c r="BT18" s="19">
        <v>274</v>
      </c>
      <c r="BU18" s="19"/>
      <c r="BV18" s="19"/>
      <c r="BW18" s="19"/>
      <c r="BX18" s="19"/>
      <c r="BY18" s="19"/>
      <c r="BZ18" s="19"/>
      <c r="CA18" s="19"/>
      <c r="CB18" s="19"/>
      <c r="CC18" s="19">
        <v>1.2</v>
      </c>
      <c r="CD18" s="19">
        <v>47</v>
      </c>
      <c r="CE18" s="19">
        <v>100.4</v>
      </c>
      <c r="CF18" s="19">
        <v>64.400000000000006</v>
      </c>
      <c r="CG18" s="19">
        <v>66.5</v>
      </c>
      <c r="CH18" s="19">
        <v>29.9</v>
      </c>
      <c r="CI18" s="19"/>
      <c r="CJ18" s="19"/>
      <c r="CK18" s="19"/>
      <c r="CL18" s="19">
        <v>146.30000000000001</v>
      </c>
      <c r="CM18" s="19">
        <v>148.9</v>
      </c>
      <c r="CN18" s="19">
        <v>149.69999999999999</v>
      </c>
      <c r="CO18" s="19"/>
      <c r="CP18" s="19"/>
      <c r="CQ18" s="19">
        <v>0</v>
      </c>
      <c r="CR18" s="19"/>
      <c r="CS18" s="19"/>
      <c r="CT18" s="19">
        <v>0</v>
      </c>
      <c r="CU18" s="19">
        <v>0</v>
      </c>
      <c r="CV18" s="19">
        <v>0</v>
      </c>
      <c r="CW18" s="19">
        <v>76.900000000000006</v>
      </c>
      <c r="CX18" s="19">
        <v>0</v>
      </c>
      <c r="CY18" s="19">
        <v>12.7</v>
      </c>
      <c r="CZ18" s="19">
        <v>0</v>
      </c>
      <c r="DA18" s="19">
        <v>8.8000000000000007</v>
      </c>
      <c r="DB18" s="19">
        <v>0</v>
      </c>
      <c r="DC18" s="19">
        <v>0</v>
      </c>
      <c r="DD18" s="19"/>
      <c r="DE18" s="19">
        <v>3.2</v>
      </c>
      <c r="DF18" s="19">
        <v>2.2999999999999998</v>
      </c>
      <c r="DG18" s="19">
        <v>20.5</v>
      </c>
      <c r="DH18" s="19">
        <v>9.1</v>
      </c>
      <c r="DI18" s="19">
        <v>4.5</v>
      </c>
      <c r="DJ18" s="19">
        <v>3.5</v>
      </c>
      <c r="DK18" s="19">
        <v>18.399999999999999</v>
      </c>
      <c r="DL18" s="19">
        <v>0</v>
      </c>
      <c r="DM18" s="19">
        <v>0</v>
      </c>
      <c r="DN18" s="19">
        <v>23.6</v>
      </c>
      <c r="DO18" s="19">
        <v>61.7</v>
      </c>
      <c r="DP18" s="19">
        <v>4.5</v>
      </c>
      <c r="DQ18" s="19">
        <v>1.7</v>
      </c>
      <c r="DR18" s="19">
        <v>1.1000000000000001</v>
      </c>
      <c r="DS18" s="19">
        <v>2.9</v>
      </c>
      <c r="DT18" s="19">
        <v>0</v>
      </c>
      <c r="DU18" s="19">
        <v>2.4</v>
      </c>
      <c r="DV18" s="19">
        <v>5</v>
      </c>
      <c r="DW18" s="19">
        <v>1.3</v>
      </c>
      <c r="DX18" s="19">
        <v>0.3</v>
      </c>
      <c r="DY18" s="19">
        <v>5.8</v>
      </c>
      <c r="DZ18" s="19">
        <v>3.2</v>
      </c>
      <c r="EA18" s="19">
        <v>3.8</v>
      </c>
      <c r="EB18" s="19">
        <v>4.9000000000000004</v>
      </c>
      <c r="EC18" s="19">
        <v>13.2</v>
      </c>
      <c r="ED18" s="19">
        <v>25.1</v>
      </c>
      <c r="EE18" s="19">
        <v>5.6</v>
      </c>
      <c r="EF18" s="19">
        <v>0</v>
      </c>
      <c r="EG18" s="19">
        <v>42.8</v>
      </c>
      <c r="EH18" s="19">
        <v>58.3</v>
      </c>
      <c r="EI18" s="19">
        <v>3.7</v>
      </c>
      <c r="EJ18" s="19">
        <v>3.3</v>
      </c>
      <c r="EK18" s="19">
        <v>6.5</v>
      </c>
      <c r="EL18" s="19">
        <v>2.2999999999999998</v>
      </c>
      <c r="EM18" s="19">
        <v>8.1</v>
      </c>
      <c r="EN18" s="19">
        <v>4.2</v>
      </c>
      <c r="EO18" s="19">
        <v>4.9000000000000004</v>
      </c>
      <c r="EP18" s="19">
        <v>4.9000000000000004</v>
      </c>
      <c r="EQ18" s="19">
        <v>11.6</v>
      </c>
      <c r="ER18" s="19">
        <v>0</v>
      </c>
      <c r="ES18" s="19">
        <v>0</v>
      </c>
      <c r="ET18" s="19">
        <v>0</v>
      </c>
      <c r="EU18" s="19">
        <v>0.6</v>
      </c>
      <c r="EV18" s="19">
        <v>48.2</v>
      </c>
      <c r="EW18" s="19">
        <v>45.8</v>
      </c>
      <c r="EX18" s="19">
        <v>0</v>
      </c>
      <c r="EY18" s="19">
        <v>0</v>
      </c>
      <c r="EZ18" s="19">
        <v>10</v>
      </c>
      <c r="FA18" s="19">
        <v>17.899999999999999</v>
      </c>
      <c r="FB18" s="19">
        <v>9.3000000000000007</v>
      </c>
      <c r="FC18" s="19">
        <v>0</v>
      </c>
      <c r="FD18" s="19"/>
      <c r="FE18" s="19">
        <v>15.6</v>
      </c>
      <c r="FF18" s="19">
        <v>0</v>
      </c>
      <c r="FG18" s="19">
        <v>7.4</v>
      </c>
      <c r="FH18" s="19">
        <v>5933.8</v>
      </c>
      <c r="FI18" s="15"/>
      <c r="FJ18" s="19">
        <v>22.2</v>
      </c>
      <c r="FK18" s="19">
        <v>0</v>
      </c>
      <c r="FL18" s="19">
        <v>6.16</v>
      </c>
      <c r="FM18" s="19">
        <v>8</v>
      </c>
      <c r="FN18" s="19">
        <v>27.316079999999999</v>
      </c>
      <c r="FO18" s="19">
        <v>18.907309999999999</v>
      </c>
      <c r="FP18" s="19">
        <v>10.8</v>
      </c>
      <c r="FQ18" s="19">
        <v>16.2</v>
      </c>
      <c r="FR18" s="19">
        <v>109.58338999999999</v>
      </c>
    </row>
    <row r="19" spans="1:174" ht="24" customHeight="1" x14ac:dyDescent="0.3">
      <c r="A19" s="13" t="s">
        <v>57</v>
      </c>
      <c r="B19" s="13" t="s">
        <v>726</v>
      </c>
      <c r="C19" s="14">
        <v>60.3</v>
      </c>
      <c r="D19" s="14">
        <v>649.13</v>
      </c>
      <c r="E19" s="14">
        <v>215.5</v>
      </c>
      <c r="F19" s="14"/>
      <c r="G19" s="14"/>
      <c r="H19" s="14">
        <v>30.5</v>
      </c>
      <c r="I19" s="14">
        <v>81.2</v>
      </c>
      <c r="J19" s="14"/>
      <c r="K19" s="14"/>
      <c r="L19" s="14">
        <v>173</v>
      </c>
      <c r="M19" s="14">
        <v>172</v>
      </c>
      <c r="N19" s="14">
        <v>172.4</v>
      </c>
      <c r="O19" s="14">
        <v>260.89999999999998</v>
      </c>
      <c r="P19" s="14">
        <v>215.8</v>
      </c>
      <c r="Q19" s="14">
        <v>111.5</v>
      </c>
      <c r="R19" s="14">
        <v>315.2</v>
      </c>
      <c r="S19" s="14">
        <v>4.3</v>
      </c>
      <c r="T19" s="14"/>
      <c r="U19" s="14"/>
      <c r="V19" s="14"/>
      <c r="W19" s="14"/>
      <c r="X19" s="14">
        <v>121.2</v>
      </c>
      <c r="Y19" s="14">
        <v>7.4</v>
      </c>
      <c r="Z19" s="14">
        <v>5.6</v>
      </c>
      <c r="AA19" s="14"/>
      <c r="AB19" s="14">
        <v>6.92</v>
      </c>
      <c r="AC19" s="14">
        <v>10.36</v>
      </c>
      <c r="AD19" s="14">
        <v>49.04</v>
      </c>
      <c r="AE19" s="14"/>
      <c r="AF19" s="14"/>
      <c r="AG19" s="14"/>
      <c r="AH19" s="14"/>
      <c r="AI19" s="14">
        <v>56.1</v>
      </c>
      <c r="AJ19" s="14">
        <v>33.299999999999997</v>
      </c>
      <c r="AK19" s="14"/>
      <c r="AL19" s="14"/>
      <c r="AM19" s="14"/>
      <c r="AN19" s="14">
        <v>6.5</v>
      </c>
      <c r="AO19" s="14">
        <v>0</v>
      </c>
      <c r="AP19" s="14">
        <v>36</v>
      </c>
      <c r="AQ19" s="14">
        <v>0</v>
      </c>
      <c r="AR19" s="14">
        <v>25.1</v>
      </c>
      <c r="AS19" s="14">
        <v>18.5</v>
      </c>
      <c r="AT19" s="14">
        <v>14.9</v>
      </c>
      <c r="AU19" s="14">
        <v>62.8</v>
      </c>
      <c r="AV19" s="14">
        <v>183.3</v>
      </c>
      <c r="AW19" s="14">
        <v>183.7</v>
      </c>
      <c r="AX19" s="14">
        <v>184.1</v>
      </c>
      <c r="AY19" s="14">
        <v>64.900000000000006</v>
      </c>
      <c r="AZ19" s="14">
        <v>5</v>
      </c>
      <c r="BA19" s="14">
        <v>1.2</v>
      </c>
      <c r="BB19" s="14">
        <v>23.5</v>
      </c>
      <c r="BC19" s="14">
        <v>31.7</v>
      </c>
      <c r="BD19" s="14">
        <v>2</v>
      </c>
      <c r="BE19" s="14">
        <v>0</v>
      </c>
      <c r="BF19" s="14">
        <v>42.6</v>
      </c>
      <c r="BG19" s="14"/>
      <c r="BH19" s="14"/>
      <c r="BI19" s="14">
        <v>25.9</v>
      </c>
      <c r="BJ19" s="14"/>
      <c r="BK19" s="14"/>
      <c r="BL19" s="14">
        <v>47.5</v>
      </c>
      <c r="BM19" s="14"/>
      <c r="BN19" s="14"/>
      <c r="BO19" s="14"/>
      <c r="BP19" s="14">
        <v>41</v>
      </c>
      <c r="BQ19" s="14">
        <v>176.1</v>
      </c>
      <c r="BR19" s="14">
        <v>174.2</v>
      </c>
      <c r="BS19" s="14">
        <v>207.8</v>
      </c>
      <c r="BT19" s="14">
        <v>273.7</v>
      </c>
      <c r="BU19" s="14"/>
      <c r="BV19" s="14"/>
      <c r="BW19" s="14"/>
      <c r="BX19" s="14"/>
      <c r="BY19" s="14"/>
      <c r="BZ19" s="14"/>
      <c r="CA19" s="14"/>
      <c r="CB19" s="14"/>
      <c r="CC19" s="14">
        <v>1.2</v>
      </c>
      <c r="CD19" s="14">
        <v>40.1</v>
      </c>
      <c r="CE19" s="14">
        <v>95.2</v>
      </c>
      <c r="CF19" s="14">
        <v>64.3</v>
      </c>
      <c r="CG19" s="14">
        <v>66.400000000000006</v>
      </c>
      <c r="CH19" s="14">
        <v>28.9</v>
      </c>
      <c r="CI19" s="14"/>
      <c r="CJ19" s="14"/>
      <c r="CK19" s="14"/>
      <c r="CL19" s="14">
        <v>146.1</v>
      </c>
      <c r="CM19" s="14">
        <v>148.69999999999999</v>
      </c>
      <c r="CN19" s="14">
        <v>149.69999999999999</v>
      </c>
      <c r="CO19" s="14"/>
      <c r="CP19" s="14"/>
      <c r="CQ19" s="14">
        <v>0</v>
      </c>
      <c r="CR19" s="14"/>
      <c r="CS19" s="14"/>
      <c r="CT19" s="14">
        <v>0</v>
      </c>
      <c r="CU19" s="14">
        <v>0</v>
      </c>
      <c r="CV19" s="14">
        <v>0</v>
      </c>
      <c r="CW19" s="14">
        <v>71.2</v>
      </c>
      <c r="CX19" s="14">
        <v>0</v>
      </c>
      <c r="CY19" s="14">
        <v>12.1</v>
      </c>
      <c r="CZ19" s="14">
        <v>0</v>
      </c>
      <c r="DA19" s="14">
        <v>8.9</v>
      </c>
      <c r="DB19" s="14">
        <v>0</v>
      </c>
      <c r="DC19" s="14">
        <v>0</v>
      </c>
      <c r="DD19" s="14"/>
      <c r="DE19" s="14">
        <v>3.2</v>
      </c>
      <c r="DF19" s="14">
        <v>2.2999999999999998</v>
      </c>
      <c r="DG19" s="14">
        <v>20.399999999999999</v>
      </c>
      <c r="DH19" s="14">
        <v>9.1999999999999993</v>
      </c>
      <c r="DI19" s="14">
        <v>4.5</v>
      </c>
      <c r="DJ19" s="14">
        <v>3.4</v>
      </c>
      <c r="DK19" s="14">
        <v>18.399999999999999</v>
      </c>
      <c r="DL19" s="14">
        <v>0</v>
      </c>
      <c r="DM19" s="14">
        <v>0</v>
      </c>
      <c r="DN19" s="14">
        <v>27.4</v>
      </c>
      <c r="DO19" s="14">
        <v>67.599999999999994</v>
      </c>
      <c r="DP19" s="14">
        <v>4.5</v>
      </c>
      <c r="DQ19" s="14">
        <v>1.9</v>
      </c>
      <c r="DR19" s="14">
        <v>1.1000000000000001</v>
      </c>
      <c r="DS19" s="14">
        <v>2.9</v>
      </c>
      <c r="DT19" s="14">
        <v>0</v>
      </c>
      <c r="DU19" s="14">
        <v>2.4</v>
      </c>
      <c r="DV19" s="14">
        <v>6.9</v>
      </c>
      <c r="DW19" s="14">
        <v>1.3</v>
      </c>
      <c r="DX19" s="14">
        <v>0.3</v>
      </c>
      <c r="DY19" s="14">
        <v>5.9</v>
      </c>
      <c r="DZ19" s="14">
        <v>3.2</v>
      </c>
      <c r="EA19" s="14">
        <v>3.8</v>
      </c>
      <c r="EB19" s="14">
        <v>4.8</v>
      </c>
      <c r="EC19" s="14">
        <v>13.2</v>
      </c>
      <c r="ED19" s="14">
        <v>23.4</v>
      </c>
      <c r="EE19" s="14">
        <v>5.3</v>
      </c>
      <c r="EF19" s="14">
        <v>0</v>
      </c>
      <c r="EG19" s="14">
        <v>46.8</v>
      </c>
      <c r="EH19" s="14">
        <v>61.3</v>
      </c>
      <c r="EI19" s="14">
        <v>4.5</v>
      </c>
      <c r="EJ19" s="14">
        <v>3.2</v>
      </c>
      <c r="EK19" s="14">
        <v>6.5</v>
      </c>
      <c r="EL19" s="14">
        <v>2.2999999999999998</v>
      </c>
      <c r="EM19" s="14">
        <v>8.1999999999999993</v>
      </c>
      <c r="EN19" s="14">
        <v>4.2</v>
      </c>
      <c r="EO19" s="14">
        <v>4.9000000000000004</v>
      </c>
      <c r="EP19" s="14">
        <v>4.9000000000000004</v>
      </c>
      <c r="EQ19" s="14">
        <v>11.7</v>
      </c>
      <c r="ER19" s="14">
        <v>0</v>
      </c>
      <c r="ES19" s="14">
        <v>0</v>
      </c>
      <c r="ET19" s="14">
        <v>0</v>
      </c>
      <c r="EU19" s="14">
        <v>0.6</v>
      </c>
      <c r="EV19" s="14">
        <v>44.9</v>
      </c>
      <c r="EW19" s="14">
        <v>41.1</v>
      </c>
      <c r="EX19" s="14">
        <v>0</v>
      </c>
      <c r="EY19" s="14">
        <v>0</v>
      </c>
      <c r="EZ19" s="14">
        <v>10</v>
      </c>
      <c r="FA19" s="14">
        <v>17.899999999999999</v>
      </c>
      <c r="FB19" s="14">
        <v>8.9</v>
      </c>
      <c r="FC19" s="14">
        <v>0</v>
      </c>
      <c r="FD19" s="14"/>
      <c r="FE19" s="14">
        <v>15.5</v>
      </c>
      <c r="FF19" s="14">
        <v>0</v>
      </c>
      <c r="FG19" s="14">
        <v>7.5</v>
      </c>
      <c r="FH19" s="14">
        <v>5958.65</v>
      </c>
      <c r="FI19" s="15"/>
      <c r="FJ19" s="14">
        <v>22.1</v>
      </c>
      <c r="FK19" s="14">
        <v>0</v>
      </c>
      <c r="FL19" s="14">
        <v>6.15</v>
      </c>
      <c r="FM19" s="14">
        <v>8</v>
      </c>
      <c r="FN19" s="14">
        <v>27.30716</v>
      </c>
      <c r="FO19" s="14">
        <v>18.90737</v>
      </c>
      <c r="FP19" s="14">
        <v>11</v>
      </c>
      <c r="FQ19" s="14">
        <v>16</v>
      </c>
      <c r="FR19" s="14">
        <v>109.46453</v>
      </c>
    </row>
    <row r="20" spans="1:174" ht="24" customHeight="1" x14ac:dyDescent="0.3">
      <c r="A20" s="16" t="s">
        <v>57</v>
      </c>
      <c r="B20" s="16" t="s">
        <v>727</v>
      </c>
      <c r="C20" s="17">
        <v>61.3</v>
      </c>
      <c r="D20" s="17">
        <v>652.17999999999995</v>
      </c>
      <c r="E20" s="17">
        <v>215.37</v>
      </c>
      <c r="F20" s="17"/>
      <c r="G20" s="17"/>
      <c r="H20" s="17">
        <v>29.8</v>
      </c>
      <c r="I20" s="17">
        <v>80.599999999999994</v>
      </c>
      <c r="J20" s="17"/>
      <c r="K20" s="17"/>
      <c r="L20" s="17">
        <v>172.6</v>
      </c>
      <c r="M20" s="17">
        <v>172.6</v>
      </c>
      <c r="N20" s="17">
        <v>173.3</v>
      </c>
      <c r="O20" s="17">
        <v>262.5</v>
      </c>
      <c r="P20" s="17">
        <v>213.5</v>
      </c>
      <c r="Q20" s="17">
        <v>112.2</v>
      </c>
      <c r="R20" s="17">
        <v>231.5</v>
      </c>
      <c r="S20" s="17">
        <v>4.3</v>
      </c>
      <c r="T20" s="17"/>
      <c r="U20" s="17"/>
      <c r="V20" s="17"/>
      <c r="W20" s="17"/>
      <c r="X20" s="17">
        <v>121.6</v>
      </c>
      <c r="Y20" s="17">
        <v>7.8</v>
      </c>
      <c r="Z20" s="17">
        <v>5.6</v>
      </c>
      <c r="AA20" s="17"/>
      <c r="AB20" s="17">
        <v>6.93</v>
      </c>
      <c r="AC20" s="17">
        <v>10.36</v>
      </c>
      <c r="AD20" s="17">
        <v>50.29</v>
      </c>
      <c r="AE20" s="17"/>
      <c r="AF20" s="17"/>
      <c r="AG20" s="17"/>
      <c r="AH20" s="17"/>
      <c r="AI20" s="17">
        <v>56.7</v>
      </c>
      <c r="AJ20" s="17">
        <v>85.1</v>
      </c>
      <c r="AK20" s="17"/>
      <c r="AL20" s="17"/>
      <c r="AM20" s="17"/>
      <c r="AN20" s="17">
        <v>6.5</v>
      </c>
      <c r="AO20" s="17">
        <v>0</v>
      </c>
      <c r="AP20" s="17">
        <v>36.799999999999997</v>
      </c>
      <c r="AQ20" s="17">
        <v>0</v>
      </c>
      <c r="AR20" s="17">
        <v>27.3</v>
      </c>
      <c r="AS20" s="17">
        <v>18.5</v>
      </c>
      <c r="AT20" s="17">
        <v>14.9</v>
      </c>
      <c r="AU20" s="17">
        <v>59.4</v>
      </c>
      <c r="AV20" s="17">
        <v>185</v>
      </c>
      <c r="AW20" s="17">
        <v>185</v>
      </c>
      <c r="AX20" s="17">
        <v>183.3</v>
      </c>
      <c r="AY20" s="17">
        <v>65.900000000000006</v>
      </c>
      <c r="AZ20" s="17">
        <v>5</v>
      </c>
      <c r="BA20" s="17">
        <v>1.2</v>
      </c>
      <c r="BB20" s="17">
        <v>26.3</v>
      </c>
      <c r="BC20" s="17">
        <v>33.9</v>
      </c>
      <c r="BD20" s="17">
        <v>2</v>
      </c>
      <c r="BE20" s="17">
        <v>0</v>
      </c>
      <c r="BF20" s="17">
        <v>44.9</v>
      </c>
      <c r="BG20" s="17"/>
      <c r="BH20" s="17"/>
      <c r="BI20" s="17">
        <v>26.3</v>
      </c>
      <c r="BJ20" s="17"/>
      <c r="BK20" s="17"/>
      <c r="BL20" s="17">
        <v>47.8</v>
      </c>
      <c r="BM20" s="17"/>
      <c r="BN20" s="17"/>
      <c r="BO20" s="17"/>
      <c r="BP20" s="17">
        <v>41.8</v>
      </c>
      <c r="BQ20" s="17">
        <v>177.2</v>
      </c>
      <c r="BR20" s="17">
        <v>174.9</v>
      </c>
      <c r="BS20" s="17">
        <v>207.3</v>
      </c>
      <c r="BT20" s="17">
        <v>274</v>
      </c>
      <c r="BU20" s="17"/>
      <c r="BV20" s="17"/>
      <c r="BW20" s="17"/>
      <c r="BX20" s="17"/>
      <c r="BY20" s="17"/>
      <c r="BZ20" s="17"/>
      <c r="CA20" s="17"/>
      <c r="CB20" s="17"/>
      <c r="CC20" s="17">
        <v>1.2</v>
      </c>
      <c r="CD20" s="17">
        <v>44.2</v>
      </c>
      <c r="CE20" s="17">
        <v>96.8</v>
      </c>
      <c r="CF20" s="17">
        <v>64.900000000000006</v>
      </c>
      <c r="CG20" s="17">
        <v>66.5</v>
      </c>
      <c r="CH20" s="17">
        <v>29.2</v>
      </c>
      <c r="CI20" s="17"/>
      <c r="CJ20" s="17"/>
      <c r="CK20" s="17"/>
      <c r="CL20" s="17">
        <v>146.4</v>
      </c>
      <c r="CM20" s="17">
        <v>149</v>
      </c>
      <c r="CN20" s="17">
        <v>149.9</v>
      </c>
      <c r="CO20" s="17"/>
      <c r="CP20" s="17"/>
      <c r="CQ20" s="17">
        <v>0</v>
      </c>
      <c r="CR20" s="17"/>
      <c r="CS20" s="17"/>
      <c r="CT20" s="17">
        <v>0</v>
      </c>
      <c r="CU20" s="17">
        <v>0</v>
      </c>
      <c r="CV20" s="17">
        <v>0</v>
      </c>
      <c r="CW20" s="17">
        <v>71</v>
      </c>
      <c r="CX20" s="17">
        <v>0</v>
      </c>
      <c r="CY20" s="17">
        <v>12.2</v>
      </c>
      <c r="CZ20" s="17">
        <v>0</v>
      </c>
      <c r="DA20" s="17">
        <v>9</v>
      </c>
      <c r="DB20" s="17">
        <v>10</v>
      </c>
      <c r="DC20" s="17">
        <v>0</v>
      </c>
      <c r="DD20" s="17"/>
      <c r="DE20" s="17">
        <v>3.2</v>
      </c>
      <c r="DF20" s="17">
        <v>2.2999999999999998</v>
      </c>
      <c r="DG20" s="17">
        <v>20.5</v>
      </c>
      <c r="DH20" s="17">
        <v>9.3000000000000007</v>
      </c>
      <c r="DI20" s="17">
        <v>7.4</v>
      </c>
      <c r="DJ20" s="17">
        <v>3.4</v>
      </c>
      <c r="DK20" s="17">
        <v>18.399999999999999</v>
      </c>
      <c r="DL20" s="17">
        <v>0</v>
      </c>
      <c r="DM20" s="17">
        <v>0</v>
      </c>
      <c r="DN20" s="17">
        <v>24.7</v>
      </c>
      <c r="DO20" s="17">
        <v>63.3</v>
      </c>
      <c r="DP20" s="17">
        <v>4.5</v>
      </c>
      <c r="DQ20" s="17">
        <v>1.9</v>
      </c>
      <c r="DR20" s="17">
        <v>1.1000000000000001</v>
      </c>
      <c r="DS20" s="17">
        <v>2.9</v>
      </c>
      <c r="DT20" s="17">
        <v>0</v>
      </c>
      <c r="DU20" s="17">
        <v>2.4</v>
      </c>
      <c r="DV20" s="17">
        <v>8.4</v>
      </c>
      <c r="DW20" s="17">
        <v>1.2</v>
      </c>
      <c r="DX20" s="17">
        <v>0.3</v>
      </c>
      <c r="DY20" s="17">
        <v>5.9</v>
      </c>
      <c r="DZ20" s="17">
        <v>3.2</v>
      </c>
      <c r="EA20" s="17">
        <v>4</v>
      </c>
      <c r="EB20" s="17">
        <v>5</v>
      </c>
      <c r="EC20" s="17">
        <v>13.2</v>
      </c>
      <c r="ED20" s="17">
        <v>27.2</v>
      </c>
      <c r="EE20" s="17">
        <v>4</v>
      </c>
      <c r="EF20" s="17">
        <v>0</v>
      </c>
      <c r="EG20" s="17">
        <v>36</v>
      </c>
      <c r="EH20" s="17">
        <v>55.3</v>
      </c>
      <c r="EI20" s="17">
        <v>5.6</v>
      </c>
      <c r="EJ20" s="17">
        <v>3.8</v>
      </c>
      <c r="EK20" s="17">
        <v>6.5</v>
      </c>
      <c r="EL20" s="17">
        <v>2.2999999999999998</v>
      </c>
      <c r="EM20" s="17">
        <v>8.1999999999999993</v>
      </c>
      <c r="EN20" s="17">
        <v>4.2</v>
      </c>
      <c r="EO20" s="17">
        <v>4.9000000000000004</v>
      </c>
      <c r="EP20" s="17">
        <v>4.9000000000000004</v>
      </c>
      <c r="EQ20" s="17">
        <v>11.8</v>
      </c>
      <c r="ER20" s="17">
        <v>0</v>
      </c>
      <c r="ES20" s="17">
        <v>0</v>
      </c>
      <c r="ET20" s="17">
        <v>0</v>
      </c>
      <c r="EU20" s="17">
        <v>0.6</v>
      </c>
      <c r="EV20" s="17">
        <v>43.2</v>
      </c>
      <c r="EW20" s="17">
        <v>31.8</v>
      </c>
      <c r="EX20" s="17">
        <v>0</v>
      </c>
      <c r="EY20" s="17">
        <v>0</v>
      </c>
      <c r="EZ20" s="17">
        <v>10</v>
      </c>
      <c r="FA20" s="17">
        <v>17.899999999999999</v>
      </c>
      <c r="FB20" s="17">
        <v>9.8000000000000007</v>
      </c>
      <c r="FC20" s="17">
        <v>0</v>
      </c>
      <c r="FD20" s="17"/>
      <c r="FE20" s="17">
        <v>15.5</v>
      </c>
      <c r="FF20" s="17">
        <v>0</v>
      </c>
      <c r="FG20" s="17">
        <v>7.3</v>
      </c>
      <c r="FH20" s="17">
        <v>5938.93</v>
      </c>
      <c r="FI20" s="15"/>
      <c r="FJ20" s="17">
        <v>22.1</v>
      </c>
      <c r="FK20" s="17">
        <v>0</v>
      </c>
      <c r="FL20" s="17">
        <v>6.16</v>
      </c>
      <c r="FM20" s="17">
        <v>8</v>
      </c>
      <c r="FN20" s="17">
        <v>27.292290000000001</v>
      </c>
      <c r="FO20" s="17">
        <v>18.907160000000001</v>
      </c>
      <c r="FP20" s="17">
        <v>11</v>
      </c>
      <c r="FQ20" s="17">
        <v>16.100000000000001</v>
      </c>
      <c r="FR20" s="17">
        <v>109.55945</v>
      </c>
    </row>
    <row r="21" spans="1:174" ht="24" customHeight="1" x14ac:dyDescent="0.3">
      <c r="A21" s="16" t="s">
        <v>57</v>
      </c>
      <c r="B21" s="16" t="s">
        <v>728</v>
      </c>
      <c r="C21" s="17">
        <v>58.2</v>
      </c>
      <c r="D21" s="17">
        <v>648.1</v>
      </c>
      <c r="E21" s="17">
        <v>215.51</v>
      </c>
      <c r="F21" s="17"/>
      <c r="G21" s="17"/>
      <c r="H21" s="17">
        <v>30</v>
      </c>
      <c r="I21" s="17">
        <v>80.2</v>
      </c>
      <c r="J21" s="17"/>
      <c r="K21" s="17"/>
      <c r="L21" s="17">
        <v>172.4</v>
      </c>
      <c r="M21" s="17">
        <v>173.4</v>
      </c>
      <c r="N21" s="17">
        <v>173.2</v>
      </c>
      <c r="O21" s="17">
        <v>262.60000000000002</v>
      </c>
      <c r="P21" s="17">
        <v>217.2</v>
      </c>
      <c r="Q21" s="17">
        <v>111.2</v>
      </c>
      <c r="R21" s="17">
        <v>371.3</v>
      </c>
      <c r="S21" s="17">
        <v>4.3</v>
      </c>
      <c r="T21" s="17"/>
      <c r="U21" s="17"/>
      <c r="V21" s="17"/>
      <c r="W21" s="17"/>
      <c r="X21" s="17">
        <v>120.1</v>
      </c>
      <c r="Y21" s="17">
        <v>7.2</v>
      </c>
      <c r="Z21" s="17">
        <v>5.5</v>
      </c>
      <c r="AA21" s="17"/>
      <c r="AB21" s="17">
        <v>6.94</v>
      </c>
      <c r="AC21" s="17">
        <v>10.36</v>
      </c>
      <c r="AD21" s="17">
        <v>50.37</v>
      </c>
      <c r="AE21" s="17"/>
      <c r="AF21" s="17"/>
      <c r="AG21" s="17"/>
      <c r="AH21" s="17"/>
      <c r="AI21" s="17">
        <v>56.1</v>
      </c>
      <c r="AJ21" s="17">
        <v>92.7</v>
      </c>
      <c r="AK21" s="17"/>
      <c r="AL21" s="17"/>
      <c r="AM21" s="17"/>
      <c r="AN21" s="17">
        <v>6.5</v>
      </c>
      <c r="AO21" s="17">
        <v>0</v>
      </c>
      <c r="AP21" s="17">
        <v>37.700000000000003</v>
      </c>
      <c r="AQ21" s="17">
        <v>0</v>
      </c>
      <c r="AR21" s="17">
        <v>26.1</v>
      </c>
      <c r="AS21" s="17">
        <v>18.5</v>
      </c>
      <c r="AT21" s="17">
        <v>14.9</v>
      </c>
      <c r="AU21" s="17">
        <v>64.8</v>
      </c>
      <c r="AV21" s="17">
        <v>182</v>
      </c>
      <c r="AW21" s="17">
        <v>181.9</v>
      </c>
      <c r="AX21" s="17">
        <v>184.2</v>
      </c>
      <c r="AY21" s="17">
        <v>64.900000000000006</v>
      </c>
      <c r="AZ21" s="17">
        <v>5</v>
      </c>
      <c r="BA21" s="17">
        <v>1.2</v>
      </c>
      <c r="BB21" s="17">
        <v>34</v>
      </c>
      <c r="BC21" s="17">
        <v>37.200000000000003</v>
      </c>
      <c r="BD21" s="17">
        <v>2</v>
      </c>
      <c r="BE21" s="17">
        <v>0</v>
      </c>
      <c r="BF21" s="17">
        <v>67.7</v>
      </c>
      <c r="BG21" s="17"/>
      <c r="BH21" s="17"/>
      <c r="BI21" s="17">
        <v>25.7</v>
      </c>
      <c r="BJ21" s="17"/>
      <c r="BK21" s="17"/>
      <c r="BL21" s="17">
        <v>47.7</v>
      </c>
      <c r="BM21" s="17"/>
      <c r="BN21" s="17"/>
      <c r="BO21" s="17"/>
      <c r="BP21" s="17">
        <v>41</v>
      </c>
      <c r="BQ21" s="17">
        <v>177</v>
      </c>
      <c r="BR21" s="17">
        <v>175.3</v>
      </c>
      <c r="BS21" s="17">
        <v>207.5</v>
      </c>
      <c r="BT21" s="17">
        <v>274.2</v>
      </c>
      <c r="BU21" s="17"/>
      <c r="BV21" s="17"/>
      <c r="BW21" s="17"/>
      <c r="BX21" s="17"/>
      <c r="BY21" s="17"/>
      <c r="BZ21" s="17"/>
      <c r="CA21" s="17"/>
      <c r="CB21" s="17"/>
      <c r="CC21" s="17">
        <v>1.2</v>
      </c>
      <c r="CD21" s="17">
        <v>89.2</v>
      </c>
      <c r="CE21" s="17">
        <v>106.4</v>
      </c>
      <c r="CF21" s="17">
        <v>64</v>
      </c>
      <c r="CG21" s="17">
        <v>66.5</v>
      </c>
      <c r="CH21" s="17">
        <v>28.9</v>
      </c>
      <c r="CI21" s="17"/>
      <c r="CJ21" s="17"/>
      <c r="CK21" s="17"/>
      <c r="CL21" s="17">
        <v>146.69999999999999</v>
      </c>
      <c r="CM21" s="17">
        <v>149.30000000000001</v>
      </c>
      <c r="CN21" s="17">
        <v>150.19999999999999</v>
      </c>
      <c r="CO21" s="17"/>
      <c r="CP21" s="17"/>
      <c r="CQ21" s="17">
        <v>0</v>
      </c>
      <c r="CR21" s="17"/>
      <c r="CS21" s="17"/>
      <c r="CT21" s="17">
        <v>0</v>
      </c>
      <c r="CU21" s="17">
        <v>0</v>
      </c>
      <c r="CV21" s="17">
        <v>0</v>
      </c>
      <c r="CW21" s="17">
        <v>62.5</v>
      </c>
      <c r="CX21" s="17">
        <v>0</v>
      </c>
      <c r="CY21" s="17">
        <v>12.2</v>
      </c>
      <c r="CZ21" s="17">
        <v>0</v>
      </c>
      <c r="DA21" s="17">
        <v>9</v>
      </c>
      <c r="DB21" s="17">
        <v>9.9</v>
      </c>
      <c r="DC21" s="17">
        <v>1.1000000000000001</v>
      </c>
      <c r="DD21" s="17"/>
      <c r="DE21" s="17">
        <v>3.2</v>
      </c>
      <c r="DF21" s="17">
        <v>2.2999999999999998</v>
      </c>
      <c r="DG21" s="17">
        <v>20.399999999999999</v>
      </c>
      <c r="DH21" s="17">
        <v>9.3000000000000007</v>
      </c>
      <c r="DI21" s="17">
        <v>7.5</v>
      </c>
      <c r="DJ21" s="17">
        <v>3.5</v>
      </c>
      <c r="DK21" s="17">
        <v>18.399999999999999</v>
      </c>
      <c r="DL21" s="17">
        <v>0</v>
      </c>
      <c r="DM21" s="17">
        <v>0</v>
      </c>
      <c r="DN21" s="17">
        <v>22</v>
      </c>
      <c r="DO21" s="17">
        <v>48</v>
      </c>
      <c r="DP21" s="17">
        <v>4.5</v>
      </c>
      <c r="DQ21" s="17">
        <v>1.9</v>
      </c>
      <c r="DR21" s="17">
        <v>1.1000000000000001</v>
      </c>
      <c r="DS21" s="17">
        <v>2.9</v>
      </c>
      <c r="DT21" s="17">
        <v>0</v>
      </c>
      <c r="DU21" s="17">
        <v>2.4</v>
      </c>
      <c r="DV21" s="17">
        <v>8.4</v>
      </c>
      <c r="DW21" s="17">
        <v>1.2</v>
      </c>
      <c r="DX21" s="17">
        <v>0.3</v>
      </c>
      <c r="DY21" s="17">
        <v>6.1</v>
      </c>
      <c r="DZ21" s="17">
        <v>3.3</v>
      </c>
      <c r="EA21" s="17">
        <v>3.9</v>
      </c>
      <c r="EB21" s="17">
        <v>4.8</v>
      </c>
      <c r="EC21" s="17">
        <v>13.2</v>
      </c>
      <c r="ED21" s="17">
        <v>29</v>
      </c>
      <c r="EE21" s="17">
        <v>4.7</v>
      </c>
      <c r="EF21" s="17">
        <v>0</v>
      </c>
      <c r="EG21" s="17">
        <v>42.2</v>
      </c>
      <c r="EH21" s="17">
        <v>53.6</v>
      </c>
      <c r="EI21" s="17">
        <v>5.4</v>
      </c>
      <c r="EJ21" s="17">
        <v>3.3</v>
      </c>
      <c r="EK21" s="17">
        <v>6.5</v>
      </c>
      <c r="EL21" s="17">
        <v>2.2999999999999998</v>
      </c>
      <c r="EM21" s="17">
        <v>8.1999999999999993</v>
      </c>
      <c r="EN21" s="17">
        <v>4.2</v>
      </c>
      <c r="EO21" s="17">
        <v>4.8</v>
      </c>
      <c r="EP21" s="17">
        <v>4.8</v>
      </c>
      <c r="EQ21" s="17">
        <v>12.8</v>
      </c>
      <c r="ER21" s="17">
        <v>0</v>
      </c>
      <c r="ES21" s="17">
        <v>0</v>
      </c>
      <c r="ET21" s="17">
        <v>0</v>
      </c>
      <c r="EU21" s="17">
        <v>0.6</v>
      </c>
      <c r="EV21" s="17">
        <v>31.6</v>
      </c>
      <c r="EW21" s="17">
        <v>31</v>
      </c>
      <c r="EX21" s="17">
        <v>0</v>
      </c>
      <c r="EY21" s="17">
        <v>0</v>
      </c>
      <c r="EZ21" s="17">
        <v>10</v>
      </c>
      <c r="FA21" s="17">
        <v>17.899999999999999</v>
      </c>
      <c r="FB21" s="17">
        <v>10.3</v>
      </c>
      <c r="FC21" s="17">
        <v>0</v>
      </c>
      <c r="FD21" s="17"/>
      <c r="FE21" s="17">
        <v>15.5</v>
      </c>
      <c r="FF21" s="17">
        <v>0</v>
      </c>
      <c r="FG21" s="17">
        <v>8</v>
      </c>
      <c r="FH21" s="17">
        <v>6136.28</v>
      </c>
      <c r="FI21" s="15"/>
      <c r="FJ21" s="17">
        <v>22.2</v>
      </c>
      <c r="FK21" s="17">
        <v>0</v>
      </c>
      <c r="FL21" s="17">
        <v>6.15</v>
      </c>
      <c r="FM21" s="17">
        <v>8</v>
      </c>
      <c r="FN21" s="17">
        <v>27.262609999999999</v>
      </c>
      <c r="FO21" s="17">
        <v>18.906870000000001</v>
      </c>
      <c r="FP21" s="17">
        <v>11</v>
      </c>
      <c r="FQ21" s="17">
        <v>16</v>
      </c>
      <c r="FR21" s="17">
        <v>109.51948</v>
      </c>
    </row>
    <row r="22" spans="1:174" ht="24" customHeight="1" x14ac:dyDescent="0.3">
      <c r="A22" s="16" t="s">
        <v>57</v>
      </c>
      <c r="B22" s="16" t="s">
        <v>729</v>
      </c>
      <c r="C22" s="17">
        <v>119.5</v>
      </c>
      <c r="D22" s="17">
        <v>645.62</v>
      </c>
      <c r="E22" s="17">
        <v>216.46</v>
      </c>
      <c r="F22" s="17"/>
      <c r="G22" s="17"/>
      <c r="H22" s="17">
        <v>30</v>
      </c>
      <c r="I22" s="17">
        <v>79.7</v>
      </c>
      <c r="J22" s="17"/>
      <c r="K22" s="17"/>
      <c r="L22" s="17">
        <v>172.9</v>
      </c>
      <c r="M22" s="17">
        <v>172.9</v>
      </c>
      <c r="N22" s="17">
        <v>173.2</v>
      </c>
      <c r="O22" s="17">
        <v>262.5</v>
      </c>
      <c r="P22" s="17">
        <v>215.7</v>
      </c>
      <c r="Q22" s="17">
        <v>112</v>
      </c>
      <c r="R22" s="17">
        <v>366.4</v>
      </c>
      <c r="S22" s="17">
        <v>4.2</v>
      </c>
      <c r="T22" s="17"/>
      <c r="U22" s="17"/>
      <c r="V22" s="17"/>
      <c r="W22" s="17"/>
      <c r="X22" s="17">
        <v>117.4</v>
      </c>
      <c r="Y22" s="17">
        <v>6.9</v>
      </c>
      <c r="Z22" s="17">
        <v>5.5</v>
      </c>
      <c r="AA22" s="17"/>
      <c r="AB22" s="17">
        <v>6.91</v>
      </c>
      <c r="AC22" s="17">
        <v>10.36</v>
      </c>
      <c r="AD22" s="17">
        <v>50.27</v>
      </c>
      <c r="AE22" s="17"/>
      <c r="AF22" s="17"/>
      <c r="AG22" s="17"/>
      <c r="AH22" s="17"/>
      <c r="AI22" s="17">
        <v>55.9</v>
      </c>
      <c r="AJ22" s="17">
        <v>103.9</v>
      </c>
      <c r="AK22" s="17"/>
      <c r="AL22" s="17"/>
      <c r="AM22" s="17"/>
      <c r="AN22" s="17">
        <v>6.5</v>
      </c>
      <c r="AO22" s="17">
        <v>0</v>
      </c>
      <c r="AP22" s="17">
        <v>36.200000000000003</v>
      </c>
      <c r="AQ22" s="17">
        <v>0</v>
      </c>
      <c r="AR22" s="17">
        <v>26.7</v>
      </c>
      <c r="AS22" s="17">
        <v>18.600000000000001</v>
      </c>
      <c r="AT22" s="17">
        <v>14.9</v>
      </c>
      <c r="AU22" s="17">
        <v>59.3</v>
      </c>
      <c r="AV22" s="17">
        <v>182.5</v>
      </c>
      <c r="AW22" s="17">
        <v>183.1</v>
      </c>
      <c r="AX22" s="17">
        <v>184.6</v>
      </c>
      <c r="AY22" s="17">
        <v>80.5</v>
      </c>
      <c r="AZ22" s="17">
        <v>5.2</v>
      </c>
      <c r="BA22" s="17">
        <v>1.1000000000000001</v>
      </c>
      <c r="BB22" s="17">
        <v>34</v>
      </c>
      <c r="BC22" s="17">
        <v>37.5</v>
      </c>
      <c r="BD22" s="17">
        <v>2</v>
      </c>
      <c r="BE22" s="17">
        <v>0</v>
      </c>
      <c r="BF22" s="17">
        <v>61.6</v>
      </c>
      <c r="BG22" s="17"/>
      <c r="BH22" s="17"/>
      <c r="BI22" s="17">
        <v>45.2</v>
      </c>
      <c r="BJ22" s="17"/>
      <c r="BK22" s="17"/>
      <c r="BL22" s="17">
        <v>47.5</v>
      </c>
      <c r="BM22" s="17"/>
      <c r="BN22" s="17"/>
      <c r="BO22" s="17"/>
      <c r="BP22" s="17">
        <v>59.7</v>
      </c>
      <c r="BQ22" s="17">
        <v>178.4</v>
      </c>
      <c r="BR22" s="17">
        <v>176</v>
      </c>
      <c r="BS22" s="17">
        <v>207.5</v>
      </c>
      <c r="BT22" s="17">
        <v>274.8</v>
      </c>
      <c r="BU22" s="17"/>
      <c r="BV22" s="17"/>
      <c r="BW22" s="17"/>
      <c r="BX22" s="17"/>
      <c r="BY22" s="17"/>
      <c r="BZ22" s="17"/>
      <c r="CA22" s="17"/>
      <c r="CB22" s="17"/>
      <c r="CC22" s="17">
        <v>1.2</v>
      </c>
      <c r="CD22" s="17">
        <v>65.3</v>
      </c>
      <c r="CE22" s="17">
        <v>105.4</v>
      </c>
      <c r="CF22" s="17">
        <v>64.2</v>
      </c>
      <c r="CG22" s="17">
        <v>66.5</v>
      </c>
      <c r="CH22" s="17">
        <v>28.6</v>
      </c>
      <c r="CI22" s="17"/>
      <c r="CJ22" s="17"/>
      <c r="CK22" s="17"/>
      <c r="CL22" s="17">
        <v>147</v>
      </c>
      <c r="CM22" s="17">
        <v>149.4</v>
      </c>
      <c r="CN22" s="17">
        <v>150.5</v>
      </c>
      <c r="CO22" s="17"/>
      <c r="CP22" s="17"/>
      <c r="CQ22" s="17">
        <v>0</v>
      </c>
      <c r="CR22" s="17"/>
      <c r="CS22" s="17"/>
      <c r="CT22" s="17">
        <v>0</v>
      </c>
      <c r="CU22" s="17">
        <v>0</v>
      </c>
      <c r="CV22" s="17">
        <v>0</v>
      </c>
      <c r="CW22" s="17">
        <v>62.4</v>
      </c>
      <c r="CX22" s="17">
        <v>0</v>
      </c>
      <c r="CY22" s="17">
        <v>11.4</v>
      </c>
      <c r="CZ22" s="17">
        <v>0</v>
      </c>
      <c r="DA22" s="17">
        <v>8.9</v>
      </c>
      <c r="DB22" s="17">
        <v>10</v>
      </c>
      <c r="DC22" s="17">
        <v>2.8</v>
      </c>
      <c r="DD22" s="17"/>
      <c r="DE22" s="17">
        <v>3.2</v>
      </c>
      <c r="DF22" s="17">
        <v>2.2999999999999998</v>
      </c>
      <c r="DG22" s="17">
        <v>20</v>
      </c>
      <c r="DH22" s="17">
        <v>9.3000000000000007</v>
      </c>
      <c r="DI22" s="17">
        <v>7.4</v>
      </c>
      <c r="DJ22" s="17">
        <v>3.5</v>
      </c>
      <c r="DK22" s="17">
        <v>18.399999999999999</v>
      </c>
      <c r="DL22" s="17">
        <v>0.1</v>
      </c>
      <c r="DM22" s="17">
        <v>0</v>
      </c>
      <c r="DN22" s="17">
        <v>18.3</v>
      </c>
      <c r="DO22" s="17">
        <v>35.799999999999997</v>
      </c>
      <c r="DP22" s="17">
        <v>4.5</v>
      </c>
      <c r="DQ22" s="17">
        <v>1.9</v>
      </c>
      <c r="DR22" s="17">
        <v>1.1000000000000001</v>
      </c>
      <c r="DS22" s="17">
        <v>2.9</v>
      </c>
      <c r="DT22" s="17">
        <v>0</v>
      </c>
      <c r="DU22" s="17">
        <v>2.4</v>
      </c>
      <c r="DV22" s="17">
        <v>8.4</v>
      </c>
      <c r="DW22" s="17">
        <v>1.2</v>
      </c>
      <c r="DX22" s="17">
        <v>0.3</v>
      </c>
      <c r="DY22" s="17">
        <v>6.2</v>
      </c>
      <c r="DZ22" s="17">
        <v>3.3</v>
      </c>
      <c r="EA22" s="17">
        <v>3.9</v>
      </c>
      <c r="EB22" s="17">
        <v>4.5999999999999996</v>
      </c>
      <c r="EC22" s="17">
        <v>13.4</v>
      </c>
      <c r="ED22" s="17">
        <v>29.5</v>
      </c>
      <c r="EE22" s="17">
        <v>8.1999999999999993</v>
      </c>
      <c r="EF22" s="17">
        <v>0</v>
      </c>
      <c r="EG22" s="17">
        <v>34.1</v>
      </c>
      <c r="EH22" s="17">
        <v>49.8</v>
      </c>
      <c r="EI22" s="17">
        <v>3.8</v>
      </c>
      <c r="EJ22" s="17">
        <v>2.6</v>
      </c>
      <c r="EK22" s="17">
        <v>6.4</v>
      </c>
      <c r="EL22" s="17">
        <v>2.2999999999999998</v>
      </c>
      <c r="EM22" s="17">
        <v>8.1999999999999993</v>
      </c>
      <c r="EN22" s="17">
        <v>4.0999999999999996</v>
      </c>
      <c r="EO22" s="17">
        <v>4.7</v>
      </c>
      <c r="EP22" s="17">
        <v>4.8</v>
      </c>
      <c r="EQ22" s="17">
        <v>11.6</v>
      </c>
      <c r="ER22" s="17">
        <v>0</v>
      </c>
      <c r="ES22" s="17">
        <v>0</v>
      </c>
      <c r="ET22" s="17">
        <v>0</v>
      </c>
      <c r="EU22" s="17">
        <v>0.6</v>
      </c>
      <c r="EV22" s="17">
        <v>26.2</v>
      </c>
      <c r="EW22" s="17">
        <v>27.1</v>
      </c>
      <c r="EX22" s="17">
        <v>0</v>
      </c>
      <c r="EY22" s="17">
        <v>0</v>
      </c>
      <c r="EZ22" s="17">
        <v>10</v>
      </c>
      <c r="FA22" s="17">
        <v>18</v>
      </c>
      <c r="FB22" s="17">
        <v>11</v>
      </c>
      <c r="FC22" s="17">
        <v>0</v>
      </c>
      <c r="FD22" s="17"/>
      <c r="FE22" s="17">
        <v>15.6</v>
      </c>
      <c r="FF22" s="17">
        <v>0</v>
      </c>
      <c r="FG22" s="17">
        <v>8.1</v>
      </c>
      <c r="FH22" s="17">
        <v>6184.32</v>
      </c>
      <c r="FI22" s="15"/>
      <c r="FJ22" s="17">
        <v>22.3</v>
      </c>
      <c r="FK22" s="17">
        <v>0</v>
      </c>
      <c r="FL22" s="17">
        <v>6.16</v>
      </c>
      <c r="FM22" s="17">
        <v>8</v>
      </c>
      <c r="FN22" s="17">
        <v>27.24858</v>
      </c>
      <c r="FO22" s="17">
        <v>18.906849999999999</v>
      </c>
      <c r="FP22" s="17">
        <v>11</v>
      </c>
      <c r="FQ22" s="17">
        <v>16.100000000000001</v>
      </c>
      <c r="FR22" s="17">
        <v>109.71543</v>
      </c>
    </row>
    <row r="23" spans="1:174" ht="24" customHeight="1" x14ac:dyDescent="0.3">
      <c r="A23" s="16" t="s">
        <v>57</v>
      </c>
      <c r="B23" s="16" t="s">
        <v>730</v>
      </c>
      <c r="C23" s="17">
        <v>120</v>
      </c>
      <c r="D23" s="17">
        <v>644.05999999999995</v>
      </c>
      <c r="E23" s="17">
        <v>215.64</v>
      </c>
      <c r="F23" s="17"/>
      <c r="G23" s="17"/>
      <c r="H23" s="17">
        <v>30.2</v>
      </c>
      <c r="I23" s="17">
        <v>79</v>
      </c>
      <c r="J23" s="17"/>
      <c r="K23" s="17"/>
      <c r="L23" s="17">
        <v>188.6</v>
      </c>
      <c r="M23" s="17">
        <v>205.9</v>
      </c>
      <c r="N23" s="17">
        <v>209</v>
      </c>
      <c r="O23" s="17">
        <v>291.5</v>
      </c>
      <c r="P23" s="17">
        <v>216.4</v>
      </c>
      <c r="Q23" s="17">
        <v>111.4</v>
      </c>
      <c r="R23" s="17">
        <v>470.1</v>
      </c>
      <c r="S23" s="17">
        <v>4.3</v>
      </c>
      <c r="T23" s="17"/>
      <c r="U23" s="17"/>
      <c r="V23" s="17"/>
      <c r="W23" s="17"/>
      <c r="X23" s="17">
        <v>120.3</v>
      </c>
      <c r="Y23" s="17">
        <v>6.9</v>
      </c>
      <c r="Z23" s="17">
        <v>5.4</v>
      </c>
      <c r="AA23" s="17"/>
      <c r="AB23" s="17">
        <v>6.92</v>
      </c>
      <c r="AC23" s="17">
        <v>10.81</v>
      </c>
      <c r="AD23" s="17">
        <v>51.61</v>
      </c>
      <c r="AE23" s="17"/>
      <c r="AF23" s="17"/>
      <c r="AG23" s="17"/>
      <c r="AH23" s="17"/>
      <c r="AI23" s="17">
        <v>55.8</v>
      </c>
      <c r="AJ23" s="17">
        <v>111.7</v>
      </c>
      <c r="AK23" s="17"/>
      <c r="AL23" s="17"/>
      <c r="AM23" s="17"/>
      <c r="AN23" s="17">
        <v>6.5</v>
      </c>
      <c r="AO23" s="17">
        <v>0</v>
      </c>
      <c r="AP23" s="17">
        <v>39.1</v>
      </c>
      <c r="AQ23" s="17">
        <v>60.2</v>
      </c>
      <c r="AR23" s="17">
        <v>25.9</v>
      </c>
      <c r="AS23" s="17">
        <v>18.399999999999999</v>
      </c>
      <c r="AT23" s="17">
        <v>14.9</v>
      </c>
      <c r="AU23" s="17">
        <v>61.6</v>
      </c>
      <c r="AV23" s="17">
        <v>181.9</v>
      </c>
      <c r="AW23" s="17">
        <v>182.5</v>
      </c>
      <c r="AX23" s="17">
        <v>184</v>
      </c>
      <c r="AY23" s="17">
        <v>81.3</v>
      </c>
      <c r="AZ23" s="17">
        <v>5.3</v>
      </c>
      <c r="BA23" s="17">
        <v>1.1000000000000001</v>
      </c>
      <c r="BB23" s="17">
        <v>30.4</v>
      </c>
      <c r="BC23" s="17">
        <v>37.299999999999997</v>
      </c>
      <c r="BD23" s="17">
        <v>2</v>
      </c>
      <c r="BE23" s="17">
        <v>0</v>
      </c>
      <c r="BF23" s="17">
        <v>134.19999999999999</v>
      </c>
      <c r="BG23" s="17"/>
      <c r="BH23" s="17"/>
      <c r="BI23" s="17">
        <v>50.4</v>
      </c>
      <c r="BJ23" s="17"/>
      <c r="BK23" s="17"/>
      <c r="BL23" s="17">
        <v>47.6</v>
      </c>
      <c r="BM23" s="17"/>
      <c r="BN23" s="17"/>
      <c r="BO23" s="17"/>
      <c r="BP23" s="17">
        <v>59.6</v>
      </c>
      <c r="BQ23" s="17">
        <v>177.7</v>
      </c>
      <c r="BR23" s="17">
        <v>175.4</v>
      </c>
      <c r="BS23" s="17">
        <v>207.9</v>
      </c>
      <c r="BT23" s="17">
        <v>273.89999999999998</v>
      </c>
      <c r="BU23" s="17"/>
      <c r="BV23" s="17"/>
      <c r="BW23" s="17"/>
      <c r="BX23" s="17"/>
      <c r="BY23" s="17"/>
      <c r="BZ23" s="17"/>
      <c r="CA23" s="17"/>
      <c r="CB23" s="17"/>
      <c r="CC23" s="17">
        <v>1.2</v>
      </c>
      <c r="CD23" s="17">
        <v>89.8</v>
      </c>
      <c r="CE23" s="17">
        <v>99.6</v>
      </c>
      <c r="CF23" s="17">
        <v>62.1</v>
      </c>
      <c r="CG23" s="17">
        <v>66.5</v>
      </c>
      <c r="CH23" s="17">
        <v>28.7</v>
      </c>
      <c r="CI23" s="17"/>
      <c r="CJ23" s="17"/>
      <c r="CK23" s="17"/>
      <c r="CL23" s="17">
        <v>146.6</v>
      </c>
      <c r="CM23" s="17">
        <v>149.4</v>
      </c>
      <c r="CN23" s="17">
        <v>149.9</v>
      </c>
      <c r="CO23" s="17"/>
      <c r="CP23" s="17"/>
      <c r="CQ23" s="17">
        <v>0</v>
      </c>
      <c r="CR23" s="17"/>
      <c r="CS23" s="17"/>
      <c r="CT23" s="17">
        <v>0</v>
      </c>
      <c r="CU23" s="17">
        <v>0</v>
      </c>
      <c r="CV23" s="17">
        <v>0</v>
      </c>
      <c r="CW23" s="17">
        <v>59.1</v>
      </c>
      <c r="CX23" s="17">
        <v>0</v>
      </c>
      <c r="CY23" s="17">
        <v>12.3</v>
      </c>
      <c r="CZ23" s="17">
        <v>0</v>
      </c>
      <c r="DA23" s="17">
        <v>9.1</v>
      </c>
      <c r="DB23" s="17">
        <v>9.9</v>
      </c>
      <c r="DC23" s="17">
        <v>2.5</v>
      </c>
      <c r="DD23" s="17"/>
      <c r="DE23" s="17">
        <v>3.2</v>
      </c>
      <c r="DF23" s="17">
        <v>2.2999999999999998</v>
      </c>
      <c r="DG23" s="17">
        <v>20</v>
      </c>
      <c r="DH23" s="17">
        <v>10</v>
      </c>
      <c r="DI23" s="17">
        <v>7.5</v>
      </c>
      <c r="DJ23" s="17">
        <v>3.4</v>
      </c>
      <c r="DK23" s="17">
        <v>18.399999999999999</v>
      </c>
      <c r="DL23" s="17">
        <v>2.2999999999999998</v>
      </c>
      <c r="DM23" s="17">
        <v>2.4</v>
      </c>
      <c r="DN23" s="17">
        <v>16.5</v>
      </c>
      <c r="DO23" s="17">
        <v>33.5</v>
      </c>
      <c r="DP23" s="17">
        <v>4.5</v>
      </c>
      <c r="DQ23" s="17">
        <v>0</v>
      </c>
      <c r="DR23" s="17">
        <v>1.1000000000000001</v>
      </c>
      <c r="DS23" s="17">
        <v>2.9</v>
      </c>
      <c r="DT23" s="17">
        <v>0.3</v>
      </c>
      <c r="DU23" s="17">
        <v>2.4</v>
      </c>
      <c r="DV23" s="17">
        <v>11.7</v>
      </c>
      <c r="DW23" s="17">
        <v>1.2</v>
      </c>
      <c r="DX23" s="17">
        <v>0.3</v>
      </c>
      <c r="DY23" s="17">
        <v>6.2</v>
      </c>
      <c r="DZ23" s="17">
        <v>3.5</v>
      </c>
      <c r="EA23" s="17">
        <v>3.9</v>
      </c>
      <c r="EB23" s="17">
        <v>5</v>
      </c>
      <c r="EC23" s="17">
        <v>13.3</v>
      </c>
      <c r="ED23" s="17">
        <v>28.9</v>
      </c>
      <c r="EE23" s="17">
        <v>9.5</v>
      </c>
      <c r="EF23" s="17">
        <v>0.2</v>
      </c>
      <c r="EG23" s="17">
        <v>25.7</v>
      </c>
      <c r="EH23" s="17">
        <v>39.200000000000003</v>
      </c>
      <c r="EI23" s="17">
        <v>3.9</v>
      </c>
      <c r="EJ23" s="17">
        <v>1.7</v>
      </c>
      <c r="EK23" s="17">
        <v>6.4</v>
      </c>
      <c r="EL23" s="17">
        <v>2.2999999999999998</v>
      </c>
      <c r="EM23" s="17">
        <v>8.6</v>
      </c>
      <c r="EN23" s="17">
        <v>4.0999999999999996</v>
      </c>
      <c r="EO23" s="17">
        <v>4.7</v>
      </c>
      <c r="EP23" s="17">
        <v>4.8</v>
      </c>
      <c r="EQ23" s="17">
        <v>9.6</v>
      </c>
      <c r="ER23" s="17">
        <v>1</v>
      </c>
      <c r="ES23" s="17">
        <v>0</v>
      </c>
      <c r="ET23" s="17">
        <v>2</v>
      </c>
      <c r="EU23" s="17">
        <v>0.6</v>
      </c>
      <c r="EV23" s="17">
        <v>22.9</v>
      </c>
      <c r="EW23" s="17">
        <v>24.3</v>
      </c>
      <c r="EX23" s="17">
        <v>1.6</v>
      </c>
      <c r="EY23" s="17">
        <v>0</v>
      </c>
      <c r="EZ23" s="17">
        <v>10</v>
      </c>
      <c r="FA23" s="17">
        <v>17.899999999999999</v>
      </c>
      <c r="FB23" s="17">
        <v>10.7</v>
      </c>
      <c r="FC23" s="17">
        <v>0</v>
      </c>
      <c r="FD23" s="17"/>
      <c r="FE23" s="17">
        <v>15.5</v>
      </c>
      <c r="FF23" s="17">
        <v>0</v>
      </c>
      <c r="FG23" s="17">
        <v>8</v>
      </c>
      <c r="FH23" s="17">
        <v>6541.24</v>
      </c>
      <c r="FI23" s="15"/>
      <c r="FJ23" s="17">
        <v>22.5</v>
      </c>
      <c r="FK23" s="17">
        <v>0</v>
      </c>
      <c r="FL23" s="17">
        <v>6.15</v>
      </c>
      <c r="FM23" s="17">
        <v>8</v>
      </c>
      <c r="FN23" s="17">
        <v>27.235969999999998</v>
      </c>
      <c r="FO23" s="17">
        <v>18.906500000000001</v>
      </c>
      <c r="FP23" s="17">
        <v>11</v>
      </c>
      <c r="FQ23" s="17">
        <v>16.100000000000001</v>
      </c>
      <c r="FR23" s="17">
        <v>109.89247</v>
      </c>
    </row>
    <row r="24" spans="1:174" ht="24" customHeight="1" x14ac:dyDescent="0.3">
      <c r="A24" s="16" t="s">
        <v>57</v>
      </c>
      <c r="B24" s="16" t="s">
        <v>731</v>
      </c>
      <c r="C24" s="17">
        <v>120.4</v>
      </c>
      <c r="D24" s="17">
        <v>647.1</v>
      </c>
      <c r="E24" s="17">
        <v>215.91</v>
      </c>
      <c r="F24" s="17"/>
      <c r="G24" s="17"/>
      <c r="H24" s="17">
        <v>30.2</v>
      </c>
      <c r="I24" s="17">
        <v>78.5</v>
      </c>
      <c r="J24" s="17"/>
      <c r="K24" s="17"/>
      <c r="L24" s="17">
        <v>188.9</v>
      </c>
      <c r="M24" s="17">
        <v>205.1</v>
      </c>
      <c r="N24" s="17">
        <v>206.2</v>
      </c>
      <c r="O24" s="17">
        <v>288.89999999999998</v>
      </c>
      <c r="P24" s="17">
        <v>215</v>
      </c>
      <c r="Q24" s="17">
        <v>112.1</v>
      </c>
      <c r="R24" s="17">
        <v>449.8</v>
      </c>
      <c r="S24" s="17">
        <v>4.3</v>
      </c>
      <c r="T24" s="17"/>
      <c r="U24" s="17"/>
      <c r="V24" s="17"/>
      <c r="W24" s="17"/>
      <c r="X24" s="17">
        <v>121.1</v>
      </c>
      <c r="Y24" s="17">
        <v>7.1</v>
      </c>
      <c r="Z24" s="17">
        <v>5.5</v>
      </c>
      <c r="AA24" s="17"/>
      <c r="AB24" s="17">
        <v>6.93</v>
      </c>
      <c r="AC24" s="17">
        <v>10.79</v>
      </c>
      <c r="AD24" s="17">
        <v>50.39</v>
      </c>
      <c r="AE24" s="17"/>
      <c r="AF24" s="17"/>
      <c r="AG24" s="17"/>
      <c r="AH24" s="17"/>
      <c r="AI24" s="17">
        <v>56</v>
      </c>
      <c r="AJ24" s="17">
        <v>111.6</v>
      </c>
      <c r="AK24" s="17"/>
      <c r="AL24" s="17"/>
      <c r="AM24" s="17"/>
      <c r="AN24" s="17">
        <v>6.5</v>
      </c>
      <c r="AO24" s="17">
        <v>0</v>
      </c>
      <c r="AP24" s="17">
        <v>36.799999999999997</v>
      </c>
      <c r="AQ24" s="17">
        <v>76.3</v>
      </c>
      <c r="AR24" s="17">
        <v>25.8</v>
      </c>
      <c r="AS24" s="17">
        <v>18.600000000000001</v>
      </c>
      <c r="AT24" s="17">
        <v>14.9</v>
      </c>
      <c r="AU24" s="17">
        <v>61.8</v>
      </c>
      <c r="AV24" s="17">
        <v>182.4</v>
      </c>
      <c r="AW24" s="17">
        <v>183</v>
      </c>
      <c r="AX24" s="17">
        <v>183.7</v>
      </c>
      <c r="AY24" s="17">
        <v>80.900000000000006</v>
      </c>
      <c r="AZ24" s="17">
        <v>5.2</v>
      </c>
      <c r="BA24" s="17">
        <v>1.1000000000000001</v>
      </c>
      <c r="BB24" s="17">
        <v>31.4</v>
      </c>
      <c r="BC24" s="17">
        <v>37.1</v>
      </c>
      <c r="BD24" s="17">
        <v>2</v>
      </c>
      <c r="BE24" s="17">
        <v>0</v>
      </c>
      <c r="BF24" s="17">
        <v>65.7</v>
      </c>
      <c r="BG24" s="17"/>
      <c r="BH24" s="17"/>
      <c r="BI24" s="17">
        <v>50.7</v>
      </c>
      <c r="BJ24" s="17"/>
      <c r="BK24" s="17"/>
      <c r="BL24" s="17">
        <v>47.1</v>
      </c>
      <c r="BM24" s="17"/>
      <c r="BN24" s="17"/>
      <c r="BO24" s="17"/>
      <c r="BP24" s="17">
        <v>59.7</v>
      </c>
      <c r="BQ24" s="17">
        <v>177.1</v>
      </c>
      <c r="BR24" s="17">
        <v>175.4</v>
      </c>
      <c r="BS24" s="17">
        <v>206.9</v>
      </c>
      <c r="BT24" s="17">
        <v>273.8</v>
      </c>
      <c r="BU24" s="17"/>
      <c r="BV24" s="17"/>
      <c r="BW24" s="17"/>
      <c r="BX24" s="17"/>
      <c r="BY24" s="17"/>
      <c r="BZ24" s="17"/>
      <c r="CA24" s="17"/>
      <c r="CB24" s="17"/>
      <c r="CC24" s="17">
        <v>1.2</v>
      </c>
      <c r="CD24" s="17">
        <v>40.700000000000003</v>
      </c>
      <c r="CE24" s="17">
        <v>94.4</v>
      </c>
      <c r="CF24" s="17">
        <v>62.2</v>
      </c>
      <c r="CG24" s="17">
        <v>66.3</v>
      </c>
      <c r="CH24" s="17">
        <v>28.9</v>
      </c>
      <c r="CI24" s="17"/>
      <c r="CJ24" s="17"/>
      <c r="CK24" s="17"/>
      <c r="CL24" s="17">
        <v>146.5</v>
      </c>
      <c r="CM24" s="17">
        <v>148.9</v>
      </c>
      <c r="CN24" s="17">
        <v>149.69999999999999</v>
      </c>
      <c r="CO24" s="17"/>
      <c r="CP24" s="17"/>
      <c r="CQ24" s="17">
        <v>0</v>
      </c>
      <c r="CR24" s="17"/>
      <c r="CS24" s="17"/>
      <c r="CT24" s="17">
        <v>0</v>
      </c>
      <c r="CU24" s="17">
        <v>0</v>
      </c>
      <c r="CV24" s="17">
        <v>0</v>
      </c>
      <c r="CW24" s="17">
        <v>68.5</v>
      </c>
      <c r="CX24" s="17">
        <v>14.5</v>
      </c>
      <c r="CY24" s="17">
        <v>11.8</v>
      </c>
      <c r="CZ24" s="17">
        <v>0</v>
      </c>
      <c r="DA24" s="17">
        <v>9</v>
      </c>
      <c r="DB24" s="17">
        <v>10</v>
      </c>
      <c r="DC24" s="17">
        <v>2.6</v>
      </c>
      <c r="DD24" s="17"/>
      <c r="DE24" s="17">
        <v>3.2</v>
      </c>
      <c r="DF24" s="17">
        <v>2.2999999999999998</v>
      </c>
      <c r="DG24" s="17">
        <v>20.2</v>
      </c>
      <c r="DH24" s="17">
        <v>10</v>
      </c>
      <c r="DI24" s="17">
        <v>7.5</v>
      </c>
      <c r="DJ24" s="17">
        <v>3.3</v>
      </c>
      <c r="DK24" s="17">
        <v>18.399999999999999</v>
      </c>
      <c r="DL24" s="17">
        <v>8.5</v>
      </c>
      <c r="DM24" s="17">
        <v>9.5</v>
      </c>
      <c r="DN24" s="17">
        <v>21.4</v>
      </c>
      <c r="DO24" s="17">
        <v>34.799999999999997</v>
      </c>
      <c r="DP24" s="17">
        <v>4.5</v>
      </c>
      <c r="DQ24" s="17">
        <v>0.2</v>
      </c>
      <c r="DR24" s="17">
        <v>1.1000000000000001</v>
      </c>
      <c r="DS24" s="17">
        <v>2.9</v>
      </c>
      <c r="DT24" s="17">
        <v>1.8</v>
      </c>
      <c r="DU24" s="17">
        <v>2.4</v>
      </c>
      <c r="DV24" s="17">
        <v>13.7</v>
      </c>
      <c r="DW24" s="17">
        <v>1.2</v>
      </c>
      <c r="DX24" s="17">
        <v>0.3</v>
      </c>
      <c r="DY24" s="17">
        <v>6.5</v>
      </c>
      <c r="DZ24" s="17">
        <v>3.5</v>
      </c>
      <c r="EA24" s="17">
        <v>4</v>
      </c>
      <c r="EB24" s="17">
        <v>5.0999999999999996</v>
      </c>
      <c r="EC24" s="17">
        <v>13.3</v>
      </c>
      <c r="ED24" s="17">
        <v>28.5</v>
      </c>
      <c r="EE24" s="17">
        <v>9.5</v>
      </c>
      <c r="EF24" s="17">
        <v>5.0999999999999996</v>
      </c>
      <c r="EG24" s="17">
        <v>30.4</v>
      </c>
      <c r="EH24" s="17">
        <v>40.200000000000003</v>
      </c>
      <c r="EI24" s="17">
        <v>2.5</v>
      </c>
      <c r="EJ24" s="17">
        <v>2.5</v>
      </c>
      <c r="EK24" s="17">
        <v>6.4</v>
      </c>
      <c r="EL24" s="17">
        <v>2.2999999999999998</v>
      </c>
      <c r="EM24" s="17">
        <v>8.6</v>
      </c>
      <c r="EN24" s="17">
        <v>4.0999999999999996</v>
      </c>
      <c r="EO24" s="17">
        <v>4.7</v>
      </c>
      <c r="EP24" s="17">
        <v>4.8</v>
      </c>
      <c r="EQ24" s="17">
        <v>12.6</v>
      </c>
      <c r="ER24" s="17">
        <v>45.8</v>
      </c>
      <c r="ES24" s="17">
        <v>1.6</v>
      </c>
      <c r="ET24" s="17">
        <v>27.6</v>
      </c>
      <c r="EU24" s="17">
        <v>0.6</v>
      </c>
      <c r="EV24" s="17">
        <v>14.9</v>
      </c>
      <c r="EW24" s="17">
        <v>22.2</v>
      </c>
      <c r="EX24" s="17">
        <v>21</v>
      </c>
      <c r="EY24" s="17">
        <v>1.6</v>
      </c>
      <c r="EZ24" s="17">
        <v>9.9</v>
      </c>
      <c r="FA24" s="17">
        <v>17.899999999999999</v>
      </c>
      <c r="FB24" s="17">
        <v>11.5</v>
      </c>
      <c r="FC24" s="17">
        <v>0</v>
      </c>
      <c r="FD24" s="17"/>
      <c r="FE24" s="17">
        <v>15.6</v>
      </c>
      <c r="FF24" s="17">
        <v>0</v>
      </c>
      <c r="FG24" s="17">
        <v>8.4</v>
      </c>
      <c r="FH24" s="17">
        <v>6551.32</v>
      </c>
      <c r="FI24" s="15"/>
      <c r="FJ24" s="17">
        <v>22.5</v>
      </c>
      <c r="FK24" s="17">
        <v>0</v>
      </c>
      <c r="FL24" s="17">
        <v>6.15</v>
      </c>
      <c r="FM24" s="17">
        <v>8</v>
      </c>
      <c r="FN24" s="17">
        <v>27.199290000000001</v>
      </c>
      <c r="FO24" s="17">
        <v>18.906169999999999</v>
      </c>
      <c r="FP24" s="17">
        <v>11</v>
      </c>
      <c r="FQ24" s="17">
        <v>16</v>
      </c>
      <c r="FR24" s="17">
        <v>109.75546</v>
      </c>
    </row>
    <row r="25" spans="1:174" ht="24" customHeight="1" x14ac:dyDescent="0.3">
      <c r="A25" s="16" t="s">
        <v>57</v>
      </c>
      <c r="B25" s="16" t="s">
        <v>732</v>
      </c>
      <c r="C25" s="17">
        <v>118.4</v>
      </c>
      <c r="D25" s="17">
        <v>648.17999999999995</v>
      </c>
      <c r="E25" s="17">
        <v>216.28</v>
      </c>
      <c r="F25" s="17"/>
      <c r="G25" s="17"/>
      <c r="H25" s="17">
        <v>30</v>
      </c>
      <c r="I25" s="17">
        <v>78.3</v>
      </c>
      <c r="J25" s="17"/>
      <c r="K25" s="17"/>
      <c r="L25" s="17">
        <v>189.4</v>
      </c>
      <c r="M25" s="17">
        <v>205.6</v>
      </c>
      <c r="N25" s="17">
        <v>206.2</v>
      </c>
      <c r="O25" s="17">
        <v>290.8</v>
      </c>
      <c r="P25" s="17">
        <v>217</v>
      </c>
      <c r="Q25" s="17">
        <v>112.3</v>
      </c>
      <c r="R25" s="17">
        <v>381.4</v>
      </c>
      <c r="S25" s="17">
        <v>4.3</v>
      </c>
      <c r="T25" s="17"/>
      <c r="U25" s="17"/>
      <c r="V25" s="17"/>
      <c r="W25" s="17"/>
      <c r="X25" s="17">
        <v>119.4</v>
      </c>
      <c r="Y25" s="17">
        <v>7</v>
      </c>
      <c r="Z25" s="17">
        <v>5.5</v>
      </c>
      <c r="AA25" s="17"/>
      <c r="AB25" s="17">
        <v>6.91</v>
      </c>
      <c r="AC25" s="17">
        <v>10.81</v>
      </c>
      <c r="AD25" s="17">
        <v>49.34</v>
      </c>
      <c r="AE25" s="17"/>
      <c r="AF25" s="17"/>
      <c r="AG25" s="17"/>
      <c r="AH25" s="17"/>
      <c r="AI25" s="17">
        <v>56.2</v>
      </c>
      <c r="AJ25" s="17">
        <v>111.7</v>
      </c>
      <c r="AK25" s="17"/>
      <c r="AL25" s="17"/>
      <c r="AM25" s="17"/>
      <c r="AN25" s="17">
        <v>6.5</v>
      </c>
      <c r="AO25" s="17">
        <v>0</v>
      </c>
      <c r="AP25" s="17">
        <v>37.799999999999997</v>
      </c>
      <c r="AQ25" s="17">
        <v>62.8</v>
      </c>
      <c r="AR25" s="17">
        <v>26</v>
      </c>
      <c r="AS25" s="17">
        <v>18.600000000000001</v>
      </c>
      <c r="AT25" s="17">
        <v>14.9</v>
      </c>
      <c r="AU25" s="17">
        <v>60.2</v>
      </c>
      <c r="AV25" s="17">
        <v>180.4</v>
      </c>
      <c r="AW25" s="17">
        <v>181.1</v>
      </c>
      <c r="AX25" s="17">
        <v>184.2</v>
      </c>
      <c r="AY25" s="17">
        <v>80.5</v>
      </c>
      <c r="AZ25" s="17">
        <v>5.2</v>
      </c>
      <c r="BA25" s="17">
        <v>1.1000000000000001</v>
      </c>
      <c r="BB25" s="17">
        <v>33.799999999999997</v>
      </c>
      <c r="BC25" s="17">
        <v>37.299999999999997</v>
      </c>
      <c r="BD25" s="17">
        <v>2</v>
      </c>
      <c r="BE25" s="17">
        <v>0</v>
      </c>
      <c r="BF25" s="17">
        <v>78.8</v>
      </c>
      <c r="BG25" s="17"/>
      <c r="BH25" s="17"/>
      <c r="BI25" s="17">
        <v>58.2</v>
      </c>
      <c r="BJ25" s="17"/>
      <c r="BK25" s="17"/>
      <c r="BL25" s="17">
        <v>47.5</v>
      </c>
      <c r="BM25" s="17"/>
      <c r="BN25" s="17"/>
      <c r="BO25" s="17"/>
      <c r="BP25" s="17">
        <v>59.4</v>
      </c>
      <c r="BQ25" s="17">
        <v>178.5</v>
      </c>
      <c r="BR25" s="17">
        <v>176.1</v>
      </c>
      <c r="BS25" s="17">
        <v>208.5</v>
      </c>
      <c r="BT25" s="17">
        <v>274.39999999999998</v>
      </c>
      <c r="BU25" s="17"/>
      <c r="BV25" s="17"/>
      <c r="BW25" s="17"/>
      <c r="BX25" s="17"/>
      <c r="BY25" s="17"/>
      <c r="BZ25" s="17"/>
      <c r="CA25" s="17"/>
      <c r="CB25" s="17"/>
      <c r="CC25" s="17">
        <v>1.2</v>
      </c>
      <c r="CD25" s="17">
        <v>103.1</v>
      </c>
      <c r="CE25" s="17">
        <v>91.3</v>
      </c>
      <c r="CF25" s="17">
        <v>62.3</v>
      </c>
      <c r="CG25" s="17">
        <v>66.5</v>
      </c>
      <c r="CH25" s="17">
        <v>29.3</v>
      </c>
      <c r="CI25" s="17"/>
      <c r="CJ25" s="17"/>
      <c r="CK25" s="17"/>
      <c r="CL25" s="17">
        <v>146.80000000000001</v>
      </c>
      <c r="CM25" s="17">
        <v>149.4</v>
      </c>
      <c r="CN25" s="17">
        <v>150.1</v>
      </c>
      <c r="CO25" s="17"/>
      <c r="CP25" s="17"/>
      <c r="CQ25" s="17">
        <v>0</v>
      </c>
      <c r="CR25" s="17"/>
      <c r="CS25" s="17"/>
      <c r="CT25" s="17">
        <v>0</v>
      </c>
      <c r="CU25" s="17">
        <v>0</v>
      </c>
      <c r="CV25" s="17">
        <v>0</v>
      </c>
      <c r="CW25" s="17">
        <v>59.5</v>
      </c>
      <c r="CX25" s="17">
        <v>36.9</v>
      </c>
      <c r="CY25" s="17">
        <v>12.8</v>
      </c>
      <c r="CZ25" s="17">
        <v>0</v>
      </c>
      <c r="DA25" s="17">
        <v>9</v>
      </c>
      <c r="DB25" s="17">
        <v>10</v>
      </c>
      <c r="DC25" s="17">
        <v>2.5</v>
      </c>
      <c r="DD25" s="17"/>
      <c r="DE25" s="17">
        <v>3</v>
      </c>
      <c r="DF25" s="17">
        <v>2.2999999999999998</v>
      </c>
      <c r="DG25" s="17">
        <v>20.399999999999999</v>
      </c>
      <c r="DH25" s="17">
        <v>10</v>
      </c>
      <c r="DI25" s="17">
        <v>7.5</v>
      </c>
      <c r="DJ25" s="17">
        <v>3.3</v>
      </c>
      <c r="DK25" s="17">
        <v>18.399999999999999</v>
      </c>
      <c r="DL25" s="17">
        <v>11.8</v>
      </c>
      <c r="DM25" s="17">
        <v>14.1</v>
      </c>
      <c r="DN25" s="17">
        <v>16.8</v>
      </c>
      <c r="DO25" s="17">
        <v>24.7</v>
      </c>
      <c r="DP25" s="17">
        <v>4.5</v>
      </c>
      <c r="DQ25" s="17">
        <v>1.8</v>
      </c>
      <c r="DR25" s="17">
        <v>1.1000000000000001</v>
      </c>
      <c r="DS25" s="17">
        <v>2.9</v>
      </c>
      <c r="DT25" s="17">
        <v>5.0999999999999996</v>
      </c>
      <c r="DU25" s="17">
        <v>2.4</v>
      </c>
      <c r="DV25" s="17">
        <v>13.7</v>
      </c>
      <c r="DW25" s="17">
        <v>1.3</v>
      </c>
      <c r="DX25" s="17">
        <v>0.3</v>
      </c>
      <c r="DY25" s="17">
        <v>6.5</v>
      </c>
      <c r="DZ25" s="17">
        <v>3.4</v>
      </c>
      <c r="EA25" s="17">
        <v>4</v>
      </c>
      <c r="EB25" s="17">
        <v>5.0999999999999996</v>
      </c>
      <c r="EC25" s="17">
        <v>13.2</v>
      </c>
      <c r="ED25" s="17">
        <v>29.6</v>
      </c>
      <c r="EE25" s="17">
        <v>12</v>
      </c>
      <c r="EF25" s="17">
        <v>14.8</v>
      </c>
      <c r="EG25" s="17">
        <v>21.6</v>
      </c>
      <c r="EH25" s="17">
        <v>42.2</v>
      </c>
      <c r="EI25" s="17">
        <v>2.8</v>
      </c>
      <c r="EJ25" s="17">
        <v>1</v>
      </c>
      <c r="EK25" s="17">
        <v>6.4</v>
      </c>
      <c r="EL25" s="17">
        <v>2.2999999999999998</v>
      </c>
      <c r="EM25" s="17">
        <v>8.6</v>
      </c>
      <c r="EN25" s="17">
        <v>4.2</v>
      </c>
      <c r="EO25" s="17">
        <v>4.7</v>
      </c>
      <c r="EP25" s="17">
        <v>4.8</v>
      </c>
      <c r="EQ25" s="17">
        <v>12.6</v>
      </c>
      <c r="ER25" s="17">
        <v>124</v>
      </c>
      <c r="ES25" s="17">
        <v>4.2</v>
      </c>
      <c r="ET25" s="17">
        <v>71.900000000000006</v>
      </c>
      <c r="EU25" s="17">
        <v>0.6</v>
      </c>
      <c r="EV25" s="17">
        <v>18.2</v>
      </c>
      <c r="EW25" s="17">
        <v>21.3</v>
      </c>
      <c r="EX25" s="17">
        <v>55.2</v>
      </c>
      <c r="EY25" s="17">
        <v>4.0999999999999996</v>
      </c>
      <c r="EZ25" s="17">
        <v>10</v>
      </c>
      <c r="FA25" s="17">
        <v>17.899999999999999</v>
      </c>
      <c r="FB25" s="17">
        <v>11.3</v>
      </c>
      <c r="FC25" s="17">
        <v>0</v>
      </c>
      <c r="FD25" s="17"/>
      <c r="FE25" s="17">
        <v>15.4</v>
      </c>
      <c r="FF25" s="17">
        <v>0</v>
      </c>
      <c r="FG25" s="17">
        <v>6.7</v>
      </c>
      <c r="FH25" s="17">
        <v>6735.52</v>
      </c>
      <c r="FI25" s="15"/>
      <c r="FJ25" s="17">
        <v>22.6</v>
      </c>
      <c r="FK25" s="17">
        <v>0</v>
      </c>
      <c r="FL25" s="17">
        <v>6.16</v>
      </c>
      <c r="FM25" s="17">
        <v>8</v>
      </c>
      <c r="FN25" s="17">
        <v>27.167400000000001</v>
      </c>
      <c r="FO25" s="17">
        <v>18.90644</v>
      </c>
      <c r="FP25" s="17">
        <v>11</v>
      </c>
      <c r="FQ25" s="17">
        <v>16</v>
      </c>
      <c r="FR25" s="17">
        <v>109.83384</v>
      </c>
    </row>
    <row r="26" spans="1:174" ht="24" customHeight="1" x14ac:dyDescent="0.3">
      <c r="A26" s="18" t="s">
        <v>57</v>
      </c>
      <c r="B26" s="18" t="s">
        <v>733</v>
      </c>
      <c r="C26" s="19">
        <v>48.3</v>
      </c>
      <c r="D26" s="19">
        <v>644.16999999999996</v>
      </c>
      <c r="E26" s="19">
        <v>216.13</v>
      </c>
      <c r="F26" s="19"/>
      <c r="G26" s="19"/>
      <c r="H26" s="19">
        <v>30.6</v>
      </c>
      <c r="I26" s="19">
        <v>76.5</v>
      </c>
      <c r="J26" s="19"/>
      <c r="K26" s="19"/>
      <c r="L26" s="19">
        <v>187.2</v>
      </c>
      <c r="M26" s="19">
        <v>204.2</v>
      </c>
      <c r="N26" s="19">
        <v>206.1</v>
      </c>
      <c r="O26" s="19">
        <v>291.5</v>
      </c>
      <c r="P26" s="19">
        <v>218.1</v>
      </c>
      <c r="Q26" s="19">
        <v>111.6</v>
      </c>
      <c r="R26" s="19">
        <v>330.2</v>
      </c>
      <c r="S26" s="19">
        <v>4.2</v>
      </c>
      <c r="T26" s="19"/>
      <c r="U26" s="19"/>
      <c r="V26" s="19"/>
      <c r="W26" s="19"/>
      <c r="X26" s="19">
        <v>117.6</v>
      </c>
      <c r="Y26" s="19">
        <v>6.6</v>
      </c>
      <c r="Z26" s="19">
        <v>5.6</v>
      </c>
      <c r="AA26" s="19"/>
      <c r="AB26" s="19">
        <v>6.92</v>
      </c>
      <c r="AC26" s="19">
        <v>10.48</v>
      </c>
      <c r="AD26" s="19">
        <v>49.74</v>
      </c>
      <c r="AE26" s="19"/>
      <c r="AF26" s="19"/>
      <c r="AG26" s="19"/>
      <c r="AH26" s="19"/>
      <c r="AI26" s="19">
        <v>55.6</v>
      </c>
      <c r="AJ26" s="19">
        <v>111.6</v>
      </c>
      <c r="AK26" s="19"/>
      <c r="AL26" s="19"/>
      <c r="AM26" s="19"/>
      <c r="AN26" s="19">
        <v>6.5</v>
      </c>
      <c r="AO26" s="19">
        <v>0</v>
      </c>
      <c r="AP26" s="19">
        <v>38.200000000000003</v>
      </c>
      <c r="AQ26" s="19">
        <v>44.7</v>
      </c>
      <c r="AR26" s="19">
        <v>25.3</v>
      </c>
      <c r="AS26" s="19">
        <v>18.600000000000001</v>
      </c>
      <c r="AT26" s="19">
        <v>14.9</v>
      </c>
      <c r="AU26" s="19">
        <v>62.5</v>
      </c>
      <c r="AV26" s="19">
        <v>182</v>
      </c>
      <c r="AW26" s="19">
        <v>181.7</v>
      </c>
      <c r="AX26" s="19">
        <v>183.9</v>
      </c>
      <c r="AY26" s="19">
        <v>75.8</v>
      </c>
      <c r="AZ26" s="19">
        <v>5.2</v>
      </c>
      <c r="BA26" s="19">
        <v>1.1000000000000001</v>
      </c>
      <c r="BB26" s="19">
        <v>16.899999999999999</v>
      </c>
      <c r="BC26" s="19">
        <v>36.9</v>
      </c>
      <c r="BD26" s="19">
        <v>2</v>
      </c>
      <c r="BE26" s="19">
        <v>0</v>
      </c>
      <c r="BF26" s="19">
        <v>62.7</v>
      </c>
      <c r="BG26" s="19"/>
      <c r="BH26" s="19"/>
      <c r="BI26" s="19">
        <v>81.099999999999994</v>
      </c>
      <c r="BJ26" s="19"/>
      <c r="BK26" s="19"/>
      <c r="BL26" s="19">
        <v>47.2</v>
      </c>
      <c r="BM26" s="19"/>
      <c r="BN26" s="19"/>
      <c r="BO26" s="19"/>
      <c r="BP26" s="19">
        <v>47.2</v>
      </c>
      <c r="BQ26" s="19">
        <v>177.8</v>
      </c>
      <c r="BR26" s="19">
        <v>175.7</v>
      </c>
      <c r="BS26" s="19">
        <v>207</v>
      </c>
      <c r="BT26" s="19">
        <v>273.8</v>
      </c>
      <c r="BU26" s="19"/>
      <c r="BV26" s="19"/>
      <c r="BW26" s="19"/>
      <c r="BX26" s="19"/>
      <c r="BY26" s="19"/>
      <c r="BZ26" s="19"/>
      <c r="CA26" s="19"/>
      <c r="CB26" s="19"/>
      <c r="CC26" s="19">
        <v>1.2</v>
      </c>
      <c r="CD26" s="19">
        <v>43.6</v>
      </c>
      <c r="CE26" s="19">
        <v>93.5</v>
      </c>
      <c r="CF26" s="19">
        <v>65.900000000000006</v>
      </c>
      <c r="CG26" s="19">
        <v>66.2</v>
      </c>
      <c r="CH26" s="19">
        <v>28.9</v>
      </c>
      <c r="CI26" s="19"/>
      <c r="CJ26" s="19"/>
      <c r="CK26" s="19"/>
      <c r="CL26" s="19">
        <v>147</v>
      </c>
      <c r="CM26" s="19">
        <v>149.4</v>
      </c>
      <c r="CN26" s="19">
        <v>150.30000000000001</v>
      </c>
      <c r="CO26" s="19"/>
      <c r="CP26" s="19"/>
      <c r="CQ26" s="19">
        <v>0</v>
      </c>
      <c r="CR26" s="19"/>
      <c r="CS26" s="19"/>
      <c r="CT26" s="19">
        <v>0</v>
      </c>
      <c r="CU26" s="19">
        <v>0</v>
      </c>
      <c r="CV26" s="19">
        <v>0.1</v>
      </c>
      <c r="CW26" s="19">
        <v>53.6</v>
      </c>
      <c r="CX26" s="19">
        <v>56.9</v>
      </c>
      <c r="CY26" s="19">
        <v>12.7</v>
      </c>
      <c r="CZ26" s="19">
        <v>0</v>
      </c>
      <c r="DA26" s="19">
        <v>9</v>
      </c>
      <c r="DB26" s="19">
        <v>9.9</v>
      </c>
      <c r="DC26" s="19">
        <v>2.6</v>
      </c>
      <c r="DD26" s="19"/>
      <c r="DE26" s="19">
        <v>3.1</v>
      </c>
      <c r="DF26" s="19">
        <v>2.2999999999999998</v>
      </c>
      <c r="DG26" s="19">
        <v>19.8</v>
      </c>
      <c r="DH26" s="19">
        <v>10</v>
      </c>
      <c r="DI26" s="19">
        <v>7.5</v>
      </c>
      <c r="DJ26" s="19">
        <v>3.3</v>
      </c>
      <c r="DK26" s="19">
        <v>18.399999999999999</v>
      </c>
      <c r="DL26" s="19">
        <v>12.6</v>
      </c>
      <c r="DM26" s="19">
        <v>15</v>
      </c>
      <c r="DN26" s="19">
        <v>16.600000000000001</v>
      </c>
      <c r="DO26" s="19">
        <v>31.2</v>
      </c>
      <c r="DP26" s="19">
        <v>4.5</v>
      </c>
      <c r="DQ26" s="19">
        <v>1.9</v>
      </c>
      <c r="DR26" s="19">
        <v>1.1000000000000001</v>
      </c>
      <c r="DS26" s="19">
        <v>2.9</v>
      </c>
      <c r="DT26" s="19">
        <v>13.5</v>
      </c>
      <c r="DU26" s="19">
        <v>2.4</v>
      </c>
      <c r="DV26" s="19">
        <v>18.399999999999999</v>
      </c>
      <c r="DW26" s="19">
        <v>1.2</v>
      </c>
      <c r="DX26" s="19">
        <v>0.3</v>
      </c>
      <c r="DY26" s="19">
        <v>6.5</v>
      </c>
      <c r="DZ26" s="19">
        <v>3.4</v>
      </c>
      <c r="EA26" s="19">
        <v>4</v>
      </c>
      <c r="EB26" s="19">
        <v>4.9000000000000004</v>
      </c>
      <c r="EC26" s="19">
        <v>13.3</v>
      </c>
      <c r="ED26" s="19">
        <v>28.6</v>
      </c>
      <c r="EE26" s="19">
        <v>10.3</v>
      </c>
      <c r="EF26" s="19">
        <v>24</v>
      </c>
      <c r="EG26" s="19">
        <v>25.2</v>
      </c>
      <c r="EH26" s="19">
        <v>35.299999999999997</v>
      </c>
      <c r="EI26" s="19">
        <v>2.8</v>
      </c>
      <c r="EJ26" s="19">
        <v>2.2999999999999998</v>
      </c>
      <c r="EK26" s="19">
        <v>6.4</v>
      </c>
      <c r="EL26" s="19">
        <v>2.2999999999999998</v>
      </c>
      <c r="EM26" s="19">
        <v>8.6</v>
      </c>
      <c r="EN26" s="19">
        <v>4.2</v>
      </c>
      <c r="EO26" s="19">
        <v>4.7</v>
      </c>
      <c r="EP26" s="19">
        <v>4.8</v>
      </c>
      <c r="EQ26" s="19">
        <v>14</v>
      </c>
      <c r="ER26" s="19">
        <v>193.1</v>
      </c>
      <c r="ES26" s="19">
        <v>6.7</v>
      </c>
      <c r="ET26" s="19">
        <v>110.7</v>
      </c>
      <c r="EU26" s="19">
        <v>0.6</v>
      </c>
      <c r="EV26" s="19">
        <v>16.2</v>
      </c>
      <c r="EW26" s="19">
        <v>18.7</v>
      </c>
      <c r="EX26" s="19">
        <v>81</v>
      </c>
      <c r="EY26" s="19">
        <v>6.5</v>
      </c>
      <c r="EZ26" s="19">
        <v>10</v>
      </c>
      <c r="FA26" s="19">
        <v>17.899999999999999</v>
      </c>
      <c r="FB26" s="19">
        <v>11.6</v>
      </c>
      <c r="FC26" s="19">
        <v>0</v>
      </c>
      <c r="FD26" s="19"/>
      <c r="FE26" s="19">
        <v>15.6</v>
      </c>
      <c r="FF26" s="19">
        <v>0</v>
      </c>
      <c r="FG26" s="19">
        <v>8.4</v>
      </c>
      <c r="FH26" s="19">
        <v>6681.04</v>
      </c>
      <c r="FI26" s="15"/>
      <c r="FJ26" s="19">
        <v>22.5</v>
      </c>
      <c r="FK26" s="19">
        <v>0</v>
      </c>
      <c r="FL26" s="19">
        <v>6.15</v>
      </c>
      <c r="FM26" s="19">
        <v>8</v>
      </c>
      <c r="FN26" s="19">
        <v>27.15549</v>
      </c>
      <c r="FO26" s="19">
        <v>18.90634</v>
      </c>
      <c r="FP26" s="19">
        <v>11</v>
      </c>
      <c r="FQ26" s="19">
        <v>16</v>
      </c>
      <c r="FR26" s="19">
        <v>109.71183000000001</v>
      </c>
    </row>
    <row r="27" spans="1:174" ht="24" customHeight="1" x14ac:dyDescent="0.3">
      <c r="A27" s="13" t="s">
        <v>57</v>
      </c>
      <c r="B27" s="13" t="s">
        <v>734</v>
      </c>
      <c r="C27" s="14">
        <v>57.2</v>
      </c>
      <c r="D27" s="14">
        <v>649.78</v>
      </c>
      <c r="E27" s="14">
        <v>215.55</v>
      </c>
      <c r="F27" s="14"/>
      <c r="G27" s="14"/>
      <c r="H27" s="14">
        <v>30.2</v>
      </c>
      <c r="I27" s="14">
        <v>81.599999999999994</v>
      </c>
      <c r="J27" s="14"/>
      <c r="K27" s="14"/>
      <c r="L27" s="14">
        <v>186.5</v>
      </c>
      <c r="M27" s="14">
        <v>203.6</v>
      </c>
      <c r="N27" s="14">
        <v>205.9</v>
      </c>
      <c r="O27" s="14">
        <v>289.7</v>
      </c>
      <c r="P27" s="14">
        <v>214</v>
      </c>
      <c r="Q27" s="14">
        <v>111.3</v>
      </c>
      <c r="R27" s="14">
        <v>458.5</v>
      </c>
      <c r="S27" s="14">
        <v>4.4000000000000004</v>
      </c>
      <c r="T27" s="14"/>
      <c r="U27" s="14"/>
      <c r="V27" s="14"/>
      <c r="W27" s="14"/>
      <c r="X27" s="14">
        <v>123.8</v>
      </c>
      <c r="Y27" s="14">
        <v>7.4</v>
      </c>
      <c r="Z27" s="14">
        <v>5.9</v>
      </c>
      <c r="AA27" s="14"/>
      <c r="AB27" s="14">
        <v>6.92</v>
      </c>
      <c r="AC27" s="14">
        <v>10.41</v>
      </c>
      <c r="AD27" s="14">
        <v>49.75</v>
      </c>
      <c r="AE27" s="14"/>
      <c r="AF27" s="14"/>
      <c r="AG27" s="14"/>
      <c r="AH27" s="14"/>
      <c r="AI27" s="14">
        <v>56.6</v>
      </c>
      <c r="AJ27" s="14">
        <v>111.4</v>
      </c>
      <c r="AK27" s="14"/>
      <c r="AL27" s="14"/>
      <c r="AM27" s="14"/>
      <c r="AN27" s="14">
        <v>6.5</v>
      </c>
      <c r="AO27" s="14">
        <v>148.1</v>
      </c>
      <c r="AP27" s="14">
        <v>36.799999999999997</v>
      </c>
      <c r="AQ27" s="14">
        <v>33.700000000000003</v>
      </c>
      <c r="AR27" s="14">
        <v>27.2</v>
      </c>
      <c r="AS27" s="14">
        <v>18.600000000000001</v>
      </c>
      <c r="AT27" s="14">
        <v>14.9</v>
      </c>
      <c r="AU27" s="14">
        <v>61.3</v>
      </c>
      <c r="AV27" s="14">
        <v>186.6</v>
      </c>
      <c r="AW27" s="14">
        <v>186.5</v>
      </c>
      <c r="AX27" s="14">
        <v>183</v>
      </c>
      <c r="AY27" s="14">
        <v>62.3</v>
      </c>
      <c r="AZ27" s="14">
        <v>5.2</v>
      </c>
      <c r="BA27" s="14">
        <v>1.1000000000000001</v>
      </c>
      <c r="BB27" s="14">
        <v>35.5</v>
      </c>
      <c r="BC27" s="14">
        <v>32.9</v>
      </c>
      <c r="BD27" s="14">
        <v>2</v>
      </c>
      <c r="BE27" s="14">
        <v>0</v>
      </c>
      <c r="BF27" s="14">
        <v>111</v>
      </c>
      <c r="BG27" s="14"/>
      <c r="BH27" s="14"/>
      <c r="BI27" s="14">
        <v>82.5</v>
      </c>
      <c r="BJ27" s="14"/>
      <c r="BK27" s="14"/>
      <c r="BL27" s="14">
        <v>47.5</v>
      </c>
      <c r="BM27" s="14"/>
      <c r="BN27" s="14"/>
      <c r="BO27" s="14"/>
      <c r="BP27" s="14">
        <v>31.3</v>
      </c>
      <c r="BQ27" s="14">
        <v>177.4</v>
      </c>
      <c r="BR27" s="14">
        <v>174.5</v>
      </c>
      <c r="BS27" s="14">
        <v>206.5</v>
      </c>
      <c r="BT27" s="14">
        <v>273.5</v>
      </c>
      <c r="BU27" s="14"/>
      <c r="BV27" s="14"/>
      <c r="BW27" s="14"/>
      <c r="BX27" s="14"/>
      <c r="BY27" s="14"/>
      <c r="BZ27" s="14"/>
      <c r="CA27" s="14"/>
      <c r="CB27" s="14"/>
      <c r="CC27" s="14">
        <v>1.2</v>
      </c>
      <c r="CD27" s="14">
        <v>59.3</v>
      </c>
      <c r="CE27" s="14">
        <v>97.5</v>
      </c>
      <c r="CF27" s="14">
        <v>67.3</v>
      </c>
      <c r="CG27" s="14">
        <v>66.400000000000006</v>
      </c>
      <c r="CH27" s="14">
        <v>29.7</v>
      </c>
      <c r="CI27" s="14"/>
      <c r="CJ27" s="14"/>
      <c r="CK27" s="14"/>
      <c r="CL27" s="14">
        <v>146.19999999999999</v>
      </c>
      <c r="CM27" s="14">
        <v>148.69999999999999</v>
      </c>
      <c r="CN27" s="14">
        <v>149.19999999999999</v>
      </c>
      <c r="CO27" s="14"/>
      <c r="CP27" s="14"/>
      <c r="CQ27" s="14">
        <v>0</v>
      </c>
      <c r="CR27" s="14"/>
      <c r="CS27" s="14"/>
      <c r="CT27" s="14">
        <v>0</v>
      </c>
      <c r="CU27" s="14">
        <v>0</v>
      </c>
      <c r="CV27" s="14">
        <v>0.6</v>
      </c>
      <c r="CW27" s="14">
        <v>39.4</v>
      </c>
      <c r="CX27" s="14">
        <v>61.2</v>
      </c>
      <c r="CY27" s="14">
        <v>12.8</v>
      </c>
      <c r="CZ27" s="14">
        <v>0</v>
      </c>
      <c r="DA27" s="14">
        <v>9</v>
      </c>
      <c r="DB27" s="14">
        <v>10</v>
      </c>
      <c r="DC27" s="14">
        <v>2.6</v>
      </c>
      <c r="DD27" s="14"/>
      <c r="DE27" s="14">
        <v>2.9</v>
      </c>
      <c r="DF27" s="14">
        <v>2.2999999999999998</v>
      </c>
      <c r="DG27" s="14">
        <v>20.5</v>
      </c>
      <c r="DH27" s="14">
        <v>10</v>
      </c>
      <c r="DI27" s="14">
        <v>7.5</v>
      </c>
      <c r="DJ27" s="14">
        <v>3.3</v>
      </c>
      <c r="DK27" s="14">
        <v>18.399999999999999</v>
      </c>
      <c r="DL27" s="14">
        <v>12.9</v>
      </c>
      <c r="DM27" s="14">
        <v>15.5</v>
      </c>
      <c r="DN27" s="14">
        <v>22.1</v>
      </c>
      <c r="DO27" s="14">
        <v>45.5</v>
      </c>
      <c r="DP27" s="14">
        <v>4.5</v>
      </c>
      <c r="DQ27" s="14">
        <v>0</v>
      </c>
      <c r="DR27" s="14">
        <v>1.1000000000000001</v>
      </c>
      <c r="DS27" s="14">
        <v>2.9</v>
      </c>
      <c r="DT27" s="14">
        <v>5.5</v>
      </c>
      <c r="DU27" s="14">
        <v>2.4</v>
      </c>
      <c r="DV27" s="14">
        <v>20.3</v>
      </c>
      <c r="DW27" s="14">
        <v>1.2</v>
      </c>
      <c r="DX27" s="14">
        <v>0.3</v>
      </c>
      <c r="DY27" s="14">
        <v>6.4</v>
      </c>
      <c r="DZ27" s="14">
        <v>3.4</v>
      </c>
      <c r="EA27" s="14">
        <v>4.3</v>
      </c>
      <c r="EB27" s="14">
        <v>5.2</v>
      </c>
      <c r="EC27" s="14">
        <v>13.3</v>
      </c>
      <c r="ED27" s="14">
        <v>29.7</v>
      </c>
      <c r="EE27" s="14">
        <v>11.8</v>
      </c>
      <c r="EF27" s="14">
        <v>29</v>
      </c>
      <c r="EG27" s="14">
        <v>15.4</v>
      </c>
      <c r="EH27" s="14">
        <v>24.2</v>
      </c>
      <c r="EI27" s="14">
        <v>2</v>
      </c>
      <c r="EJ27" s="14">
        <v>1.3</v>
      </c>
      <c r="EK27" s="14">
        <v>6.4</v>
      </c>
      <c r="EL27" s="14">
        <v>2.2999999999999998</v>
      </c>
      <c r="EM27" s="14">
        <v>8.6</v>
      </c>
      <c r="EN27" s="14">
        <v>4.2</v>
      </c>
      <c r="EO27" s="14">
        <v>4.7</v>
      </c>
      <c r="EP27" s="14">
        <v>4.8</v>
      </c>
      <c r="EQ27" s="14">
        <v>11.5</v>
      </c>
      <c r="ER27" s="14">
        <v>204.3</v>
      </c>
      <c r="ES27" s="14">
        <v>9</v>
      </c>
      <c r="ET27" s="14">
        <v>117.7</v>
      </c>
      <c r="EU27" s="14">
        <v>0.6</v>
      </c>
      <c r="EV27" s="14">
        <v>16.2</v>
      </c>
      <c r="EW27" s="14">
        <v>21.2</v>
      </c>
      <c r="EX27" s="14">
        <v>85.2</v>
      </c>
      <c r="EY27" s="14">
        <v>8.9</v>
      </c>
      <c r="EZ27" s="14">
        <v>10</v>
      </c>
      <c r="FA27" s="14">
        <v>17.899999999999999</v>
      </c>
      <c r="FB27" s="14">
        <v>11.4</v>
      </c>
      <c r="FC27" s="14">
        <v>0</v>
      </c>
      <c r="FD27" s="14"/>
      <c r="FE27" s="14">
        <v>15.5</v>
      </c>
      <c r="FF27" s="14">
        <v>0</v>
      </c>
      <c r="FG27" s="14">
        <v>8.6</v>
      </c>
      <c r="FH27" s="14">
        <v>7042.01</v>
      </c>
      <c r="FI27" s="15"/>
      <c r="FJ27" s="14">
        <v>22.3</v>
      </c>
      <c r="FK27" s="14">
        <v>0</v>
      </c>
      <c r="FL27" s="14">
        <v>6.15</v>
      </c>
      <c r="FM27" s="14">
        <v>8</v>
      </c>
      <c r="FN27" s="14">
        <v>27.114429999999999</v>
      </c>
      <c r="FO27" s="14">
        <v>18.906369999999999</v>
      </c>
      <c r="FP27" s="14">
        <v>11</v>
      </c>
      <c r="FQ27" s="14">
        <v>16.100000000000001</v>
      </c>
      <c r="FR27" s="14">
        <v>109.57080000000001</v>
      </c>
    </row>
    <row r="28" spans="1:174" ht="24" customHeight="1" x14ac:dyDescent="0.3">
      <c r="A28" s="16" t="s">
        <v>57</v>
      </c>
      <c r="B28" s="16" t="s">
        <v>735</v>
      </c>
      <c r="C28" s="17">
        <v>46.8</v>
      </c>
      <c r="D28" s="17">
        <v>650.64</v>
      </c>
      <c r="E28" s="17">
        <v>216.26</v>
      </c>
      <c r="F28" s="17"/>
      <c r="G28" s="17"/>
      <c r="H28" s="17">
        <v>24.6</v>
      </c>
      <c r="I28" s="17">
        <v>82.6</v>
      </c>
      <c r="J28" s="17"/>
      <c r="K28" s="17"/>
      <c r="L28" s="17">
        <v>188</v>
      </c>
      <c r="M28" s="17">
        <v>204.9</v>
      </c>
      <c r="N28" s="17">
        <v>208.5</v>
      </c>
      <c r="O28" s="17">
        <v>290.89999999999998</v>
      </c>
      <c r="P28" s="17">
        <v>215.1</v>
      </c>
      <c r="Q28" s="17">
        <v>111.3</v>
      </c>
      <c r="R28" s="17">
        <v>524.6</v>
      </c>
      <c r="S28" s="17">
        <v>4.3</v>
      </c>
      <c r="T28" s="17"/>
      <c r="U28" s="17"/>
      <c r="V28" s="17"/>
      <c r="W28" s="17"/>
      <c r="X28" s="17">
        <v>119.3</v>
      </c>
      <c r="Y28" s="17">
        <v>7</v>
      </c>
      <c r="Z28" s="17">
        <v>5.4</v>
      </c>
      <c r="AA28" s="17"/>
      <c r="AB28" s="17">
        <v>6.92</v>
      </c>
      <c r="AC28" s="17">
        <v>10.39</v>
      </c>
      <c r="AD28" s="17">
        <v>50.67</v>
      </c>
      <c r="AE28" s="17"/>
      <c r="AF28" s="17"/>
      <c r="AG28" s="17"/>
      <c r="AH28" s="17"/>
      <c r="AI28" s="17">
        <v>55.9</v>
      </c>
      <c r="AJ28" s="17">
        <v>111.6</v>
      </c>
      <c r="AK28" s="17"/>
      <c r="AL28" s="17"/>
      <c r="AM28" s="17"/>
      <c r="AN28" s="17">
        <v>6.5</v>
      </c>
      <c r="AO28" s="17">
        <v>147.6</v>
      </c>
      <c r="AP28" s="17">
        <v>38.9</v>
      </c>
      <c r="AQ28" s="17">
        <v>35.799999999999997</v>
      </c>
      <c r="AR28" s="17">
        <v>25.9</v>
      </c>
      <c r="AS28" s="17">
        <v>18.7</v>
      </c>
      <c r="AT28" s="17">
        <v>14.9</v>
      </c>
      <c r="AU28" s="17">
        <v>60.1</v>
      </c>
      <c r="AV28" s="17">
        <v>182.4</v>
      </c>
      <c r="AW28" s="17">
        <v>182.8</v>
      </c>
      <c r="AX28" s="17">
        <v>184.6</v>
      </c>
      <c r="AY28" s="17">
        <v>53.4</v>
      </c>
      <c r="AZ28" s="17">
        <v>5.2</v>
      </c>
      <c r="BA28" s="17">
        <v>1.1000000000000001</v>
      </c>
      <c r="BB28" s="17">
        <v>24.7</v>
      </c>
      <c r="BC28" s="17">
        <v>25.9</v>
      </c>
      <c r="BD28" s="17">
        <v>2</v>
      </c>
      <c r="BE28" s="17">
        <v>0</v>
      </c>
      <c r="BF28" s="17">
        <v>105.2</v>
      </c>
      <c r="BG28" s="17"/>
      <c r="BH28" s="17"/>
      <c r="BI28" s="17">
        <v>81.599999999999994</v>
      </c>
      <c r="BJ28" s="17"/>
      <c r="BK28" s="17"/>
      <c r="BL28" s="17">
        <v>47.5</v>
      </c>
      <c r="BM28" s="17"/>
      <c r="BN28" s="17"/>
      <c r="BO28" s="17"/>
      <c r="BP28" s="17">
        <v>30.7</v>
      </c>
      <c r="BQ28" s="17">
        <v>178</v>
      </c>
      <c r="BR28" s="17">
        <v>175.9</v>
      </c>
      <c r="BS28" s="17">
        <v>208.2</v>
      </c>
      <c r="BT28" s="17">
        <v>274.2</v>
      </c>
      <c r="BU28" s="17"/>
      <c r="BV28" s="17"/>
      <c r="BW28" s="17"/>
      <c r="BX28" s="17"/>
      <c r="BY28" s="17"/>
      <c r="BZ28" s="17"/>
      <c r="CA28" s="17"/>
      <c r="CB28" s="17"/>
      <c r="CC28" s="17">
        <v>1.2</v>
      </c>
      <c r="CD28" s="17">
        <v>98.2</v>
      </c>
      <c r="CE28" s="17">
        <v>98.1</v>
      </c>
      <c r="CF28" s="17">
        <v>66.400000000000006</v>
      </c>
      <c r="CG28" s="17">
        <v>65.8</v>
      </c>
      <c r="CH28" s="17">
        <v>29.8</v>
      </c>
      <c r="CI28" s="17"/>
      <c r="CJ28" s="17"/>
      <c r="CK28" s="17"/>
      <c r="CL28" s="17">
        <v>147</v>
      </c>
      <c r="CM28" s="17">
        <v>149.30000000000001</v>
      </c>
      <c r="CN28" s="17">
        <v>150.4</v>
      </c>
      <c r="CO28" s="17"/>
      <c r="CP28" s="17"/>
      <c r="CQ28" s="17">
        <v>0</v>
      </c>
      <c r="CR28" s="17"/>
      <c r="CS28" s="17"/>
      <c r="CT28" s="17">
        <v>10.3</v>
      </c>
      <c r="CU28" s="17">
        <v>0</v>
      </c>
      <c r="CV28" s="17">
        <v>0.8</v>
      </c>
      <c r="CW28" s="17">
        <v>40.299999999999997</v>
      </c>
      <c r="CX28" s="17">
        <v>62.3</v>
      </c>
      <c r="CY28" s="17">
        <v>11.4</v>
      </c>
      <c r="CZ28" s="17">
        <v>0.1</v>
      </c>
      <c r="DA28" s="17">
        <v>8.9</v>
      </c>
      <c r="DB28" s="17">
        <v>9.9</v>
      </c>
      <c r="DC28" s="17">
        <v>2.6</v>
      </c>
      <c r="DD28" s="17"/>
      <c r="DE28" s="17">
        <v>2.9</v>
      </c>
      <c r="DF28" s="17">
        <v>2.2999999999999998</v>
      </c>
      <c r="DG28" s="17">
        <v>20.2</v>
      </c>
      <c r="DH28" s="17">
        <v>10</v>
      </c>
      <c r="DI28" s="17">
        <v>7.5</v>
      </c>
      <c r="DJ28" s="17">
        <v>3.3</v>
      </c>
      <c r="DK28" s="17">
        <v>18.399999999999999</v>
      </c>
      <c r="DL28" s="17">
        <v>12.9</v>
      </c>
      <c r="DM28" s="17">
        <v>15.5</v>
      </c>
      <c r="DN28" s="17">
        <v>24.6</v>
      </c>
      <c r="DO28" s="17">
        <v>55.7</v>
      </c>
      <c r="DP28" s="17">
        <v>4.5</v>
      </c>
      <c r="DQ28" s="17">
        <v>0</v>
      </c>
      <c r="DR28" s="17">
        <v>1.1000000000000001</v>
      </c>
      <c r="DS28" s="17">
        <v>2.9</v>
      </c>
      <c r="DT28" s="17">
        <v>7.7</v>
      </c>
      <c r="DU28" s="17">
        <v>2.4</v>
      </c>
      <c r="DV28" s="17">
        <v>20.2</v>
      </c>
      <c r="DW28" s="17">
        <v>1.2</v>
      </c>
      <c r="DX28" s="17">
        <v>0.3</v>
      </c>
      <c r="DY28" s="17">
        <v>6.3</v>
      </c>
      <c r="DZ28" s="17">
        <v>3.4</v>
      </c>
      <c r="EA28" s="17">
        <v>4.2</v>
      </c>
      <c r="EB28" s="17">
        <v>5.0999999999999996</v>
      </c>
      <c r="EC28" s="17">
        <v>13.4</v>
      </c>
      <c r="ED28" s="17">
        <v>29.4</v>
      </c>
      <c r="EE28" s="17">
        <v>14.6</v>
      </c>
      <c r="EF28" s="17">
        <v>29.3</v>
      </c>
      <c r="EG28" s="17">
        <v>20.6</v>
      </c>
      <c r="EH28" s="17">
        <v>35.299999999999997</v>
      </c>
      <c r="EI28" s="17">
        <v>3.2</v>
      </c>
      <c r="EJ28" s="17">
        <v>0.7</v>
      </c>
      <c r="EK28" s="17">
        <v>6.4</v>
      </c>
      <c r="EL28" s="17">
        <v>2.2999999999999998</v>
      </c>
      <c r="EM28" s="17">
        <v>8.4</v>
      </c>
      <c r="EN28" s="17">
        <v>4.2</v>
      </c>
      <c r="EO28" s="17">
        <v>4.7</v>
      </c>
      <c r="EP28" s="17">
        <v>4.8</v>
      </c>
      <c r="EQ28" s="17">
        <v>13.3</v>
      </c>
      <c r="ER28" s="17">
        <v>211</v>
      </c>
      <c r="ES28" s="17">
        <v>10.8</v>
      </c>
      <c r="ET28" s="17">
        <v>119</v>
      </c>
      <c r="EU28" s="17">
        <v>0.6</v>
      </c>
      <c r="EV28" s="17">
        <v>23.3</v>
      </c>
      <c r="EW28" s="17">
        <v>31.2</v>
      </c>
      <c r="EX28" s="17">
        <v>86.7</v>
      </c>
      <c r="EY28" s="17">
        <v>10.8</v>
      </c>
      <c r="EZ28" s="17">
        <v>10</v>
      </c>
      <c r="FA28" s="17">
        <v>17.899999999999999</v>
      </c>
      <c r="FB28" s="17">
        <v>10.7</v>
      </c>
      <c r="FC28" s="17">
        <v>0</v>
      </c>
      <c r="FD28" s="17"/>
      <c r="FE28" s="17">
        <v>15.7</v>
      </c>
      <c r="FF28" s="17">
        <v>0</v>
      </c>
      <c r="FG28" s="17">
        <v>7.9</v>
      </c>
      <c r="FH28" s="17">
        <v>7179.08</v>
      </c>
      <c r="FI28" s="15"/>
      <c r="FJ28" s="17">
        <v>22</v>
      </c>
      <c r="FK28" s="17">
        <v>0</v>
      </c>
      <c r="FL28" s="17">
        <v>6.15</v>
      </c>
      <c r="FM28" s="17">
        <v>8</v>
      </c>
      <c r="FN28" s="17">
        <v>27.159659999999999</v>
      </c>
      <c r="FO28" s="17">
        <v>18.90634</v>
      </c>
      <c r="FP28" s="17">
        <v>10.9</v>
      </c>
      <c r="FQ28" s="17">
        <v>16.2</v>
      </c>
      <c r="FR28" s="17">
        <v>109.316</v>
      </c>
    </row>
    <row r="29" spans="1:174" ht="24" customHeight="1" x14ac:dyDescent="0.3">
      <c r="A29" s="16" t="s">
        <v>57</v>
      </c>
      <c r="B29" s="16" t="s">
        <v>736</v>
      </c>
      <c r="C29" s="17">
        <v>45.8</v>
      </c>
      <c r="D29" s="17">
        <v>641.08000000000004</v>
      </c>
      <c r="E29" s="17">
        <v>215.58</v>
      </c>
      <c r="F29" s="17"/>
      <c r="G29" s="17"/>
      <c r="H29" s="17">
        <v>49.6</v>
      </c>
      <c r="I29" s="17">
        <v>80.599999999999994</v>
      </c>
      <c r="J29" s="17"/>
      <c r="K29" s="17"/>
      <c r="L29" s="17">
        <v>187.1</v>
      </c>
      <c r="M29" s="17">
        <v>205</v>
      </c>
      <c r="N29" s="17">
        <v>209.5</v>
      </c>
      <c r="O29" s="17">
        <v>290.5</v>
      </c>
      <c r="P29" s="17">
        <v>216</v>
      </c>
      <c r="Q29" s="17">
        <v>110.6</v>
      </c>
      <c r="R29" s="17">
        <v>421.8</v>
      </c>
      <c r="S29" s="17">
        <v>4.2</v>
      </c>
      <c r="T29" s="17"/>
      <c r="U29" s="17"/>
      <c r="V29" s="17"/>
      <c r="W29" s="17"/>
      <c r="X29" s="17">
        <v>112.7</v>
      </c>
      <c r="Y29" s="17">
        <v>6.4</v>
      </c>
      <c r="Z29" s="17">
        <v>5.2</v>
      </c>
      <c r="AA29" s="17"/>
      <c r="AB29" s="17">
        <v>6.91</v>
      </c>
      <c r="AC29" s="17">
        <v>10.33</v>
      </c>
      <c r="AD29" s="17">
        <v>50.92</v>
      </c>
      <c r="AE29" s="17"/>
      <c r="AF29" s="17"/>
      <c r="AG29" s="17"/>
      <c r="AH29" s="17"/>
      <c r="AI29" s="17">
        <v>55.4</v>
      </c>
      <c r="AJ29" s="17">
        <v>111.1</v>
      </c>
      <c r="AK29" s="17"/>
      <c r="AL29" s="17"/>
      <c r="AM29" s="17"/>
      <c r="AN29" s="17">
        <v>6.5</v>
      </c>
      <c r="AO29" s="17">
        <v>228.9</v>
      </c>
      <c r="AP29" s="17">
        <v>36.1</v>
      </c>
      <c r="AQ29" s="17">
        <v>59.8</v>
      </c>
      <c r="AR29" s="17">
        <v>25.1</v>
      </c>
      <c r="AS29" s="17">
        <v>18.600000000000001</v>
      </c>
      <c r="AT29" s="17">
        <v>14.9</v>
      </c>
      <c r="AU29" s="17">
        <v>63.7</v>
      </c>
      <c r="AV29" s="17">
        <v>181.3</v>
      </c>
      <c r="AW29" s="17">
        <v>181.2</v>
      </c>
      <c r="AX29" s="17">
        <v>183.9</v>
      </c>
      <c r="AY29" s="17">
        <v>56.1</v>
      </c>
      <c r="AZ29" s="17">
        <v>5.3</v>
      </c>
      <c r="BA29" s="17">
        <v>1.1000000000000001</v>
      </c>
      <c r="BB29" s="17">
        <v>29.1</v>
      </c>
      <c r="BC29" s="17">
        <v>34.5</v>
      </c>
      <c r="BD29" s="17">
        <v>2</v>
      </c>
      <c r="BE29" s="17">
        <v>0</v>
      </c>
      <c r="BF29" s="17">
        <v>60.2</v>
      </c>
      <c r="BG29" s="17"/>
      <c r="BH29" s="17"/>
      <c r="BI29" s="17">
        <v>85.7</v>
      </c>
      <c r="BJ29" s="17"/>
      <c r="BK29" s="17"/>
      <c r="BL29" s="17">
        <v>47.6</v>
      </c>
      <c r="BM29" s="17"/>
      <c r="BN29" s="17"/>
      <c r="BO29" s="17"/>
      <c r="BP29" s="17">
        <v>30.5</v>
      </c>
      <c r="BQ29" s="17">
        <v>177.7</v>
      </c>
      <c r="BR29" s="17">
        <v>176.1</v>
      </c>
      <c r="BS29" s="17">
        <v>208.5</v>
      </c>
      <c r="BT29" s="17">
        <v>273.3</v>
      </c>
      <c r="BU29" s="17"/>
      <c r="BV29" s="17"/>
      <c r="BW29" s="17"/>
      <c r="BX29" s="17"/>
      <c r="BY29" s="17"/>
      <c r="BZ29" s="17"/>
      <c r="CA29" s="17"/>
      <c r="CB29" s="17"/>
      <c r="CC29" s="17">
        <v>1.2</v>
      </c>
      <c r="CD29" s="17">
        <v>130.9</v>
      </c>
      <c r="CE29" s="17">
        <v>91.7</v>
      </c>
      <c r="CF29" s="17">
        <v>65.400000000000006</v>
      </c>
      <c r="CG29" s="17">
        <v>65.2</v>
      </c>
      <c r="CH29" s="17">
        <v>29.4</v>
      </c>
      <c r="CI29" s="17"/>
      <c r="CJ29" s="17"/>
      <c r="CK29" s="17"/>
      <c r="CL29" s="17">
        <v>146.69999999999999</v>
      </c>
      <c r="CM29" s="17">
        <v>149</v>
      </c>
      <c r="CN29" s="17">
        <v>150.19999999999999</v>
      </c>
      <c r="CO29" s="17"/>
      <c r="CP29" s="17"/>
      <c r="CQ29" s="17">
        <v>0</v>
      </c>
      <c r="CR29" s="17"/>
      <c r="CS29" s="17"/>
      <c r="CT29" s="17">
        <v>10.3</v>
      </c>
      <c r="CU29" s="17">
        <v>0</v>
      </c>
      <c r="CV29" s="17">
        <v>0.9</v>
      </c>
      <c r="CW29" s="17">
        <v>38.799999999999997</v>
      </c>
      <c r="CX29" s="17">
        <v>62.6</v>
      </c>
      <c r="CY29" s="17">
        <v>11.7</v>
      </c>
      <c r="CZ29" s="17">
        <v>0.1</v>
      </c>
      <c r="DA29" s="17">
        <v>8.9</v>
      </c>
      <c r="DB29" s="17">
        <v>9.9</v>
      </c>
      <c r="DC29" s="17">
        <v>2.5</v>
      </c>
      <c r="DD29" s="17"/>
      <c r="DE29" s="17">
        <v>2.9</v>
      </c>
      <c r="DF29" s="17">
        <v>2.2999999999999998</v>
      </c>
      <c r="DG29" s="17">
        <v>19.8</v>
      </c>
      <c r="DH29" s="17">
        <v>10</v>
      </c>
      <c r="DI29" s="17">
        <v>7.4</v>
      </c>
      <c r="DJ29" s="17">
        <v>3.3</v>
      </c>
      <c r="DK29" s="17">
        <v>18.399999999999999</v>
      </c>
      <c r="DL29" s="17">
        <v>12.8</v>
      </c>
      <c r="DM29" s="17">
        <v>15.4</v>
      </c>
      <c r="DN29" s="17">
        <v>25.1</v>
      </c>
      <c r="DO29" s="17">
        <v>47.3</v>
      </c>
      <c r="DP29" s="17">
        <v>4.5</v>
      </c>
      <c r="DQ29" s="17">
        <v>0</v>
      </c>
      <c r="DR29" s="17">
        <v>1.1000000000000001</v>
      </c>
      <c r="DS29" s="17">
        <v>2.9</v>
      </c>
      <c r="DT29" s="17">
        <v>11.8</v>
      </c>
      <c r="DU29" s="17">
        <v>2.4</v>
      </c>
      <c r="DV29" s="17">
        <v>20.3</v>
      </c>
      <c r="DW29" s="17">
        <v>1.1000000000000001</v>
      </c>
      <c r="DX29" s="17">
        <v>0.2</v>
      </c>
      <c r="DY29" s="17">
        <v>5.8</v>
      </c>
      <c r="DZ29" s="17">
        <v>3.1</v>
      </c>
      <c r="EA29" s="17">
        <v>3.9</v>
      </c>
      <c r="EB29" s="17">
        <v>4.8</v>
      </c>
      <c r="EC29" s="17">
        <v>13.1</v>
      </c>
      <c r="ED29" s="17">
        <v>30.1</v>
      </c>
      <c r="EE29" s="17">
        <v>18.8</v>
      </c>
      <c r="EF29" s="17">
        <v>29.4</v>
      </c>
      <c r="EG29" s="17">
        <v>41.5</v>
      </c>
      <c r="EH29" s="17">
        <v>60.2</v>
      </c>
      <c r="EI29" s="17">
        <v>5.7</v>
      </c>
      <c r="EJ29" s="17">
        <v>4.2</v>
      </c>
      <c r="EK29" s="17">
        <v>6.4</v>
      </c>
      <c r="EL29" s="17">
        <v>2.2999999999999998</v>
      </c>
      <c r="EM29" s="17">
        <v>8.1999999999999993</v>
      </c>
      <c r="EN29" s="17">
        <v>4.2</v>
      </c>
      <c r="EO29" s="17">
        <v>4.7</v>
      </c>
      <c r="EP29" s="17">
        <v>4.8</v>
      </c>
      <c r="EQ29" s="17">
        <v>10.9</v>
      </c>
      <c r="ER29" s="17">
        <v>212.7</v>
      </c>
      <c r="ES29" s="17">
        <v>12.5</v>
      </c>
      <c r="ET29" s="17">
        <v>119.9</v>
      </c>
      <c r="EU29" s="17">
        <v>0.6</v>
      </c>
      <c r="EV29" s="17">
        <v>14.1</v>
      </c>
      <c r="EW29" s="17">
        <v>19.100000000000001</v>
      </c>
      <c r="EX29" s="17">
        <v>87.3</v>
      </c>
      <c r="EY29" s="17">
        <v>12.6</v>
      </c>
      <c r="EZ29" s="17">
        <v>10</v>
      </c>
      <c r="FA29" s="17">
        <v>17.8</v>
      </c>
      <c r="FB29" s="17">
        <v>11.4</v>
      </c>
      <c r="FC29" s="17">
        <v>0</v>
      </c>
      <c r="FD29" s="17"/>
      <c r="FE29" s="17">
        <v>16</v>
      </c>
      <c r="FF29" s="17">
        <v>4.4000000000000004</v>
      </c>
      <c r="FG29" s="17">
        <v>8.5</v>
      </c>
      <c r="FH29" s="17">
        <v>7217.42</v>
      </c>
      <c r="FI29" s="15"/>
      <c r="FJ29" s="17">
        <v>21.8</v>
      </c>
      <c r="FK29" s="17">
        <v>0</v>
      </c>
      <c r="FL29" s="17">
        <v>6.15</v>
      </c>
      <c r="FM29" s="17">
        <v>8</v>
      </c>
      <c r="FN29" s="17">
        <v>27.123370000000001</v>
      </c>
      <c r="FO29" s="17">
        <v>18.906089999999999</v>
      </c>
      <c r="FP29" s="17">
        <v>11</v>
      </c>
      <c r="FQ29" s="17">
        <v>15.8</v>
      </c>
      <c r="FR29" s="17">
        <v>108.77946</v>
      </c>
    </row>
    <row r="30" spans="1:174" ht="24" customHeight="1" x14ac:dyDescent="0.3">
      <c r="A30" s="16" t="s">
        <v>57</v>
      </c>
      <c r="B30" s="16" t="s">
        <v>737</v>
      </c>
      <c r="C30" s="17">
        <v>45.1</v>
      </c>
      <c r="D30" s="17">
        <v>648.89</v>
      </c>
      <c r="E30" s="17">
        <v>216.68</v>
      </c>
      <c r="F30" s="17"/>
      <c r="G30" s="17"/>
      <c r="H30" s="17">
        <v>49.6</v>
      </c>
      <c r="I30" s="17">
        <v>81.2</v>
      </c>
      <c r="J30" s="17"/>
      <c r="K30" s="17"/>
      <c r="L30" s="17">
        <v>189.1</v>
      </c>
      <c r="M30" s="17">
        <v>205.3</v>
      </c>
      <c r="N30" s="17">
        <v>208.6</v>
      </c>
      <c r="O30" s="17">
        <v>291.10000000000002</v>
      </c>
      <c r="P30" s="17">
        <v>215.2</v>
      </c>
      <c r="Q30" s="17">
        <v>112</v>
      </c>
      <c r="R30" s="17">
        <v>399.6</v>
      </c>
      <c r="S30" s="17">
        <v>4.2</v>
      </c>
      <c r="T30" s="17"/>
      <c r="U30" s="17"/>
      <c r="V30" s="17"/>
      <c r="W30" s="17"/>
      <c r="X30" s="17">
        <v>121.8</v>
      </c>
      <c r="Y30" s="17">
        <v>6.8</v>
      </c>
      <c r="Z30" s="17">
        <v>5.2</v>
      </c>
      <c r="AA30" s="17"/>
      <c r="AB30" s="17">
        <v>6.91</v>
      </c>
      <c r="AC30" s="17">
        <v>10.35</v>
      </c>
      <c r="AD30" s="17">
        <v>49.82</v>
      </c>
      <c r="AE30" s="17"/>
      <c r="AF30" s="17"/>
      <c r="AG30" s="17"/>
      <c r="AH30" s="17"/>
      <c r="AI30" s="17">
        <v>55.8</v>
      </c>
      <c r="AJ30" s="17">
        <v>110.9</v>
      </c>
      <c r="AK30" s="17"/>
      <c r="AL30" s="17"/>
      <c r="AM30" s="17"/>
      <c r="AN30" s="17">
        <v>6.5</v>
      </c>
      <c r="AO30" s="17">
        <v>227.6</v>
      </c>
      <c r="AP30" s="17">
        <v>38</v>
      </c>
      <c r="AQ30" s="17">
        <v>58.7</v>
      </c>
      <c r="AR30" s="17">
        <v>25</v>
      </c>
      <c r="AS30" s="17">
        <v>18.600000000000001</v>
      </c>
      <c r="AT30" s="17">
        <v>14.9</v>
      </c>
      <c r="AU30" s="17">
        <v>64</v>
      </c>
      <c r="AV30" s="17">
        <v>180.6</v>
      </c>
      <c r="AW30" s="17">
        <v>182.2</v>
      </c>
      <c r="AX30" s="17">
        <v>184.6</v>
      </c>
      <c r="AY30" s="17">
        <v>53.7</v>
      </c>
      <c r="AZ30" s="17">
        <v>5.3</v>
      </c>
      <c r="BA30" s="17">
        <v>1.1000000000000001</v>
      </c>
      <c r="BB30" s="17">
        <v>18.8</v>
      </c>
      <c r="BC30" s="17">
        <v>32.799999999999997</v>
      </c>
      <c r="BD30" s="17">
        <v>2</v>
      </c>
      <c r="BE30" s="17">
        <v>0</v>
      </c>
      <c r="BF30" s="17">
        <v>64.099999999999994</v>
      </c>
      <c r="BG30" s="17"/>
      <c r="BH30" s="17"/>
      <c r="BI30" s="17">
        <v>86</v>
      </c>
      <c r="BJ30" s="17"/>
      <c r="BK30" s="17"/>
      <c r="BL30" s="17">
        <v>47.3</v>
      </c>
      <c r="BM30" s="17"/>
      <c r="BN30" s="17"/>
      <c r="BO30" s="17"/>
      <c r="BP30" s="17">
        <v>30.4</v>
      </c>
      <c r="BQ30" s="17">
        <v>178.4</v>
      </c>
      <c r="BR30" s="17">
        <v>176.6</v>
      </c>
      <c r="BS30" s="17">
        <v>206.6</v>
      </c>
      <c r="BT30" s="17">
        <v>274</v>
      </c>
      <c r="BU30" s="17"/>
      <c r="BV30" s="17"/>
      <c r="BW30" s="17"/>
      <c r="BX30" s="17"/>
      <c r="BY30" s="17"/>
      <c r="BZ30" s="17"/>
      <c r="CA30" s="17"/>
      <c r="CB30" s="17"/>
      <c r="CC30" s="17">
        <v>1.2</v>
      </c>
      <c r="CD30" s="17">
        <v>154.30000000000001</v>
      </c>
      <c r="CE30" s="17">
        <v>90.5</v>
      </c>
      <c r="CF30" s="17">
        <v>66.2</v>
      </c>
      <c r="CG30" s="17">
        <v>64.900000000000006</v>
      </c>
      <c r="CH30" s="17">
        <v>29.4</v>
      </c>
      <c r="CI30" s="17"/>
      <c r="CJ30" s="17"/>
      <c r="CK30" s="17"/>
      <c r="CL30" s="17">
        <v>147.5</v>
      </c>
      <c r="CM30" s="17">
        <v>149.69999999999999</v>
      </c>
      <c r="CN30" s="17">
        <v>151.4</v>
      </c>
      <c r="CO30" s="17"/>
      <c r="CP30" s="17"/>
      <c r="CQ30" s="17">
        <v>0</v>
      </c>
      <c r="CR30" s="17"/>
      <c r="CS30" s="17"/>
      <c r="CT30" s="17">
        <v>44</v>
      </c>
      <c r="CU30" s="17">
        <v>0</v>
      </c>
      <c r="CV30" s="17">
        <v>1</v>
      </c>
      <c r="CW30" s="17">
        <v>32.299999999999997</v>
      </c>
      <c r="CX30" s="17">
        <v>63.3</v>
      </c>
      <c r="CY30" s="17">
        <v>11.2</v>
      </c>
      <c r="CZ30" s="17">
        <v>0.1</v>
      </c>
      <c r="DA30" s="17">
        <v>9.1</v>
      </c>
      <c r="DB30" s="17">
        <v>9.9</v>
      </c>
      <c r="DC30" s="17">
        <v>4.2</v>
      </c>
      <c r="DD30" s="17"/>
      <c r="DE30" s="17">
        <v>2.9</v>
      </c>
      <c r="DF30" s="17">
        <v>2.2999999999999998</v>
      </c>
      <c r="DG30" s="17">
        <v>20.3</v>
      </c>
      <c r="DH30" s="17">
        <v>9.3000000000000007</v>
      </c>
      <c r="DI30" s="17">
        <v>7.5</v>
      </c>
      <c r="DJ30" s="17">
        <v>3.3</v>
      </c>
      <c r="DK30" s="17">
        <v>18.399999999999999</v>
      </c>
      <c r="DL30" s="17">
        <v>12.7</v>
      </c>
      <c r="DM30" s="17">
        <v>15.3</v>
      </c>
      <c r="DN30" s="17">
        <v>19.899999999999999</v>
      </c>
      <c r="DO30" s="17">
        <v>39.5</v>
      </c>
      <c r="DP30" s="17">
        <v>4.5</v>
      </c>
      <c r="DQ30" s="17">
        <v>0</v>
      </c>
      <c r="DR30" s="17">
        <v>1.1000000000000001</v>
      </c>
      <c r="DS30" s="17">
        <v>2.9</v>
      </c>
      <c r="DT30" s="17">
        <v>15.4</v>
      </c>
      <c r="DU30" s="17">
        <v>2.4</v>
      </c>
      <c r="DV30" s="17">
        <v>20.3</v>
      </c>
      <c r="DW30" s="17">
        <v>1.2</v>
      </c>
      <c r="DX30" s="17">
        <v>0.2</v>
      </c>
      <c r="DY30" s="17">
        <v>5.5</v>
      </c>
      <c r="DZ30" s="17">
        <v>2.8</v>
      </c>
      <c r="EA30" s="17">
        <v>4</v>
      </c>
      <c r="EB30" s="17">
        <v>5</v>
      </c>
      <c r="EC30" s="17">
        <v>13.2</v>
      </c>
      <c r="ED30" s="17">
        <v>30.3</v>
      </c>
      <c r="EE30" s="17">
        <v>19.899999999999999</v>
      </c>
      <c r="EF30" s="17">
        <v>29</v>
      </c>
      <c r="EG30" s="17">
        <v>62.9</v>
      </c>
      <c r="EH30" s="17">
        <v>74.599999999999994</v>
      </c>
      <c r="EI30" s="17">
        <v>10.9</v>
      </c>
      <c r="EJ30" s="17">
        <v>6.7</v>
      </c>
      <c r="EK30" s="17">
        <v>6.3</v>
      </c>
      <c r="EL30" s="17">
        <v>2.2999999999999998</v>
      </c>
      <c r="EM30" s="17">
        <v>8.1999999999999993</v>
      </c>
      <c r="EN30" s="17">
        <v>4</v>
      </c>
      <c r="EO30" s="17">
        <v>4.5</v>
      </c>
      <c r="EP30" s="17">
        <v>4.8</v>
      </c>
      <c r="EQ30" s="17">
        <v>11.9</v>
      </c>
      <c r="ER30" s="17">
        <v>213</v>
      </c>
      <c r="ES30" s="17">
        <v>13.9</v>
      </c>
      <c r="ET30" s="17">
        <v>118.9</v>
      </c>
      <c r="EU30" s="17">
        <v>0.6</v>
      </c>
      <c r="EV30" s="17">
        <v>4.5999999999999996</v>
      </c>
      <c r="EW30" s="17">
        <v>12.7</v>
      </c>
      <c r="EX30" s="17">
        <v>87</v>
      </c>
      <c r="EY30" s="17">
        <v>13.9</v>
      </c>
      <c r="EZ30" s="17">
        <v>10</v>
      </c>
      <c r="FA30" s="17">
        <v>17.899999999999999</v>
      </c>
      <c r="FB30" s="17">
        <v>10.5</v>
      </c>
      <c r="FC30" s="17">
        <v>0</v>
      </c>
      <c r="FD30" s="17"/>
      <c r="FE30" s="17">
        <v>15.5</v>
      </c>
      <c r="FF30" s="17">
        <v>4.2</v>
      </c>
      <c r="FG30" s="17">
        <v>7.7</v>
      </c>
      <c r="FH30" s="17">
        <v>7278.75</v>
      </c>
      <c r="FI30" s="15"/>
      <c r="FJ30" s="17">
        <v>21.6</v>
      </c>
      <c r="FK30" s="17">
        <v>0</v>
      </c>
      <c r="FL30" s="17">
        <v>6.15</v>
      </c>
      <c r="FM30" s="17">
        <v>8</v>
      </c>
      <c r="FN30" s="17">
        <v>27.1297</v>
      </c>
      <c r="FO30" s="17">
        <v>18.906759999999998</v>
      </c>
      <c r="FP30" s="17">
        <v>10.7</v>
      </c>
      <c r="FQ30" s="17">
        <v>16.2</v>
      </c>
      <c r="FR30" s="17">
        <v>108.68646</v>
      </c>
    </row>
    <row r="31" spans="1:174" ht="24" customHeight="1" x14ac:dyDescent="0.3">
      <c r="A31" s="16" t="s">
        <v>57</v>
      </c>
      <c r="B31" s="16" t="s">
        <v>738</v>
      </c>
      <c r="C31" s="17">
        <v>44.7</v>
      </c>
      <c r="D31" s="17">
        <v>647.70000000000005</v>
      </c>
      <c r="E31" s="17">
        <v>216.23</v>
      </c>
      <c r="F31" s="17"/>
      <c r="G31" s="17"/>
      <c r="H31" s="17">
        <v>49.7</v>
      </c>
      <c r="I31" s="17">
        <v>81.099999999999994</v>
      </c>
      <c r="J31" s="17"/>
      <c r="K31" s="17"/>
      <c r="L31" s="17">
        <v>186.6</v>
      </c>
      <c r="M31" s="17">
        <v>204.5</v>
      </c>
      <c r="N31" s="17">
        <v>208.8</v>
      </c>
      <c r="O31" s="17">
        <v>290.8</v>
      </c>
      <c r="P31" s="17">
        <v>213.9</v>
      </c>
      <c r="Q31" s="17">
        <v>111.1</v>
      </c>
      <c r="R31" s="17">
        <v>405.6</v>
      </c>
      <c r="S31" s="17">
        <v>4.2</v>
      </c>
      <c r="T31" s="17"/>
      <c r="U31" s="17"/>
      <c r="V31" s="17"/>
      <c r="W31" s="17"/>
      <c r="X31" s="17">
        <v>122.4</v>
      </c>
      <c r="Y31" s="17">
        <v>6.8</v>
      </c>
      <c r="Z31" s="17">
        <v>5.3</v>
      </c>
      <c r="AA31" s="17"/>
      <c r="AB31" s="17">
        <v>6.9</v>
      </c>
      <c r="AC31" s="17">
        <v>10.25</v>
      </c>
      <c r="AD31" s="17">
        <v>50.3</v>
      </c>
      <c r="AE31" s="17"/>
      <c r="AF31" s="17"/>
      <c r="AG31" s="17"/>
      <c r="AH31" s="17"/>
      <c r="AI31" s="17">
        <v>55.6</v>
      </c>
      <c r="AJ31" s="17">
        <v>110.9</v>
      </c>
      <c r="AK31" s="17"/>
      <c r="AL31" s="17"/>
      <c r="AM31" s="17"/>
      <c r="AN31" s="17">
        <v>6.5</v>
      </c>
      <c r="AO31" s="17">
        <v>227.7</v>
      </c>
      <c r="AP31" s="17">
        <v>36.1</v>
      </c>
      <c r="AQ31" s="17">
        <v>59.8</v>
      </c>
      <c r="AR31" s="17">
        <v>24.6</v>
      </c>
      <c r="AS31" s="17">
        <v>18.600000000000001</v>
      </c>
      <c r="AT31" s="17">
        <v>14.9</v>
      </c>
      <c r="AU31" s="17">
        <v>63.9</v>
      </c>
      <c r="AV31" s="17">
        <v>179.9</v>
      </c>
      <c r="AW31" s="17">
        <v>180.7</v>
      </c>
      <c r="AX31" s="17">
        <v>184.2</v>
      </c>
      <c r="AY31" s="17">
        <v>53.9</v>
      </c>
      <c r="AZ31" s="17">
        <v>5.5</v>
      </c>
      <c r="BA31" s="17">
        <v>1.1000000000000001</v>
      </c>
      <c r="BB31" s="17">
        <v>22</v>
      </c>
      <c r="BC31" s="17">
        <v>33.6</v>
      </c>
      <c r="BD31" s="17">
        <v>2.2000000000000002</v>
      </c>
      <c r="BE31" s="17">
        <v>0</v>
      </c>
      <c r="BF31" s="17">
        <v>72.400000000000006</v>
      </c>
      <c r="BG31" s="17"/>
      <c r="BH31" s="17"/>
      <c r="BI31" s="17">
        <v>85.7</v>
      </c>
      <c r="BJ31" s="17"/>
      <c r="BK31" s="17"/>
      <c r="BL31" s="17">
        <v>47.5</v>
      </c>
      <c r="BM31" s="17"/>
      <c r="BN31" s="17"/>
      <c r="BO31" s="17"/>
      <c r="BP31" s="17">
        <v>30.5</v>
      </c>
      <c r="BQ31" s="17">
        <v>176.7</v>
      </c>
      <c r="BR31" s="17">
        <v>174.5</v>
      </c>
      <c r="BS31" s="17">
        <v>205.2</v>
      </c>
      <c r="BT31" s="17">
        <v>273.5</v>
      </c>
      <c r="BU31" s="17"/>
      <c r="BV31" s="17"/>
      <c r="BW31" s="17"/>
      <c r="BX31" s="17"/>
      <c r="BY31" s="17"/>
      <c r="BZ31" s="17"/>
      <c r="CA31" s="17"/>
      <c r="CB31" s="17"/>
      <c r="CC31" s="17">
        <v>1.2</v>
      </c>
      <c r="CD31" s="17">
        <v>174.9</v>
      </c>
      <c r="CE31" s="17">
        <v>91.9</v>
      </c>
      <c r="CF31" s="17">
        <v>66</v>
      </c>
      <c r="CG31" s="17">
        <v>75</v>
      </c>
      <c r="CH31" s="17">
        <v>28.3</v>
      </c>
      <c r="CI31" s="17"/>
      <c r="CJ31" s="17"/>
      <c r="CK31" s="17"/>
      <c r="CL31" s="17">
        <v>147.1</v>
      </c>
      <c r="CM31" s="17">
        <v>149.5</v>
      </c>
      <c r="CN31" s="17">
        <v>151</v>
      </c>
      <c r="CO31" s="17"/>
      <c r="CP31" s="17"/>
      <c r="CQ31" s="17">
        <v>0</v>
      </c>
      <c r="CR31" s="17"/>
      <c r="CS31" s="17"/>
      <c r="CT31" s="17">
        <v>50.4</v>
      </c>
      <c r="CU31" s="17">
        <v>0</v>
      </c>
      <c r="CV31" s="17">
        <v>1.1000000000000001</v>
      </c>
      <c r="CW31" s="17">
        <v>31.7</v>
      </c>
      <c r="CX31" s="17">
        <v>64</v>
      </c>
      <c r="CY31" s="17">
        <v>11.4</v>
      </c>
      <c r="CZ31" s="17">
        <v>0.1</v>
      </c>
      <c r="DA31" s="17">
        <v>9</v>
      </c>
      <c r="DB31" s="17">
        <v>9.9</v>
      </c>
      <c r="DC31" s="17">
        <v>4.0999999999999996</v>
      </c>
      <c r="DD31" s="17"/>
      <c r="DE31" s="17">
        <v>2.7</v>
      </c>
      <c r="DF31" s="17">
        <v>2.2999999999999998</v>
      </c>
      <c r="DG31" s="17">
        <v>20</v>
      </c>
      <c r="DH31" s="17">
        <v>9.3000000000000007</v>
      </c>
      <c r="DI31" s="17">
        <v>4.5</v>
      </c>
      <c r="DJ31" s="17">
        <v>3.3</v>
      </c>
      <c r="DK31" s="17">
        <v>18.399999999999999</v>
      </c>
      <c r="DL31" s="17">
        <v>12.7</v>
      </c>
      <c r="DM31" s="17">
        <v>15.2</v>
      </c>
      <c r="DN31" s="17">
        <v>16.3</v>
      </c>
      <c r="DO31" s="17">
        <v>29.2</v>
      </c>
      <c r="DP31" s="17">
        <v>4.5</v>
      </c>
      <c r="DQ31" s="17">
        <v>0</v>
      </c>
      <c r="DR31" s="17">
        <v>1.1000000000000001</v>
      </c>
      <c r="DS31" s="17">
        <v>2.9</v>
      </c>
      <c r="DT31" s="17">
        <v>15.6</v>
      </c>
      <c r="DU31" s="17">
        <v>2.4</v>
      </c>
      <c r="DV31" s="17">
        <v>20.2</v>
      </c>
      <c r="DW31" s="17">
        <v>1.2</v>
      </c>
      <c r="DX31" s="17">
        <v>0.2</v>
      </c>
      <c r="DY31" s="17">
        <v>5</v>
      </c>
      <c r="DZ31" s="17">
        <v>2.7</v>
      </c>
      <c r="EA31" s="17">
        <v>4</v>
      </c>
      <c r="EB31" s="17">
        <v>7</v>
      </c>
      <c r="EC31" s="17">
        <v>13.2</v>
      </c>
      <c r="ED31" s="17">
        <v>30.3</v>
      </c>
      <c r="EE31" s="17">
        <v>29.2</v>
      </c>
      <c r="EF31" s="17">
        <v>28.8</v>
      </c>
      <c r="EG31" s="17">
        <v>75.3</v>
      </c>
      <c r="EH31" s="17">
        <v>71.7</v>
      </c>
      <c r="EI31" s="17">
        <v>12.2</v>
      </c>
      <c r="EJ31" s="17">
        <v>9.1</v>
      </c>
      <c r="EK31" s="17">
        <v>6.3</v>
      </c>
      <c r="EL31" s="17">
        <v>2.2999999999999998</v>
      </c>
      <c r="EM31" s="17">
        <v>8.1999999999999993</v>
      </c>
      <c r="EN31" s="17">
        <v>4</v>
      </c>
      <c r="EO31" s="17">
        <v>4.5</v>
      </c>
      <c r="EP31" s="17">
        <v>4.8</v>
      </c>
      <c r="EQ31" s="17">
        <v>12.5</v>
      </c>
      <c r="ER31" s="17">
        <v>213.9</v>
      </c>
      <c r="ES31" s="17">
        <v>15.1</v>
      </c>
      <c r="ET31" s="17">
        <v>117.9</v>
      </c>
      <c r="EU31" s="17">
        <v>0.6</v>
      </c>
      <c r="EV31" s="17">
        <v>0.2</v>
      </c>
      <c r="EW31" s="17">
        <v>3.3</v>
      </c>
      <c r="EX31" s="17">
        <v>86.9</v>
      </c>
      <c r="EY31" s="17">
        <v>15</v>
      </c>
      <c r="EZ31" s="17">
        <v>10</v>
      </c>
      <c r="FA31" s="17">
        <v>17.899999999999999</v>
      </c>
      <c r="FB31" s="17">
        <v>10.6</v>
      </c>
      <c r="FC31" s="17">
        <v>0</v>
      </c>
      <c r="FD31" s="17"/>
      <c r="FE31" s="17">
        <v>16</v>
      </c>
      <c r="FF31" s="17">
        <v>0</v>
      </c>
      <c r="FG31" s="17">
        <v>9.1999999999999993</v>
      </c>
      <c r="FH31" s="17">
        <v>7310.88</v>
      </c>
      <c r="FI31" s="15"/>
      <c r="FJ31" s="17">
        <v>21.3</v>
      </c>
      <c r="FK31" s="17">
        <v>0</v>
      </c>
      <c r="FL31" s="17">
        <v>6.15</v>
      </c>
      <c r="FM31" s="17">
        <v>8</v>
      </c>
      <c r="FN31" s="17">
        <v>27.044589999999999</v>
      </c>
      <c r="FO31" s="17">
        <v>18.90934</v>
      </c>
      <c r="FP31" s="17">
        <v>10.7</v>
      </c>
      <c r="FQ31" s="17">
        <v>16.2</v>
      </c>
      <c r="FR31" s="17">
        <v>108.30392999999999</v>
      </c>
    </row>
    <row r="32" spans="1:174" ht="24" customHeight="1" x14ac:dyDescent="0.3">
      <c r="A32" s="16" t="s">
        <v>57</v>
      </c>
      <c r="B32" s="16" t="s">
        <v>739</v>
      </c>
      <c r="C32" s="17">
        <v>47</v>
      </c>
      <c r="D32" s="17">
        <v>646.15</v>
      </c>
      <c r="E32" s="17">
        <v>215.84</v>
      </c>
      <c r="F32" s="17"/>
      <c r="G32" s="17"/>
      <c r="H32" s="17">
        <v>49.7</v>
      </c>
      <c r="I32" s="17">
        <v>79.8</v>
      </c>
      <c r="J32" s="17"/>
      <c r="K32" s="17"/>
      <c r="L32" s="17">
        <v>186.6</v>
      </c>
      <c r="M32" s="17">
        <v>204.2</v>
      </c>
      <c r="N32" s="17">
        <v>206.6</v>
      </c>
      <c r="O32" s="17">
        <v>288.7</v>
      </c>
      <c r="P32" s="17">
        <v>213.7</v>
      </c>
      <c r="Q32" s="17">
        <v>110.6</v>
      </c>
      <c r="R32" s="17">
        <v>420</v>
      </c>
      <c r="S32" s="17">
        <v>4.3</v>
      </c>
      <c r="T32" s="17"/>
      <c r="U32" s="17"/>
      <c r="V32" s="17"/>
      <c r="W32" s="17"/>
      <c r="X32" s="17">
        <v>121.7</v>
      </c>
      <c r="Y32" s="17">
        <v>6.8</v>
      </c>
      <c r="Z32" s="17">
        <v>5</v>
      </c>
      <c r="AA32" s="17"/>
      <c r="AB32" s="17">
        <v>6.94</v>
      </c>
      <c r="AC32" s="17">
        <v>10.35</v>
      </c>
      <c r="AD32" s="17">
        <v>50.24</v>
      </c>
      <c r="AE32" s="17"/>
      <c r="AF32" s="17"/>
      <c r="AG32" s="17"/>
      <c r="AH32" s="17"/>
      <c r="AI32" s="17">
        <v>55.8</v>
      </c>
      <c r="AJ32" s="17">
        <v>111.3</v>
      </c>
      <c r="AK32" s="17"/>
      <c r="AL32" s="17"/>
      <c r="AM32" s="17"/>
      <c r="AN32" s="17">
        <v>6.5</v>
      </c>
      <c r="AO32" s="17">
        <v>226.6</v>
      </c>
      <c r="AP32" s="17">
        <v>36.200000000000003</v>
      </c>
      <c r="AQ32" s="17">
        <v>59.6</v>
      </c>
      <c r="AR32" s="17">
        <v>24.2</v>
      </c>
      <c r="AS32" s="17">
        <v>18.7</v>
      </c>
      <c r="AT32" s="17">
        <v>14.9</v>
      </c>
      <c r="AU32" s="17">
        <v>64</v>
      </c>
      <c r="AV32" s="17">
        <v>181.2</v>
      </c>
      <c r="AW32" s="17">
        <v>181.1</v>
      </c>
      <c r="AX32" s="17">
        <v>183.9</v>
      </c>
      <c r="AY32" s="17">
        <v>55</v>
      </c>
      <c r="AZ32" s="17">
        <v>5.5</v>
      </c>
      <c r="BA32" s="17">
        <v>1.1000000000000001</v>
      </c>
      <c r="BB32" s="17">
        <v>33.9</v>
      </c>
      <c r="BC32" s="17">
        <v>36.9</v>
      </c>
      <c r="BD32" s="17">
        <v>2.2000000000000002</v>
      </c>
      <c r="BE32" s="17">
        <v>0</v>
      </c>
      <c r="BF32" s="17">
        <v>133.4</v>
      </c>
      <c r="BG32" s="17"/>
      <c r="BH32" s="17"/>
      <c r="BI32" s="17">
        <v>85.8</v>
      </c>
      <c r="BJ32" s="17"/>
      <c r="BK32" s="17"/>
      <c r="BL32" s="17">
        <v>46.5</v>
      </c>
      <c r="BM32" s="17"/>
      <c r="BN32" s="17"/>
      <c r="BO32" s="17"/>
      <c r="BP32" s="17">
        <v>30.7</v>
      </c>
      <c r="BQ32" s="17">
        <v>176.8</v>
      </c>
      <c r="BR32" s="17">
        <v>175.5</v>
      </c>
      <c r="BS32" s="17">
        <v>206.6</v>
      </c>
      <c r="BT32" s="17">
        <v>273.2</v>
      </c>
      <c r="BU32" s="17"/>
      <c r="BV32" s="17"/>
      <c r="BW32" s="17"/>
      <c r="BX32" s="17"/>
      <c r="BY32" s="17"/>
      <c r="BZ32" s="17"/>
      <c r="CA32" s="17"/>
      <c r="CB32" s="17"/>
      <c r="CC32" s="17">
        <v>1.2</v>
      </c>
      <c r="CD32" s="17">
        <v>197.9</v>
      </c>
      <c r="CE32" s="17">
        <v>96.4</v>
      </c>
      <c r="CF32" s="17">
        <v>66.2</v>
      </c>
      <c r="CG32" s="17">
        <v>76.900000000000006</v>
      </c>
      <c r="CH32" s="17">
        <v>28.3</v>
      </c>
      <c r="CI32" s="17"/>
      <c r="CJ32" s="17"/>
      <c r="CK32" s="17"/>
      <c r="CL32" s="17">
        <v>146.30000000000001</v>
      </c>
      <c r="CM32" s="17">
        <v>148.80000000000001</v>
      </c>
      <c r="CN32" s="17">
        <v>149.69999999999999</v>
      </c>
      <c r="CO32" s="17"/>
      <c r="CP32" s="17"/>
      <c r="CQ32" s="17">
        <v>0</v>
      </c>
      <c r="CR32" s="17"/>
      <c r="CS32" s="17"/>
      <c r="CT32" s="17">
        <v>50.5</v>
      </c>
      <c r="CU32" s="17">
        <v>0</v>
      </c>
      <c r="CV32" s="17">
        <v>1.2</v>
      </c>
      <c r="CW32" s="17">
        <v>32.200000000000003</v>
      </c>
      <c r="CX32" s="17">
        <v>64.400000000000006</v>
      </c>
      <c r="CY32" s="17">
        <v>12.3</v>
      </c>
      <c r="CZ32" s="17">
        <v>0.2</v>
      </c>
      <c r="DA32" s="17">
        <v>9.1</v>
      </c>
      <c r="DB32" s="17">
        <v>9.9</v>
      </c>
      <c r="DC32" s="17">
        <v>4.0999999999999996</v>
      </c>
      <c r="DD32" s="17"/>
      <c r="DE32" s="17">
        <v>3.1</v>
      </c>
      <c r="DF32" s="17">
        <v>2.2999999999999998</v>
      </c>
      <c r="DG32" s="17">
        <v>20</v>
      </c>
      <c r="DH32" s="17">
        <v>9.6999999999999993</v>
      </c>
      <c r="DI32" s="17">
        <v>4.5</v>
      </c>
      <c r="DJ32" s="17">
        <v>3.3</v>
      </c>
      <c r="DK32" s="17">
        <v>18.399999999999999</v>
      </c>
      <c r="DL32" s="17">
        <v>12.7</v>
      </c>
      <c r="DM32" s="17">
        <v>15.4</v>
      </c>
      <c r="DN32" s="17">
        <v>23.6</v>
      </c>
      <c r="DO32" s="17">
        <v>44.2</v>
      </c>
      <c r="DP32" s="17">
        <v>4.5</v>
      </c>
      <c r="DQ32" s="17">
        <v>0</v>
      </c>
      <c r="DR32" s="17">
        <v>1.1000000000000001</v>
      </c>
      <c r="DS32" s="17">
        <v>2.9</v>
      </c>
      <c r="DT32" s="17">
        <v>15.7</v>
      </c>
      <c r="DU32" s="17">
        <v>2.4</v>
      </c>
      <c r="DV32" s="17">
        <v>20.3</v>
      </c>
      <c r="DW32" s="17">
        <v>1.2</v>
      </c>
      <c r="DX32" s="17">
        <v>0.2</v>
      </c>
      <c r="DY32" s="17">
        <v>4.9000000000000004</v>
      </c>
      <c r="DZ32" s="17">
        <v>2.6</v>
      </c>
      <c r="EA32" s="17">
        <v>4</v>
      </c>
      <c r="EB32" s="17">
        <v>6.9</v>
      </c>
      <c r="EC32" s="17">
        <v>13.5</v>
      </c>
      <c r="ED32" s="17">
        <v>30.3</v>
      </c>
      <c r="EE32" s="17">
        <v>37.5</v>
      </c>
      <c r="EF32" s="17">
        <v>28.9</v>
      </c>
      <c r="EG32" s="17">
        <v>86.9</v>
      </c>
      <c r="EH32" s="17">
        <v>85.9</v>
      </c>
      <c r="EI32" s="17">
        <v>11.5</v>
      </c>
      <c r="EJ32" s="17">
        <v>10.4</v>
      </c>
      <c r="EK32" s="17">
        <v>6.3</v>
      </c>
      <c r="EL32" s="17">
        <v>2.2999999999999998</v>
      </c>
      <c r="EM32" s="17">
        <v>8.1999999999999993</v>
      </c>
      <c r="EN32" s="17">
        <v>4</v>
      </c>
      <c r="EO32" s="17">
        <v>4.5</v>
      </c>
      <c r="EP32" s="17">
        <v>4.8</v>
      </c>
      <c r="EQ32" s="17">
        <v>12.6</v>
      </c>
      <c r="ER32" s="17">
        <v>217</v>
      </c>
      <c r="ES32" s="17">
        <v>15.9</v>
      </c>
      <c r="ET32" s="17">
        <v>117.5</v>
      </c>
      <c r="EU32" s="17">
        <v>0.6</v>
      </c>
      <c r="EV32" s="17">
        <v>0</v>
      </c>
      <c r="EW32" s="17">
        <v>2.2000000000000002</v>
      </c>
      <c r="EX32" s="17">
        <v>86.9</v>
      </c>
      <c r="EY32" s="17">
        <v>16</v>
      </c>
      <c r="EZ32" s="17">
        <v>10</v>
      </c>
      <c r="FA32" s="17">
        <v>17.899999999999999</v>
      </c>
      <c r="FB32" s="17">
        <v>10.7</v>
      </c>
      <c r="FC32" s="17">
        <v>0</v>
      </c>
      <c r="FD32" s="17"/>
      <c r="FE32" s="17">
        <v>16</v>
      </c>
      <c r="FF32" s="17">
        <v>0</v>
      </c>
      <c r="FG32" s="17">
        <v>8.6999999999999993</v>
      </c>
      <c r="FH32" s="17">
        <v>7487.82</v>
      </c>
      <c r="FI32" s="15"/>
      <c r="FJ32" s="17">
        <v>21.3</v>
      </c>
      <c r="FK32" s="17">
        <v>2.6110000000000002</v>
      </c>
      <c r="FL32" s="17">
        <v>6.15</v>
      </c>
      <c r="FM32" s="17">
        <v>8</v>
      </c>
      <c r="FN32" s="17">
        <v>27.039400000000001</v>
      </c>
      <c r="FO32" s="17">
        <v>18.91215</v>
      </c>
      <c r="FP32" s="17">
        <v>10.6</v>
      </c>
      <c r="FQ32" s="17">
        <v>16</v>
      </c>
      <c r="FR32" s="17">
        <v>110.61255</v>
      </c>
    </row>
    <row r="33" spans="1:174" ht="24" customHeight="1" x14ac:dyDescent="0.3">
      <c r="A33" s="16" t="s">
        <v>57</v>
      </c>
      <c r="B33" s="16" t="s">
        <v>740</v>
      </c>
      <c r="C33" s="17">
        <v>53.5</v>
      </c>
      <c r="D33" s="17">
        <v>649.85</v>
      </c>
      <c r="E33" s="17">
        <v>215.48</v>
      </c>
      <c r="F33" s="17"/>
      <c r="G33" s="17"/>
      <c r="H33" s="17">
        <v>49.4</v>
      </c>
      <c r="I33" s="17">
        <v>80.7</v>
      </c>
      <c r="J33" s="17"/>
      <c r="K33" s="17"/>
      <c r="L33" s="17">
        <v>185</v>
      </c>
      <c r="M33" s="17">
        <v>198.1</v>
      </c>
      <c r="N33" s="17">
        <v>206.4</v>
      </c>
      <c r="O33" s="17">
        <v>280.7</v>
      </c>
      <c r="P33" s="17">
        <v>212.4</v>
      </c>
      <c r="Q33" s="17">
        <v>110.2</v>
      </c>
      <c r="R33" s="17">
        <v>434.9</v>
      </c>
      <c r="S33" s="17">
        <v>4.3</v>
      </c>
      <c r="T33" s="17"/>
      <c r="U33" s="17"/>
      <c r="V33" s="17"/>
      <c r="W33" s="17"/>
      <c r="X33" s="17">
        <v>122.9</v>
      </c>
      <c r="Y33" s="17">
        <v>7.5</v>
      </c>
      <c r="Z33" s="17">
        <v>5.0999999999999996</v>
      </c>
      <c r="AA33" s="17"/>
      <c r="AB33" s="17">
        <v>6.91</v>
      </c>
      <c r="AC33" s="17">
        <v>11.56</v>
      </c>
      <c r="AD33" s="17">
        <v>50.31</v>
      </c>
      <c r="AE33" s="17"/>
      <c r="AF33" s="17"/>
      <c r="AG33" s="17"/>
      <c r="AH33" s="17"/>
      <c r="AI33" s="17">
        <v>56.3</v>
      </c>
      <c r="AJ33" s="17">
        <v>111.2</v>
      </c>
      <c r="AK33" s="17"/>
      <c r="AL33" s="17"/>
      <c r="AM33" s="17"/>
      <c r="AN33" s="17">
        <v>6.5</v>
      </c>
      <c r="AO33" s="17">
        <v>230.7</v>
      </c>
      <c r="AP33" s="17">
        <v>36</v>
      </c>
      <c r="AQ33" s="17">
        <v>60.6</v>
      </c>
      <c r="AR33" s="17">
        <v>24.4</v>
      </c>
      <c r="AS33" s="17">
        <v>18.7</v>
      </c>
      <c r="AT33" s="17">
        <v>14.9</v>
      </c>
      <c r="AU33" s="17">
        <v>61.2</v>
      </c>
      <c r="AV33" s="17">
        <v>182.4</v>
      </c>
      <c r="AW33" s="17">
        <v>182.7</v>
      </c>
      <c r="AX33" s="17">
        <v>183.4</v>
      </c>
      <c r="AY33" s="17">
        <v>55.5</v>
      </c>
      <c r="AZ33" s="17">
        <v>5.5</v>
      </c>
      <c r="BA33" s="17">
        <v>1</v>
      </c>
      <c r="BB33" s="17">
        <v>34.9</v>
      </c>
      <c r="BC33" s="17">
        <v>36.4</v>
      </c>
      <c r="BD33" s="17">
        <v>2.2000000000000002</v>
      </c>
      <c r="BE33" s="17">
        <v>0</v>
      </c>
      <c r="BF33" s="17">
        <v>107.9</v>
      </c>
      <c r="BG33" s="17"/>
      <c r="BH33" s="17"/>
      <c r="BI33" s="17">
        <v>86.8</v>
      </c>
      <c r="BJ33" s="17"/>
      <c r="BK33" s="17"/>
      <c r="BL33" s="17">
        <v>46.3</v>
      </c>
      <c r="BM33" s="17"/>
      <c r="BN33" s="17"/>
      <c r="BO33" s="17"/>
      <c r="BP33" s="17">
        <v>31.1</v>
      </c>
      <c r="BQ33" s="17">
        <v>175.3</v>
      </c>
      <c r="BR33" s="17">
        <v>172.4</v>
      </c>
      <c r="BS33" s="17">
        <v>206.2</v>
      </c>
      <c r="BT33" s="17">
        <v>272.2</v>
      </c>
      <c r="BU33" s="17"/>
      <c r="BV33" s="17"/>
      <c r="BW33" s="17"/>
      <c r="BX33" s="17"/>
      <c r="BY33" s="17"/>
      <c r="BZ33" s="17"/>
      <c r="CA33" s="17"/>
      <c r="CB33" s="17"/>
      <c r="CC33" s="17">
        <v>1.2</v>
      </c>
      <c r="CD33" s="17">
        <v>227.7</v>
      </c>
      <c r="CE33" s="17">
        <v>98</v>
      </c>
      <c r="CF33" s="17">
        <v>66.7</v>
      </c>
      <c r="CG33" s="17">
        <v>77.099999999999994</v>
      </c>
      <c r="CH33" s="17">
        <v>28.9</v>
      </c>
      <c r="CI33" s="17"/>
      <c r="CJ33" s="17"/>
      <c r="CK33" s="17"/>
      <c r="CL33" s="17">
        <v>145.9</v>
      </c>
      <c r="CM33" s="17">
        <v>148.1</v>
      </c>
      <c r="CN33" s="17">
        <v>149.4</v>
      </c>
      <c r="CO33" s="17"/>
      <c r="CP33" s="17"/>
      <c r="CQ33" s="17">
        <v>0</v>
      </c>
      <c r="CR33" s="17"/>
      <c r="CS33" s="17"/>
      <c r="CT33" s="17">
        <v>50.5</v>
      </c>
      <c r="CU33" s="17">
        <v>0</v>
      </c>
      <c r="CV33" s="17">
        <v>1.2</v>
      </c>
      <c r="CW33" s="17">
        <v>41.6</v>
      </c>
      <c r="CX33" s="17">
        <v>64.8</v>
      </c>
      <c r="CY33" s="17">
        <v>12.4</v>
      </c>
      <c r="CZ33" s="17">
        <v>0.4</v>
      </c>
      <c r="DA33" s="17">
        <v>9</v>
      </c>
      <c r="DB33" s="17">
        <v>9.9</v>
      </c>
      <c r="DC33" s="17">
        <v>4</v>
      </c>
      <c r="DD33" s="17"/>
      <c r="DE33" s="17">
        <v>3.1</v>
      </c>
      <c r="DF33" s="17">
        <v>2.2999999999999998</v>
      </c>
      <c r="DG33" s="17">
        <v>20.399999999999999</v>
      </c>
      <c r="DH33" s="17">
        <v>10</v>
      </c>
      <c r="DI33" s="17">
        <v>4.5</v>
      </c>
      <c r="DJ33" s="17">
        <v>3.3</v>
      </c>
      <c r="DK33" s="17">
        <v>18.399999999999999</v>
      </c>
      <c r="DL33" s="17">
        <v>12.9</v>
      </c>
      <c r="DM33" s="17">
        <v>15.9</v>
      </c>
      <c r="DN33" s="17">
        <v>24.2</v>
      </c>
      <c r="DO33" s="17">
        <v>56.9</v>
      </c>
      <c r="DP33" s="17">
        <v>4.5</v>
      </c>
      <c r="DQ33" s="17">
        <v>0</v>
      </c>
      <c r="DR33" s="17">
        <v>1.1000000000000001</v>
      </c>
      <c r="DS33" s="17">
        <v>2.9</v>
      </c>
      <c r="DT33" s="17">
        <v>15.8</v>
      </c>
      <c r="DU33" s="17">
        <v>2.4</v>
      </c>
      <c r="DV33" s="17">
        <v>20.3</v>
      </c>
      <c r="DW33" s="17">
        <v>1.1000000000000001</v>
      </c>
      <c r="DX33" s="17">
        <v>0.2</v>
      </c>
      <c r="DY33" s="17">
        <v>4.9000000000000004</v>
      </c>
      <c r="DZ33" s="17">
        <v>2.7</v>
      </c>
      <c r="EA33" s="17">
        <v>4.3</v>
      </c>
      <c r="EB33" s="17">
        <v>7.1</v>
      </c>
      <c r="EC33" s="17">
        <v>13.6</v>
      </c>
      <c r="ED33" s="17">
        <v>29.9</v>
      </c>
      <c r="EE33" s="17">
        <v>50.4</v>
      </c>
      <c r="EF33" s="17">
        <v>28.7</v>
      </c>
      <c r="EG33" s="17">
        <v>85.8</v>
      </c>
      <c r="EH33" s="17">
        <v>93.2</v>
      </c>
      <c r="EI33" s="17">
        <v>13.3</v>
      </c>
      <c r="EJ33" s="17">
        <v>11.5</v>
      </c>
      <c r="EK33" s="17">
        <v>6.3</v>
      </c>
      <c r="EL33" s="17">
        <v>2.2999999999999998</v>
      </c>
      <c r="EM33" s="17">
        <v>8</v>
      </c>
      <c r="EN33" s="17">
        <v>4</v>
      </c>
      <c r="EO33" s="17">
        <v>4.5</v>
      </c>
      <c r="EP33" s="17">
        <v>4.5999999999999996</v>
      </c>
      <c r="EQ33" s="17">
        <v>12.9</v>
      </c>
      <c r="ER33" s="17">
        <v>217.8</v>
      </c>
      <c r="ES33" s="17">
        <v>16.5</v>
      </c>
      <c r="ET33" s="17">
        <v>117.5</v>
      </c>
      <c r="EU33" s="17">
        <v>0.6</v>
      </c>
      <c r="EV33" s="17">
        <v>0.1</v>
      </c>
      <c r="EW33" s="17">
        <v>15.9</v>
      </c>
      <c r="EX33" s="17">
        <v>86.7</v>
      </c>
      <c r="EY33" s="17">
        <v>16.8</v>
      </c>
      <c r="EZ33" s="17">
        <v>10</v>
      </c>
      <c r="FA33" s="17">
        <v>18</v>
      </c>
      <c r="FB33" s="17">
        <v>9.6999999999999993</v>
      </c>
      <c r="FC33" s="17">
        <v>0</v>
      </c>
      <c r="FD33" s="17"/>
      <c r="FE33" s="17">
        <v>16</v>
      </c>
      <c r="FF33" s="17">
        <v>0</v>
      </c>
      <c r="FG33" s="17">
        <v>8.5</v>
      </c>
      <c r="FH33" s="17">
        <v>7567.01</v>
      </c>
      <c r="FI33" s="15"/>
      <c r="FJ33" s="17">
        <v>20.6</v>
      </c>
      <c r="FK33" s="17">
        <v>3.2519999999999998</v>
      </c>
      <c r="FL33" s="17">
        <v>6.15</v>
      </c>
      <c r="FM33" s="17">
        <v>8</v>
      </c>
      <c r="FN33" s="17">
        <v>26.852440000000001</v>
      </c>
      <c r="FO33" s="17">
        <v>18.915189999999999</v>
      </c>
      <c r="FP33" s="17">
        <v>10.7</v>
      </c>
      <c r="FQ33" s="17">
        <v>16</v>
      </c>
      <c r="FR33" s="17">
        <v>110.46963</v>
      </c>
    </row>
    <row r="34" spans="1:174" ht="24" customHeight="1" x14ac:dyDescent="0.3">
      <c r="A34" s="18" t="s">
        <v>57</v>
      </c>
      <c r="B34" s="18" t="s">
        <v>741</v>
      </c>
      <c r="C34" s="19">
        <v>43.3</v>
      </c>
      <c r="D34" s="19">
        <v>639.85</v>
      </c>
      <c r="E34" s="19">
        <v>215.75</v>
      </c>
      <c r="F34" s="19"/>
      <c r="G34" s="19"/>
      <c r="H34" s="19">
        <v>49.4</v>
      </c>
      <c r="I34" s="19">
        <v>78.7</v>
      </c>
      <c r="J34" s="19"/>
      <c r="K34" s="19"/>
      <c r="L34" s="19">
        <v>186.1</v>
      </c>
      <c r="M34" s="19">
        <v>206.2</v>
      </c>
      <c r="N34" s="19">
        <v>204</v>
      </c>
      <c r="O34" s="19">
        <v>281.10000000000002</v>
      </c>
      <c r="P34" s="19">
        <v>214.1</v>
      </c>
      <c r="Q34" s="19">
        <v>110.7</v>
      </c>
      <c r="R34" s="19">
        <v>332.2</v>
      </c>
      <c r="S34" s="19">
        <v>4.0999999999999996</v>
      </c>
      <c r="T34" s="19"/>
      <c r="U34" s="19"/>
      <c r="V34" s="19"/>
      <c r="W34" s="19"/>
      <c r="X34" s="19">
        <v>119.2</v>
      </c>
      <c r="Y34" s="19">
        <v>6.6</v>
      </c>
      <c r="Z34" s="19">
        <v>4.9000000000000004</v>
      </c>
      <c r="AA34" s="19"/>
      <c r="AB34" s="19">
        <v>6.82</v>
      </c>
      <c r="AC34" s="19">
        <v>11.63</v>
      </c>
      <c r="AD34" s="19">
        <v>50.61</v>
      </c>
      <c r="AE34" s="19"/>
      <c r="AF34" s="19"/>
      <c r="AG34" s="19"/>
      <c r="AH34" s="19"/>
      <c r="AI34" s="19">
        <v>55.3</v>
      </c>
      <c r="AJ34" s="19">
        <v>110.8</v>
      </c>
      <c r="AK34" s="19"/>
      <c r="AL34" s="19"/>
      <c r="AM34" s="19"/>
      <c r="AN34" s="19">
        <v>6.5</v>
      </c>
      <c r="AO34" s="19">
        <v>226.9</v>
      </c>
      <c r="AP34" s="19">
        <v>35</v>
      </c>
      <c r="AQ34" s="19">
        <v>58.9</v>
      </c>
      <c r="AR34" s="19">
        <v>22.4</v>
      </c>
      <c r="AS34" s="19">
        <v>18.8</v>
      </c>
      <c r="AT34" s="19">
        <v>14.9</v>
      </c>
      <c r="AU34" s="19">
        <v>64.3</v>
      </c>
      <c r="AV34" s="19">
        <v>179</v>
      </c>
      <c r="AW34" s="19">
        <v>179.8</v>
      </c>
      <c r="AX34" s="19">
        <v>183</v>
      </c>
      <c r="AY34" s="19">
        <v>54.7</v>
      </c>
      <c r="AZ34" s="19">
        <v>5.5</v>
      </c>
      <c r="BA34" s="19">
        <v>1.3</v>
      </c>
      <c r="BB34" s="19">
        <v>13.9</v>
      </c>
      <c r="BC34" s="19">
        <v>30.4</v>
      </c>
      <c r="BD34" s="19">
        <v>2.2000000000000002</v>
      </c>
      <c r="BE34" s="19">
        <v>0</v>
      </c>
      <c r="BF34" s="19">
        <v>55.7</v>
      </c>
      <c r="BG34" s="19"/>
      <c r="BH34" s="19"/>
      <c r="BI34" s="19">
        <v>85.1</v>
      </c>
      <c r="BJ34" s="19"/>
      <c r="BK34" s="19"/>
      <c r="BL34" s="19">
        <v>46.6</v>
      </c>
      <c r="BM34" s="19"/>
      <c r="BN34" s="19"/>
      <c r="BO34" s="19"/>
      <c r="BP34" s="19">
        <v>30.3</v>
      </c>
      <c r="BQ34" s="19">
        <v>176.8</v>
      </c>
      <c r="BR34" s="19">
        <v>174.4</v>
      </c>
      <c r="BS34" s="19">
        <v>207.1</v>
      </c>
      <c r="BT34" s="19">
        <v>272.39999999999998</v>
      </c>
      <c r="BU34" s="19"/>
      <c r="BV34" s="19"/>
      <c r="BW34" s="19"/>
      <c r="BX34" s="19"/>
      <c r="BY34" s="19"/>
      <c r="BZ34" s="19"/>
      <c r="CA34" s="19"/>
      <c r="CB34" s="19"/>
      <c r="CC34" s="19">
        <v>1.2</v>
      </c>
      <c r="CD34" s="19">
        <v>152.9</v>
      </c>
      <c r="CE34" s="19">
        <v>86.6</v>
      </c>
      <c r="CF34" s="19">
        <v>65.2</v>
      </c>
      <c r="CG34" s="19">
        <v>76.5</v>
      </c>
      <c r="CH34" s="19">
        <v>29.2</v>
      </c>
      <c r="CI34" s="19"/>
      <c r="CJ34" s="19"/>
      <c r="CK34" s="19"/>
      <c r="CL34" s="19">
        <v>146.6</v>
      </c>
      <c r="CM34" s="19">
        <v>149</v>
      </c>
      <c r="CN34" s="19">
        <v>150.4</v>
      </c>
      <c r="CO34" s="19"/>
      <c r="CP34" s="19"/>
      <c r="CQ34" s="19">
        <v>0</v>
      </c>
      <c r="CR34" s="19"/>
      <c r="CS34" s="19"/>
      <c r="CT34" s="19">
        <v>50.5</v>
      </c>
      <c r="CU34" s="19">
        <v>0</v>
      </c>
      <c r="CV34" s="19">
        <v>1.2</v>
      </c>
      <c r="CW34" s="19">
        <v>68.599999999999994</v>
      </c>
      <c r="CX34" s="19">
        <v>65.3</v>
      </c>
      <c r="CY34" s="19">
        <v>12.5</v>
      </c>
      <c r="CZ34" s="19">
        <v>0.4</v>
      </c>
      <c r="DA34" s="19">
        <v>9</v>
      </c>
      <c r="DB34" s="19">
        <v>9.9</v>
      </c>
      <c r="DC34" s="19">
        <v>4</v>
      </c>
      <c r="DD34" s="19"/>
      <c r="DE34" s="19">
        <v>3.1</v>
      </c>
      <c r="DF34" s="19">
        <v>2.2999999999999998</v>
      </c>
      <c r="DG34" s="19">
        <v>19.899999999999999</v>
      </c>
      <c r="DH34" s="19">
        <v>10</v>
      </c>
      <c r="DI34" s="19">
        <v>4.5</v>
      </c>
      <c r="DJ34" s="19">
        <v>3.2</v>
      </c>
      <c r="DK34" s="19">
        <v>18.399999999999999</v>
      </c>
      <c r="DL34" s="19">
        <v>12.9</v>
      </c>
      <c r="DM34" s="19">
        <v>15.8</v>
      </c>
      <c r="DN34" s="19">
        <v>26.2</v>
      </c>
      <c r="DO34" s="19">
        <v>60.2</v>
      </c>
      <c r="DP34" s="19">
        <v>4.5</v>
      </c>
      <c r="DQ34" s="19">
        <v>0</v>
      </c>
      <c r="DR34" s="19">
        <v>1.1000000000000001</v>
      </c>
      <c r="DS34" s="19">
        <v>2.9</v>
      </c>
      <c r="DT34" s="19">
        <v>16.3</v>
      </c>
      <c r="DU34" s="19">
        <v>2.4</v>
      </c>
      <c r="DV34" s="19">
        <v>20.2</v>
      </c>
      <c r="DW34" s="19">
        <v>1.2</v>
      </c>
      <c r="DX34" s="19">
        <v>0.2</v>
      </c>
      <c r="DY34" s="19">
        <v>4.9000000000000004</v>
      </c>
      <c r="DZ34" s="19">
        <v>2.4</v>
      </c>
      <c r="EA34" s="19">
        <v>4.2</v>
      </c>
      <c r="EB34" s="19">
        <v>6.8</v>
      </c>
      <c r="EC34" s="19">
        <v>13.2</v>
      </c>
      <c r="ED34" s="19">
        <v>30.2</v>
      </c>
      <c r="EE34" s="19">
        <v>61.4</v>
      </c>
      <c r="EF34" s="19">
        <v>28.9</v>
      </c>
      <c r="EG34" s="19">
        <v>93.9</v>
      </c>
      <c r="EH34" s="19">
        <v>85.4</v>
      </c>
      <c r="EI34" s="19">
        <v>16.7</v>
      </c>
      <c r="EJ34" s="19">
        <v>11.9</v>
      </c>
      <c r="EK34" s="19">
        <v>6.3</v>
      </c>
      <c r="EL34" s="19">
        <v>2.2999999999999998</v>
      </c>
      <c r="EM34" s="19">
        <v>7.8</v>
      </c>
      <c r="EN34" s="19">
        <v>4.0999999999999996</v>
      </c>
      <c r="EO34" s="19">
        <v>4.5999999999999996</v>
      </c>
      <c r="EP34" s="19">
        <v>4.5999999999999996</v>
      </c>
      <c r="EQ34" s="19">
        <v>13.8</v>
      </c>
      <c r="ER34" s="19">
        <v>219.1</v>
      </c>
      <c r="ES34" s="19">
        <v>17</v>
      </c>
      <c r="ET34" s="19">
        <v>118.6</v>
      </c>
      <c r="EU34" s="19">
        <v>0.6</v>
      </c>
      <c r="EV34" s="19">
        <v>19.3</v>
      </c>
      <c r="EW34" s="19">
        <v>64.400000000000006</v>
      </c>
      <c r="EX34" s="19">
        <v>87.4</v>
      </c>
      <c r="EY34" s="19">
        <v>17.2</v>
      </c>
      <c r="EZ34" s="19">
        <v>10</v>
      </c>
      <c r="FA34" s="19">
        <v>17.899999999999999</v>
      </c>
      <c r="FB34" s="19">
        <v>9.1</v>
      </c>
      <c r="FC34" s="19">
        <v>0</v>
      </c>
      <c r="FD34" s="19"/>
      <c r="FE34" s="19">
        <v>16</v>
      </c>
      <c r="FF34" s="19">
        <v>5.7</v>
      </c>
      <c r="FG34" s="19">
        <v>8.1999999999999993</v>
      </c>
      <c r="FH34" s="19">
        <v>7395.46</v>
      </c>
      <c r="FI34" s="15"/>
      <c r="FJ34" s="19">
        <v>19.899999999999999</v>
      </c>
      <c r="FK34" s="19">
        <v>3.24</v>
      </c>
      <c r="FL34" s="19">
        <v>6.15</v>
      </c>
      <c r="FM34" s="19">
        <v>8</v>
      </c>
      <c r="FN34" s="19">
        <v>26.79599</v>
      </c>
      <c r="FO34" s="19">
        <v>18.917840000000002</v>
      </c>
      <c r="FP34" s="19">
        <v>10.6</v>
      </c>
      <c r="FQ34" s="19">
        <v>16.100000000000001</v>
      </c>
      <c r="FR34" s="19">
        <v>109.70383</v>
      </c>
    </row>
    <row r="35" spans="1:174" ht="24" customHeight="1" x14ac:dyDescent="0.3">
      <c r="A35" s="13" t="s">
        <v>57</v>
      </c>
      <c r="B35" s="13" t="s">
        <v>742</v>
      </c>
      <c r="C35" s="14">
        <v>46.7</v>
      </c>
      <c r="D35" s="14">
        <v>649.67999999999995</v>
      </c>
      <c r="E35" s="14">
        <v>216.51</v>
      </c>
      <c r="F35" s="14"/>
      <c r="G35" s="14"/>
      <c r="H35" s="14">
        <v>49.1</v>
      </c>
      <c r="I35" s="14">
        <v>77.2</v>
      </c>
      <c r="J35" s="14"/>
      <c r="K35" s="14"/>
      <c r="L35" s="14">
        <v>182.6</v>
      </c>
      <c r="M35" s="14">
        <v>204.9</v>
      </c>
      <c r="N35" s="14">
        <v>208.6</v>
      </c>
      <c r="O35" s="14">
        <v>283.7</v>
      </c>
      <c r="P35" s="14">
        <v>212.6</v>
      </c>
      <c r="Q35" s="14">
        <v>110.8</v>
      </c>
      <c r="R35" s="14">
        <v>259.7</v>
      </c>
      <c r="S35" s="14">
        <v>4.3</v>
      </c>
      <c r="T35" s="14"/>
      <c r="U35" s="14"/>
      <c r="V35" s="14"/>
      <c r="W35" s="14"/>
      <c r="X35" s="14">
        <v>122.1</v>
      </c>
      <c r="Y35" s="14">
        <v>7.3</v>
      </c>
      <c r="Z35" s="14">
        <v>5.0999999999999996</v>
      </c>
      <c r="AA35" s="14"/>
      <c r="AB35" s="14">
        <v>6.81</v>
      </c>
      <c r="AC35" s="14">
        <v>11.61</v>
      </c>
      <c r="AD35" s="14">
        <v>50.39</v>
      </c>
      <c r="AE35" s="14"/>
      <c r="AF35" s="14"/>
      <c r="AG35" s="14"/>
      <c r="AH35" s="14"/>
      <c r="AI35" s="14">
        <v>55.8</v>
      </c>
      <c r="AJ35" s="14">
        <v>110.4</v>
      </c>
      <c r="AK35" s="14"/>
      <c r="AL35" s="14"/>
      <c r="AM35" s="14"/>
      <c r="AN35" s="14">
        <v>6.5</v>
      </c>
      <c r="AO35" s="14">
        <v>148.30000000000001</v>
      </c>
      <c r="AP35" s="14">
        <v>31.8</v>
      </c>
      <c r="AQ35" s="14">
        <v>59.8</v>
      </c>
      <c r="AR35" s="14">
        <v>20.2</v>
      </c>
      <c r="AS35" s="14">
        <v>18.7</v>
      </c>
      <c r="AT35" s="14">
        <v>15</v>
      </c>
      <c r="AU35" s="14">
        <v>62.9</v>
      </c>
      <c r="AV35" s="14">
        <v>176.1</v>
      </c>
      <c r="AW35" s="14">
        <v>176.9</v>
      </c>
      <c r="AX35" s="14">
        <v>181</v>
      </c>
      <c r="AY35" s="14">
        <v>55.7</v>
      </c>
      <c r="AZ35" s="14">
        <v>5.7</v>
      </c>
      <c r="BA35" s="14">
        <v>1.4</v>
      </c>
      <c r="BB35" s="14">
        <v>21.9</v>
      </c>
      <c r="BC35" s="14">
        <v>35.299999999999997</v>
      </c>
      <c r="BD35" s="14">
        <v>2.2000000000000002</v>
      </c>
      <c r="BE35" s="14">
        <v>0</v>
      </c>
      <c r="BF35" s="14">
        <v>69.5</v>
      </c>
      <c r="BG35" s="14"/>
      <c r="BH35" s="14"/>
      <c r="BI35" s="14">
        <v>86</v>
      </c>
      <c r="BJ35" s="14"/>
      <c r="BK35" s="14"/>
      <c r="BL35" s="14">
        <v>47.9</v>
      </c>
      <c r="BM35" s="14"/>
      <c r="BN35" s="14"/>
      <c r="BO35" s="14"/>
      <c r="BP35" s="14">
        <v>30.7</v>
      </c>
      <c r="BQ35" s="14">
        <v>175.8</v>
      </c>
      <c r="BR35" s="14">
        <v>174.6</v>
      </c>
      <c r="BS35" s="14">
        <v>205.5</v>
      </c>
      <c r="BT35" s="14">
        <v>272.7</v>
      </c>
      <c r="BU35" s="14"/>
      <c r="BV35" s="14"/>
      <c r="BW35" s="14"/>
      <c r="BX35" s="14"/>
      <c r="BY35" s="14"/>
      <c r="BZ35" s="14"/>
      <c r="CA35" s="14"/>
      <c r="CB35" s="14"/>
      <c r="CC35" s="14">
        <v>1.2</v>
      </c>
      <c r="CD35" s="14">
        <v>193.3</v>
      </c>
      <c r="CE35" s="14">
        <v>92.3</v>
      </c>
      <c r="CF35" s="14">
        <v>66.400000000000006</v>
      </c>
      <c r="CG35" s="14">
        <v>65.3</v>
      </c>
      <c r="CH35" s="14">
        <v>29.5</v>
      </c>
      <c r="CI35" s="14"/>
      <c r="CJ35" s="14"/>
      <c r="CK35" s="14"/>
      <c r="CL35" s="14">
        <v>145.80000000000001</v>
      </c>
      <c r="CM35" s="14">
        <v>148.1</v>
      </c>
      <c r="CN35" s="14">
        <v>150.19999999999999</v>
      </c>
      <c r="CO35" s="14"/>
      <c r="CP35" s="14"/>
      <c r="CQ35" s="14">
        <v>0</v>
      </c>
      <c r="CR35" s="14"/>
      <c r="CS35" s="14"/>
      <c r="CT35" s="14">
        <v>50.4</v>
      </c>
      <c r="CU35" s="14">
        <v>0</v>
      </c>
      <c r="CV35" s="14">
        <v>1.2</v>
      </c>
      <c r="CW35" s="14">
        <v>76.099999999999994</v>
      </c>
      <c r="CX35" s="14">
        <v>66.400000000000006</v>
      </c>
      <c r="CY35" s="14">
        <v>13.1</v>
      </c>
      <c r="CZ35" s="14">
        <v>0.4</v>
      </c>
      <c r="DA35" s="14">
        <v>9</v>
      </c>
      <c r="DB35" s="14">
        <v>9.9</v>
      </c>
      <c r="DC35" s="14">
        <v>4.0999999999999996</v>
      </c>
      <c r="DD35" s="14"/>
      <c r="DE35" s="14">
        <v>3.1</v>
      </c>
      <c r="DF35" s="14">
        <v>2.2999999999999998</v>
      </c>
      <c r="DG35" s="14">
        <v>20.2</v>
      </c>
      <c r="DH35" s="14">
        <v>10</v>
      </c>
      <c r="DI35" s="14">
        <v>4.5</v>
      </c>
      <c r="DJ35" s="14">
        <v>3.3</v>
      </c>
      <c r="DK35" s="14">
        <v>18.399999999999999</v>
      </c>
      <c r="DL35" s="14">
        <v>13.1</v>
      </c>
      <c r="DM35" s="14">
        <v>15.8</v>
      </c>
      <c r="DN35" s="14">
        <v>26.1</v>
      </c>
      <c r="DO35" s="14">
        <v>64.2</v>
      </c>
      <c r="DP35" s="14">
        <v>4.5</v>
      </c>
      <c r="DQ35" s="14">
        <v>0</v>
      </c>
      <c r="DR35" s="14">
        <v>1.1000000000000001</v>
      </c>
      <c r="DS35" s="14">
        <v>2.9</v>
      </c>
      <c r="DT35" s="14">
        <v>16</v>
      </c>
      <c r="DU35" s="14">
        <v>2.4</v>
      </c>
      <c r="DV35" s="14">
        <v>20.3</v>
      </c>
      <c r="DW35" s="14">
        <v>1.1000000000000001</v>
      </c>
      <c r="DX35" s="14">
        <v>0.2</v>
      </c>
      <c r="DY35" s="14">
        <v>4.9000000000000004</v>
      </c>
      <c r="DZ35" s="14">
        <v>2.6</v>
      </c>
      <c r="EA35" s="14">
        <v>4.2</v>
      </c>
      <c r="EB35" s="14">
        <v>5.3</v>
      </c>
      <c r="EC35" s="14">
        <v>13.1</v>
      </c>
      <c r="ED35" s="14">
        <v>30.2</v>
      </c>
      <c r="EE35" s="14">
        <v>69.900000000000006</v>
      </c>
      <c r="EF35" s="14">
        <v>28.8</v>
      </c>
      <c r="EG35" s="14">
        <v>84.1</v>
      </c>
      <c r="EH35" s="14">
        <v>95.8</v>
      </c>
      <c r="EI35" s="14">
        <v>14.3</v>
      </c>
      <c r="EJ35" s="14">
        <v>9.5</v>
      </c>
      <c r="EK35" s="14">
        <v>6.3</v>
      </c>
      <c r="EL35" s="14">
        <v>2.2999999999999998</v>
      </c>
      <c r="EM35" s="14">
        <v>7.8</v>
      </c>
      <c r="EN35" s="14">
        <v>4.2</v>
      </c>
      <c r="EO35" s="14">
        <v>4.7</v>
      </c>
      <c r="EP35" s="14">
        <v>4.7</v>
      </c>
      <c r="EQ35" s="14">
        <v>15.9</v>
      </c>
      <c r="ER35" s="14">
        <v>222.1</v>
      </c>
      <c r="ES35" s="14">
        <v>17</v>
      </c>
      <c r="ET35" s="14">
        <v>119.2</v>
      </c>
      <c r="EU35" s="14">
        <v>0.6</v>
      </c>
      <c r="EV35" s="14">
        <v>79</v>
      </c>
      <c r="EW35" s="14">
        <v>98.7</v>
      </c>
      <c r="EX35" s="14">
        <v>87.8</v>
      </c>
      <c r="EY35" s="14">
        <v>17</v>
      </c>
      <c r="EZ35" s="14">
        <v>10</v>
      </c>
      <c r="FA35" s="14">
        <v>17.8</v>
      </c>
      <c r="FB35" s="14">
        <v>9.1999999999999993</v>
      </c>
      <c r="FC35" s="14">
        <v>0</v>
      </c>
      <c r="FD35" s="14"/>
      <c r="FE35" s="14">
        <v>16</v>
      </c>
      <c r="FF35" s="14">
        <v>5.9</v>
      </c>
      <c r="FG35" s="14">
        <v>8.3000000000000007</v>
      </c>
      <c r="FH35" s="14">
        <v>7427.4</v>
      </c>
      <c r="FI35" s="15"/>
      <c r="FJ35" s="14">
        <v>19.8</v>
      </c>
      <c r="FK35" s="14">
        <v>3.044</v>
      </c>
      <c r="FL35" s="14">
        <v>6.1539999999999999</v>
      </c>
      <c r="FM35" s="14">
        <v>8</v>
      </c>
      <c r="FN35" s="14">
        <v>26.596640000000001</v>
      </c>
      <c r="FO35" s="14">
        <v>18.920940000000002</v>
      </c>
      <c r="FP35" s="14">
        <v>10.8</v>
      </c>
      <c r="FQ35" s="14">
        <v>16.100000000000001</v>
      </c>
      <c r="FR35" s="14">
        <v>109.41558000000001</v>
      </c>
    </row>
    <row r="36" spans="1:174" ht="24" customHeight="1" x14ac:dyDescent="0.3">
      <c r="A36" s="16" t="s">
        <v>57</v>
      </c>
      <c r="B36" s="16" t="s">
        <v>743</v>
      </c>
      <c r="C36" s="17">
        <v>40.299999999999997</v>
      </c>
      <c r="D36" s="17">
        <v>628.39</v>
      </c>
      <c r="E36" s="17">
        <v>214.2</v>
      </c>
      <c r="F36" s="17"/>
      <c r="G36" s="17"/>
      <c r="H36" s="17">
        <v>48.8</v>
      </c>
      <c r="I36" s="17">
        <v>74.099999999999994</v>
      </c>
      <c r="J36" s="17"/>
      <c r="K36" s="17"/>
      <c r="L36" s="17">
        <v>185.3</v>
      </c>
      <c r="M36" s="17">
        <v>206.2</v>
      </c>
      <c r="N36" s="17">
        <v>208</v>
      </c>
      <c r="O36" s="17">
        <v>284.7</v>
      </c>
      <c r="P36" s="17">
        <v>211.4</v>
      </c>
      <c r="Q36" s="17">
        <v>110.6</v>
      </c>
      <c r="R36" s="17">
        <v>180.3</v>
      </c>
      <c r="S36" s="17">
        <v>3.9</v>
      </c>
      <c r="T36" s="17"/>
      <c r="U36" s="17"/>
      <c r="V36" s="17"/>
      <c r="W36" s="17"/>
      <c r="X36" s="17">
        <v>115.6</v>
      </c>
      <c r="Y36" s="17">
        <v>6.1</v>
      </c>
      <c r="Z36" s="17">
        <v>4.7</v>
      </c>
      <c r="AA36" s="17"/>
      <c r="AB36" s="17">
        <v>6.8</v>
      </c>
      <c r="AC36" s="17">
        <v>11.61</v>
      </c>
      <c r="AD36" s="17">
        <v>49.98</v>
      </c>
      <c r="AE36" s="17"/>
      <c r="AF36" s="17"/>
      <c r="AG36" s="17"/>
      <c r="AH36" s="17"/>
      <c r="AI36" s="17">
        <v>54.3</v>
      </c>
      <c r="AJ36" s="17">
        <v>109.5</v>
      </c>
      <c r="AK36" s="17"/>
      <c r="AL36" s="17"/>
      <c r="AM36" s="17"/>
      <c r="AN36" s="17">
        <v>6.5</v>
      </c>
      <c r="AO36" s="17">
        <v>141.80000000000001</v>
      </c>
      <c r="AP36" s="17">
        <v>33.200000000000003</v>
      </c>
      <c r="AQ36" s="17">
        <v>57.2</v>
      </c>
      <c r="AR36" s="17">
        <v>21.7</v>
      </c>
      <c r="AS36" s="17">
        <v>18.600000000000001</v>
      </c>
      <c r="AT36" s="17">
        <v>15</v>
      </c>
      <c r="AU36" s="17">
        <v>61.1</v>
      </c>
      <c r="AV36" s="17">
        <v>176.5</v>
      </c>
      <c r="AW36" s="17">
        <v>176.9</v>
      </c>
      <c r="AX36" s="17">
        <v>181.4</v>
      </c>
      <c r="AY36" s="17">
        <v>53</v>
      </c>
      <c r="AZ36" s="17">
        <v>5.5</v>
      </c>
      <c r="BA36" s="17">
        <v>1.3</v>
      </c>
      <c r="BB36" s="17">
        <v>11.1</v>
      </c>
      <c r="BC36" s="17">
        <v>34.5</v>
      </c>
      <c r="BD36" s="17">
        <v>2.2000000000000002</v>
      </c>
      <c r="BE36" s="17">
        <v>15.4</v>
      </c>
      <c r="BF36" s="17">
        <v>38.799999999999997</v>
      </c>
      <c r="BG36" s="17"/>
      <c r="BH36" s="17"/>
      <c r="BI36" s="17">
        <v>79.3</v>
      </c>
      <c r="BJ36" s="17"/>
      <c r="BK36" s="17"/>
      <c r="BL36" s="17">
        <v>48.1</v>
      </c>
      <c r="BM36" s="17"/>
      <c r="BN36" s="17"/>
      <c r="BO36" s="17"/>
      <c r="BP36" s="17">
        <v>29.6</v>
      </c>
      <c r="BQ36" s="17">
        <v>176.4</v>
      </c>
      <c r="BR36" s="17">
        <v>174.4</v>
      </c>
      <c r="BS36" s="17">
        <v>206.4</v>
      </c>
      <c r="BT36" s="17">
        <v>272.2</v>
      </c>
      <c r="BU36" s="17"/>
      <c r="BV36" s="17"/>
      <c r="BW36" s="17"/>
      <c r="BX36" s="17"/>
      <c r="BY36" s="17"/>
      <c r="BZ36" s="17"/>
      <c r="CA36" s="17"/>
      <c r="CB36" s="17"/>
      <c r="CC36" s="17">
        <v>1.2</v>
      </c>
      <c r="CD36" s="17">
        <v>99.1</v>
      </c>
      <c r="CE36" s="17">
        <v>87.1</v>
      </c>
      <c r="CF36" s="17">
        <v>63.4</v>
      </c>
      <c r="CG36" s="17">
        <v>64.900000000000006</v>
      </c>
      <c r="CH36" s="17">
        <v>28.6</v>
      </c>
      <c r="CI36" s="17"/>
      <c r="CJ36" s="17"/>
      <c r="CK36" s="17"/>
      <c r="CL36" s="17">
        <v>146.1</v>
      </c>
      <c r="CM36" s="17">
        <v>148.4</v>
      </c>
      <c r="CN36" s="17">
        <v>149.9</v>
      </c>
      <c r="CO36" s="17"/>
      <c r="CP36" s="17"/>
      <c r="CQ36" s="17">
        <v>0</v>
      </c>
      <c r="CR36" s="17"/>
      <c r="CS36" s="17"/>
      <c r="CT36" s="17">
        <v>50.4</v>
      </c>
      <c r="CU36" s="17">
        <v>0</v>
      </c>
      <c r="CV36" s="17">
        <v>1.2</v>
      </c>
      <c r="CW36" s="17">
        <v>67.5</v>
      </c>
      <c r="CX36" s="17">
        <v>66.599999999999994</v>
      </c>
      <c r="CY36" s="17">
        <v>12.8</v>
      </c>
      <c r="CZ36" s="17">
        <v>0.4</v>
      </c>
      <c r="DA36" s="17">
        <v>9</v>
      </c>
      <c r="DB36" s="17">
        <v>9.9</v>
      </c>
      <c r="DC36" s="17">
        <v>4</v>
      </c>
      <c r="DD36" s="17"/>
      <c r="DE36" s="17">
        <v>3.1</v>
      </c>
      <c r="DF36" s="17">
        <v>2.2999999999999998</v>
      </c>
      <c r="DG36" s="17">
        <v>19.5</v>
      </c>
      <c r="DH36" s="17">
        <v>10</v>
      </c>
      <c r="DI36" s="17">
        <v>4.5</v>
      </c>
      <c r="DJ36" s="17">
        <v>3.3</v>
      </c>
      <c r="DK36" s="17">
        <v>18.399999999999999</v>
      </c>
      <c r="DL36" s="17">
        <v>13.3</v>
      </c>
      <c r="DM36" s="17">
        <v>15.8</v>
      </c>
      <c r="DN36" s="17">
        <v>23.5</v>
      </c>
      <c r="DO36" s="17">
        <v>60.4</v>
      </c>
      <c r="DP36" s="17">
        <v>4.5</v>
      </c>
      <c r="DQ36" s="17">
        <v>0</v>
      </c>
      <c r="DR36" s="17">
        <v>1.1000000000000001</v>
      </c>
      <c r="DS36" s="17">
        <v>2.9</v>
      </c>
      <c r="DT36" s="17">
        <v>16.2</v>
      </c>
      <c r="DU36" s="17">
        <v>2.4</v>
      </c>
      <c r="DV36" s="17">
        <v>20.2</v>
      </c>
      <c r="DW36" s="17">
        <v>1.1000000000000001</v>
      </c>
      <c r="DX36" s="17">
        <v>0.2</v>
      </c>
      <c r="DY36" s="17">
        <v>4.9000000000000004</v>
      </c>
      <c r="DZ36" s="17">
        <v>2.6</v>
      </c>
      <c r="EA36" s="17">
        <v>3.6</v>
      </c>
      <c r="EB36" s="17">
        <v>4.7</v>
      </c>
      <c r="EC36" s="17">
        <v>13</v>
      </c>
      <c r="ED36" s="17">
        <v>28.5</v>
      </c>
      <c r="EE36" s="17">
        <v>68.8</v>
      </c>
      <c r="EF36" s="17">
        <v>28.8</v>
      </c>
      <c r="EG36" s="17">
        <v>85.9</v>
      </c>
      <c r="EH36" s="17">
        <v>93.5</v>
      </c>
      <c r="EI36" s="17">
        <v>15.3</v>
      </c>
      <c r="EJ36" s="17">
        <v>11.3</v>
      </c>
      <c r="EK36" s="17">
        <v>6.3</v>
      </c>
      <c r="EL36" s="17">
        <v>2.2999999999999998</v>
      </c>
      <c r="EM36" s="17">
        <v>8.3000000000000007</v>
      </c>
      <c r="EN36" s="17">
        <v>4.2</v>
      </c>
      <c r="EO36" s="17">
        <v>4.7</v>
      </c>
      <c r="EP36" s="17">
        <v>4.7</v>
      </c>
      <c r="EQ36" s="17">
        <v>15.1</v>
      </c>
      <c r="ER36" s="17">
        <v>222.5</v>
      </c>
      <c r="ES36" s="17">
        <v>16.5</v>
      </c>
      <c r="ET36" s="17">
        <v>120.5</v>
      </c>
      <c r="EU36" s="17">
        <v>0.6</v>
      </c>
      <c r="EV36" s="17">
        <v>121.3</v>
      </c>
      <c r="EW36" s="17">
        <v>120.5</v>
      </c>
      <c r="EX36" s="17">
        <v>87.9</v>
      </c>
      <c r="EY36" s="17">
        <v>16.600000000000001</v>
      </c>
      <c r="EZ36" s="17">
        <v>10</v>
      </c>
      <c r="FA36" s="17">
        <v>17.7</v>
      </c>
      <c r="FB36" s="17">
        <v>9.5</v>
      </c>
      <c r="FC36" s="17">
        <v>0</v>
      </c>
      <c r="FD36" s="17"/>
      <c r="FE36" s="17">
        <v>15.8</v>
      </c>
      <c r="FF36" s="17">
        <v>5.9</v>
      </c>
      <c r="FG36" s="17">
        <v>8.4</v>
      </c>
      <c r="FH36" s="17">
        <v>7206.28</v>
      </c>
      <c r="FI36" s="15"/>
      <c r="FJ36" s="17">
        <v>20.2</v>
      </c>
      <c r="FK36" s="17">
        <v>3.0739999999999998</v>
      </c>
      <c r="FL36" s="17">
        <v>6.1539999999999999</v>
      </c>
      <c r="FM36" s="17">
        <v>8</v>
      </c>
      <c r="FN36" s="17">
        <v>26.2942</v>
      </c>
      <c r="FO36" s="17">
        <v>18.924389999999999</v>
      </c>
      <c r="FP36" s="17">
        <v>10.6</v>
      </c>
      <c r="FQ36" s="17">
        <v>16.100000000000001</v>
      </c>
      <c r="FR36" s="17">
        <v>109.34659000000001</v>
      </c>
    </row>
    <row r="37" spans="1:174" ht="24" customHeight="1" x14ac:dyDescent="0.3">
      <c r="A37" s="16" t="s">
        <v>57</v>
      </c>
      <c r="B37" s="16" t="s">
        <v>744</v>
      </c>
      <c r="C37" s="17">
        <v>17.600000000000001</v>
      </c>
      <c r="D37" s="17">
        <v>648.22</v>
      </c>
      <c r="E37" s="17">
        <v>215.89</v>
      </c>
      <c r="F37" s="17"/>
      <c r="G37" s="17"/>
      <c r="H37" s="17">
        <v>49.9</v>
      </c>
      <c r="I37" s="17">
        <v>75.599999999999994</v>
      </c>
      <c r="J37" s="17"/>
      <c r="K37" s="17"/>
      <c r="L37" s="17">
        <v>179.3</v>
      </c>
      <c r="M37" s="17">
        <v>179.2</v>
      </c>
      <c r="N37" s="17">
        <v>178.4</v>
      </c>
      <c r="O37" s="17">
        <v>263.60000000000002</v>
      </c>
      <c r="P37" s="17">
        <v>211.6</v>
      </c>
      <c r="Q37" s="17">
        <v>110.3</v>
      </c>
      <c r="R37" s="17">
        <v>237.6</v>
      </c>
      <c r="S37" s="17">
        <v>4.3</v>
      </c>
      <c r="T37" s="17"/>
      <c r="U37" s="17"/>
      <c r="V37" s="17"/>
      <c r="W37" s="17"/>
      <c r="X37" s="17">
        <v>119.3</v>
      </c>
      <c r="Y37" s="17">
        <v>7.5</v>
      </c>
      <c r="Z37" s="17">
        <v>5.2</v>
      </c>
      <c r="AA37" s="17"/>
      <c r="AB37" s="17">
        <v>6.78</v>
      </c>
      <c r="AC37" s="17">
        <v>12.56</v>
      </c>
      <c r="AD37" s="17">
        <v>49.94</v>
      </c>
      <c r="AE37" s="17"/>
      <c r="AF37" s="17"/>
      <c r="AG37" s="17"/>
      <c r="AH37" s="17"/>
      <c r="AI37" s="17">
        <v>56.1</v>
      </c>
      <c r="AJ37" s="17">
        <v>111.4</v>
      </c>
      <c r="AK37" s="17"/>
      <c r="AL37" s="17"/>
      <c r="AM37" s="17"/>
      <c r="AN37" s="17">
        <v>6.5</v>
      </c>
      <c r="AO37" s="17">
        <v>146.9</v>
      </c>
      <c r="AP37" s="17">
        <v>31</v>
      </c>
      <c r="AQ37" s="17">
        <v>60</v>
      </c>
      <c r="AR37" s="17">
        <v>22</v>
      </c>
      <c r="AS37" s="17">
        <v>18.8</v>
      </c>
      <c r="AT37" s="17">
        <v>14.9</v>
      </c>
      <c r="AU37" s="17">
        <v>60.7</v>
      </c>
      <c r="AV37" s="17">
        <v>182.1</v>
      </c>
      <c r="AW37" s="17">
        <v>182.4</v>
      </c>
      <c r="AX37" s="17">
        <v>183.5</v>
      </c>
      <c r="AY37" s="17">
        <v>55.5</v>
      </c>
      <c r="AZ37" s="17">
        <v>5.5</v>
      </c>
      <c r="BA37" s="17">
        <v>1.3</v>
      </c>
      <c r="BB37" s="17">
        <v>28</v>
      </c>
      <c r="BC37" s="17">
        <v>35.200000000000003</v>
      </c>
      <c r="BD37" s="17">
        <v>2.2000000000000002</v>
      </c>
      <c r="BE37" s="17">
        <v>15.8</v>
      </c>
      <c r="BF37" s="17">
        <v>64.099999999999994</v>
      </c>
      <c r="BG37" s="17"/>
      <c r="BH37" s="17"/>
      <c r="BI37" s="17">
        <v>41.9</v>
      </c>
      <c r="BJ37" s="17"/>
      <c r="BK37" s="17"/>
      <c r="BL37" s="17">
        <v>48</v>
      </c>
      <c r="BM37" s="17"/>
      <c r="BN37" s="17"/>
      <c r="BO37" s="17"/>
      <c r="BP37" s="17">
        <v>30.8</v>
      </c>
      <c r="BQ37" s="17">
        <v>175.3</v>
      </c>
      <c r="BR37" s="17">
        <v>173.8</v>
      </c>
      <c r="BS37" s="17">
        <v>207.2</v>
      </c>
      <c r="BT37" s="17">
        <v>271.89999999999998</v>
      </c>
      <c r="BU37" s="17"/>
      <c r="BV37" s="17"/>
      <c r="BW37" s="17"/>
      <c r="BX37" s="17"/>
      <c r="BY37" s="17"/>
      <c r="BZ37" s="17"/>
      <c r="CA37" s="17"/>
      <c r="CB37" s="17"/>
      <c r="CC37" s="17">
        <v>1.2</v>
      </c>
      <c r="CD37" s="17">
        <v>149.1</v>
      </c>
      <c r="CE37" s="17">
        <v>92.3</v>
      </c>
      <c r="CF37" s="17">
        <v>60.4</v>
      </c>
      <c r="CG37" s="17">
        <v>66.5</v>
      </c>
      <c r="CH37" s="17">
        <v>30</v>
      </c>
      <c r="CI37" s="17"/>
      <c r="CJ37" s="17"/>
      <c r="CK37" s="17"/>
      <c r="CL37" s="17">
        <v>145.30000000000001</v>
      </c>
      <c r="CM37" s="17">
        <v>147.69999999999999</v>
      </c>
      <c r="CN37" s="17">
        <v>149.4</v>
      </c>
      <c r="CO37" s="17"/>
      <c r="CP37" s="17"/>
      <c r="CQ37" s="17">
        <v>0</v>
      </c>
      <c r="CR37" s="17"/>
      <c r="CS37" s="17"/>
      <c r="CT37" s="17">
        <v>50.7</v>
      </c>
      <c r="CU37" s="17">
        <v>8.9</v>
      </c>
      <c r="CV37" s="17">
        <v>1.2</v>
      </c>
      <c r="CW37" s="17">
        <v>68.5</v>
      </c>
      <c r="CX37" s="17">
        <v>66</v>
      </c>
      <c r="CY37" s="17">
        <v>12.8</v>
      </c>
      <c r="CZ37" s="17">
        <v>0.4</v>
      </c>
      <c r="DA37" s="17">
        <v>8.9</v>
      </c>
      <c r="DB37" s="17">
        <v>9.9</v>
      </c>
      <c r="DC37" s="17">
        <v>4.0999999999999996</v>
      </c>
      <c r="DD37" s="17"/>
      <c r="DE37" s="17">
        <v>3.1</v>
      </c>
      <c r="DF37" s="17">
        <v>2.2999999999999998</v>
      </c>
      <c r="DG37" s="17">
        <v>20.3</v>
      </c>
      <c r="DH37" s="17">
        <v>9.5</v>
      </c>
      <c r="DI37" s="17">
        <v>4.5</v>
      </c>
      <c r="DJ37" s="17">
        <v>3.3</v>
      </c>
      <c r="DK37" s="17">
        <v>18.399999999999999</v>
      </c>
      <c r="DL37" s="17">
        <v>13.5</v>
      </c>
      <c r="DM37" s="17">
        <v>16.2</v>
      </c>
      <c r="DN37" s="17">
        <v>23.1</v>
      </c>
      <c r="DO37" s="17">
        <v>58.1</v>
      </c>
      <c r="DP37" s="17">
        <v>4.5</v>
      </c>
      <c r="DQ37" s="17">
        <v>0</v>
      </c>
      <c r="DR37" s="17">
        <v>1.1000000000000001</v>
      </c>
      <c r="DS37" s="17">
        <v>2.9</v>
      </c>
      <c r="DT37" s="17">
        <v>16.2</v>
      </c>
      <c r="DU37" s="17">
        <v>2.4</v>
      </c>
      <c r="DV37" s="17">
        <v>12.5</v>
      </c>
      <c r="DW37" s="17">
        <v>1.2</v>
      </c>
      <c r="DX37" s="17">
        <v>0.2</v>
      </c>
      <c r="DY37" s="17">
        <v>4.9000000000000004</v>
      </c>
      <c r="DZ37" s="17">
        <v>3</v>
      </c>
      <c r="EA37" s="17">
        <v>4.3</v>
      </c>
      <c r="EB37" s="17">
        <v>5.3</v>
      </c>
      <c r="EC37" s="17">
        <v>13.1</v>
      </c>
      <c r="ED37" s="17">
        <v>28.2</v>
      </c>
      <c r="EE37" s="17">
        <v>73.599999999999994</v>
      </c>
      <c r="EF37" s="17">
        <v>29.2</v>
      </c>
      <c r="EG37" s="17">
        <v>83.6</v>
      </c>
      <c r="EH37" s="17">
        <v>86.3</v>
      </c>
      <c r="EI37" s="17">
        <v>13.8</v>
      </c>
      <c r="EJ37" s="17">
        <v>9.4</v>
      </c>
      <c r="EK37" s="17">
        <v>6.3</v>
      </c>
      <c r="EL37" s="17">
        <v>2.2999999999999998</v>
      </c>
      <c r="EM37" s="17">
        <v>8.1999999999999993</v>
      </c>
      <c r="EN37" s="17">
        <v>4.2</v>
      </c>
      <c r="EO37" s="17">
        <v>4.7</v>
      </c>
      <c r="EP37" s="17">
        <v>4.7</v>
      </c>
      <c r="EQ37" s="17">
        <v>14.2</v>
      </c>
      <c r="ER37" s="17">
        <v>222.1</v>
      </c>
      <c r="ES37" s="17">
        <v>15.7</v>
      </c>
      <c r="ET37" s="17">
        <v>121.5</v>
      </c>
      <c r="EU37" s="17">
        <v>0.6</v>
      </c>
      <c r="EV37" s="17">
        <v>125.2</v>
      </c>
      <c r="EW37" s="17">
        <v>120.4</v>
      </c>
      <c r="EX37" s="17">
        <v>88.7</v>
      </c>
      <c r="EY37" s="17">
        <v>15.9</v>
      </c>
      <c r="EZ37" s="17">
        <v>10</v>
      </c>
      <c r="FA37" s="17">
        <v>17.899999999999999</v>
      </c>
      <c r="FB37" s="17">
        <v>9.5</v>
      </c>
      <c r="FC37" s="17">
        <v>0</v>
      </c>
      <c r="FD37" s="17"/>
      <c r="FE37" s="17">
        <v>15.9</v>
      </c>
      <c r="FF37" s="17">
        <v>6.7</v>
      </c>
      <c r="FG37" s="17">
        <v>8</v>
      </c>
      <c r="FH37" s="17">
        <v>7269.59</v>
      </c>
      <c r="FI37" s="15"/>
      <c r="FJ37" s="17">
        <v>20.100000000000001</v>
      </c>
      <c r="FK37" s="17">
        <v>3.085</v>
      </c>
      <c r="FL37" s="17">
        <v>6.1559999999999997</v>
      </c>
      <c r="FM37" s="17">
        <v>8</v>
      </c>
      <c r="FN37" s="17">
        <v>26.07141</v>
      </c>
      <c r="FO37" s="17">
        <v>18.92728</v>
      </c>
      <c r="FP37" s="17">
        <v>10.6</v>
      </c>
      <c r="FQ37" s="17">
        <v>16.100000000000001</v>
      </c>
      <c r="FR37" s="17">
        <v>109.03968999999999</v>
      </c>
    </row>
    <row r="38" spans="1:174" ht="24" customHeight="1" x14ac:dyDescent="0.3">
      <c r="A38" s="16" t="s">
        <v>57</v>
      </c>
      <c r="B38" s="16" t="s">
        <v>745</v>
      </c>
      <c r="C38" s="17">
        <v>19.100000000000001</v>
      </c>
      <c r="D38" s="17">
        <v>648.04999999999995</v>
      </c>
      <c r="E38" s="17">
        <v>216.08</v>
      </c>
      <c r="F38" s="17"/>
      <c r="G38" s="17"/>
      <c r="H38" s="17">
        <v>50.1</v>
      </c>
      <c r="I38" s="17">
        <v>81.599999999999994</v>
      </c>
      <c r="J38" s="17"/>
      <c r="K38" s="17"/>
      <c r="L38" s="17">
        <v>153.6</v>
      </c>
      <c r="M38" s="17">
        <v>153.1</v>
      </c>
      <c r="N38" s="17">
        <v>153.1</v>
      </c>
      <c r="O38" s="17">
        <v>241.4</v>
      </c>
      <c r="P38" s="17">
        <v>210.9</v>
      </c>
      <c r="Q38" s="17">
        <v>110.4</v>
      </c>
      <c r="R38" s="17">
        <v>319.89999999999998</v>
      </c>
      <c r="S38" s="17">
        <v>4.3</v>
      </c>
      <c r="T38" s="17"/>
      <c r="U38" s="17"/>
      <c r="V38" s="17"/>
      <c r="W38" s="17"/>
      <c r="X38" s="17">
        <v>118.9</v>
      </c>
      <c r="Y38" s="17">
        <v>7.3</v>
      </c>
      <c r="Z38" s="17">
        <v>5.2</v>
      </c>
      <c r="AA38" s="17"/>
      <c r="AB38" s="17">
        <v>6.76</v>
      </c>
      <c r="AC38" s="17">
        <v>12.51</v>
      </c>
      <c r="AD38" s="17">
        <v>50.61</v>
      </c>
      <c r="AE38" s="17"/>
      <c r="AF38" s="17"/>
      <c r="AG38" s="17"/>
      <c r="AH38" s="17"/>
      <c r="AI38" s="17">
        <v>55.9</v>
      </c>
      <c r="AJ38" s="17">
        <v>111.6</v>
      </c>
      <c r="AK38" s="17"/>
      <c r="AL38" s="17"/>
      <c r="AM38" s="17"/>
      <c r="AN38" s="17">
        <v>6.5</v>
      </c>
      <c r="AO38" s="17">
        <v>146.30000000000001</v>
      </c>
      <c r="AP38" s="17">
        <v>33</v>
      </c>
      <c r="AQ38" s="17">
        <v>75.099999999999994</v>
      </c>
      <c r="AR38" s="17">
        <v>20.8</v>
      </c>
      <c r="AS38" s="17">
        <v>18.8</v>
      </c>
      <c r="AT38" s="17">
        <v>15</v>
      </c>
      <c r="AU38" s="17">
        <v>65.3</v>
      </c>
      <c r="AV38" s="17">
        <v>182.2</v>
      </c>
      <c r="AW38" s="17">
        <v>182.4</v>
      </c>
      <c r="AX38" s="17">
        <v>184.4</v>
      </c>
      <c r="AY38" s="17">
        <v>55.5</v>
      </c>
      <c r="AZ38" s="17">
        <v>5.5</v>
      </c>
      <c r="BA38" s="17">
        <v>1.4</v>
      </c>
      <c r="BB38" s="17">
        <v>34.6</v>
      </c>
      <c r="BC38" s="17">
        <v>35.1</v>
      </c>
      <c r="BD38" s="17">
        <v>2.2000000000000002</v>
      </c>
      <c r="BE38" s="17">
        <v>15.9</v>
      </c>
      <c r="BF38" s="17">
        <v>89.9</v>
      </c>
      <c r="BG38" s="17"/>
      <c r="BH38" s="17"/>
      <c r="BI38" s="17">
        <v>19.899999999999999</v>
      </c>
      <c r="BJ38" s="17"/>
      <c r="BK38" s="17"/>
      <c r="BL38" s="17">
        <v>47.8</v>
      </c>
      <c r="BM38" s="17"/>
      <c r="BN38" s="17"/>
      <c r="BO38" s="17"/>
      <c r="BP38" s="17">
        <v>30.8</v>
      </c>
      <c r="BQ38" s="17">
        <v>176.3</v>
      </c>
      <c r="BR38" s="17">
        <v>173.8</v>
      </c>
      <c r="BS38" s="17">
        <v>206.9</v>
      </c>
      <c r="BT38" s="17">
        <v>272.39999999999998</v>
      </c>
      <c r="BU38" s="17"/>
      <c r="BV38" s="17"/>
      <c r="BW38" s="17"/>
      <c r="BX38" s="17"/>
      <c r="BY38" s="17"/>
      <c r="BZ38" s="17"/>
      <c r="CA38" s="17"/>
      <c r="CB38" s="17"/>
      <c r="CC38" s="17">
        <v>1.2</v>
      </c>
      <c r="CD38" s="17">
        <v>96</v>
      </c>
      <c r="CE38" s="17">
        <v>89.1</v>
      </c>
      <c r="CF38" s="17">
        <v>60.4</v>
      </c>
      <c r="CG38" s="17">
        <v>66.5</v>
      </c>
      <c r="CH38" s="17">
        <v>29.8</v>
      </c>
      <c r="CI38" s="17"/>
      <c r="CJ38" s="17"/>
      <c r="CK38" s="17"/>
      <c r="CL38" s="17">
        <v>145.69999999999999</v>
      </c>
      <c r="CM38" s="17">
        <v>148.1</v>
      </c>
      <c r="CN38" s="17">
        <v>149.6</v>
      </c>
      <c r="CO38" s="17"/>
      <c r="CP38" s="17"/>
      <c r="CQ38" s="17">
        <v>0</v>
      </c>
      <c r="CR38" s="17"/>
      <c r="CS38" s="17"/>
      <c r="CT38" s="17">
        <v>122.3</v>
      </c>
      <c r="CU38" s="17">
        <v>48</v>
      </c>
      <c r="CV38" s="17">
        <v>1.1000000000000001</v>
      </c>
      <c r="CW38" s="17">
        <v>43.1</v>
      </c>
      <c r="CX38" s="17">
        <v>66.099999999999994</v>
      </c>
      <c r="CY38" s="17">
        <v>11.7</v>
      </c>
      <c r="CZ38" s="17">
        <v>0.4</v>
      </c>
      <c r="DA38" s="17">
        <v>8.9</v>
      </c>
      <c r="DB38" s="17">
        <v>9.9</v>
      </c>
      <c r="DC38" s="17">
        <v>4.0999999999999996</v>
      </c>
      <c r="DD38" s="17"/>
      <c r="DE38" s="17">
        <v>2.9</v>
      </c>
      <c r="DF38" s="17">
        <v>2.2999999999999998</v>
      </c>
      <c r="DG38" s="17">
        <v>20.100000000000001</v>
      </c>
      <c r="DH38" s="17">
        <v>9.1999999999999993</v>
      </c>
      <c r="DI38" s="17">
        <v>4.5</v>
      </c>
      <c r="DJ38" s="17">
        <v>3.3</v>
      </c>
      <c r="DK38" s="17">
        <v>18.399999999999999</v>
      </c>
      <c r="DL38" s="17">
        <v>13.5</v>
      </c>
      <c r="DM38" s="17">
        <v>16.3</v>
      </c>
      <c r="DN38" s="17">
        <v>26.7</v>
      </c>
      <c r="DO38" s="17">
        <v>65.3</v>
      </c>
      <c r="DP38" s="17">
        <v>4.5</v>
      </c>
      <c r="DQ38" s="17">
        <v>0</v>
      </c>
      <c r="DR38" s="17">
        <v>1.1000000000000001</v>
      </c>
      <c r="DS38" s="17">
        <v>2.9</v>
      </c>
      <c r="DT38" s="17">
        <v>16.100000000000001</v>
      </c>
      <c r="DU38" s="17">
        <v>2.4</v>
      </c>
      <c r="DV38" s="17">
        <v>9.9</v>
      </c>
      <c r="DW38" s="17">
        <v>1.1000000000000001</v>
      </c>
      <c r="DX38" s="17">
        <v>0.2</v>
      </c>
      <c r="DY38" s="17">
        <v>4.9000000000000004</v>
      </c>
      <c r="DZ38" s="17">
        <v>3</v>
      </c>
      <c r="EA38" s="17">
        <v>4.2</v>
      </c>
      <c r="EB38" s="17">
        <v>5.2</v>
      </c>
      <c r="EC38" s="17">
        <v>13.2</v>
      </c>
      <c r="ED38" s="17">
        <v>28.9</v>
      </c>
      <c r="EE38" s="17">
        <v>75.099999999999994</v>
      </c>
      <c r="EF38" s="17">
        <v>29.5</v>
      </c>
      <c r="EG38" s="17">
        <v>76.5</v>
      </c>
      <c r="EH38" s="17">
        <v>79.5</v>
      </c>
      <c r="EI38" s="17">
        <v>15.3</v>
      </c>
      <c r="EJ38" s="17">
        <v>11.4</v>
      </c>
      <c r="EK38" s="17">
        <v>6.3</v>
      </c>
      <c r="EL38" s="17">
        <v>2.2999999999999998</v>
      </c>
      <c r="EM38" s="17">
        <v>7.9</v>
      </c>
      <c r="EN38" s="17">
        <v>4.2</v>
      </c>
      <c r="EO38" s="17">
        <v>4.7</v>
      </c>
      <c r="EP38" s="17">
        <v>4.7</v>
      </c>
      <c r="EQ38" s="17">
        <v>16.100000000000001</v>
      </c>
      <c r="ER38" s="17">
        <v>221.7</v>
      </c>
      <c r="ES38" s="17">
        <v>14.6</v>
      </c>
      <c r="ET38" s="17">
        <v>122.1</v>
      </c>
      <c r="EU38" s="17">
        <v>0.6</v>
      </c>
      <c r="EV38" s="17">
        <v>126.8</v>
      </c>
      <c r="EW38" s="17">
        <v>136.19999999999999</v>
      </c>
      <c r="EX38" s="17">
        <v>88.6</v>
      </c>
      <c r="EY38" s="17">
        <v>14.8</v>
      </c>
      <c r="EZ38" s="17">
        <v>10</v>
      </c>
      <c r="FA38" s="17">
        <v>17.899999999999999</v>
      </c>
      <c r="FB38" s="17">
        <v>9.4</v>
      </c>
      <c r="FC38" s="17">
        <v>0</v>
      </c>
      <c r="FD38" s="17"/>
      <c r="FE38" s="17">
        <v>15.9</v>
      </c>
      <c r="FF38" s="17">
        <v>7.9</v>
      </c>
      <c r="FG38" s="17">
        <v>8.6999999999999993</v>
      </c>
      <c r="FH38" s="17">
        <v>7339.01</v>
      </c>
      <c r="FI38" s="15"/>
      <c r="FJ38" s="17">
        <v>19.8</v>
      </c>
      <c r="FK38" s="17">
        <v>3.085</v>
      </c>
      <c r="FL38" s="17">
        <v>6.1539999999999999</v>
      </c>
      <c r="FM38" s="17">
        <v>8</v>
      </c>
      <c r="FN38" s="17">
        <v>25.98789</v>
      </c>
      <c r="FO38" s="17">
        <v>18.930099999999999</v>
      </c>
      <c r="FP38" s="17">
        <v>10.6</v>
      </c>
      <c r="FQ38" s="17">
        <v>16</v>
      </c>
      <c r="FR38" s="17">
        <v>108.55699</v>
      </c>
    </row>
    <row r="39" spans="1:174" ht="24" customHeight="1" x14ac:dyDescent="0.3">
      <c r="A39" s="16" t="s">
        <v>57</v>
      </c>
      <c r="B39" s="16" t="s">
        <v>746</v>
      </c>
      <c r="C39" s="17">
        <v>19.600000000000001</v>
      </c>
      <c r="D39" s="17">
        <v>649.11</v>
      </c>
      <c r="E39" s="17">
        <v>216.02</v>
      </c>
      <c r="F39" s="17"/>
      <c r="G39" s="17"/>
      <c r="H39" s="17">
        <v>50.5</v>
      </c>
      <c r="I39" s="17">
        <v>87.2</v>
      </c>
      <c r="J39" s="17"/>
      <c r="K39" s="17"/>
      <c r="L39" s="17">
        <v>152</v>
      </c>
      <c r="M39" s="17">
        <v>151.30000000000001</v>
      </c>
      <c r="N39" s="17">
        <v>151.1</v>
      </c>
      <c r="O39" s="17">
        <v>244.7</v>
      </c>
      <c r="P39" s="17">
        <v>210.7</v>
      </c>
      <c r="Q39" s="17">
        <v>110.1</v>
      </c>
      <c r="R39" s="17">
        <v>363.2</v>
      </c>
      <c r="S39" s="17">
        <v>4.3</v>
      </c>
      <c r="T39" s="17"/>
      <c r="U39" s="17"/>
      <c r="V39" s="17"/>
      <c r="W39" s="17"/>
      <c r="X39" s="17">
        <v>119.7</v>
      </c>
      <c r="Y39" s="17">
        <v>7.5</v>
      </c>
      <c r="Z39" s="17">
        <v>5.3</v>
      </c>
      <c r="AA39" s="17"/>
      <c r="AB39" s="17">
        <v>6.36</v>
      </c>
      <c r="AC39" s="17">
        <v>12.52</v>
      </c>
      <c r="AD39" s="17">
        <v>49.71</v>
      </c>
      <c r="AE39" s="17"/>
      <c r="AF39" s="17"/>
      <c r="AG39" s="17"/>
      <c r="AH39" s="17"/>
      <c r="AI39" s="17">
        <v>56</v>
      </c>
      <c r="AJ39" s="17">
        <v>111.3</v>
      </c>
      <c r="AK39" s="17"/>
      <c r="AL39" s="17"/>
      <c r="AM39" s="17"/>
      <c r="AN39" s="17">
        <v>6.5</v>
      </c>
      <c r="AO39" s="17">
        <v>147</v>
      </c>
      <c r="AP39" s="17">
        <v>30.9</v>
      </c>
      <c r="AQ39" s="17">
        <v>74.7</v>
      </c>
      <c r="AR39" s="17">
        <v>20.7</v>
      </c>
      <c r="AS39" s="17">
        <v>18.5</v>
      </c>
      <c r="AT39" s="17">
        <v>15</v>
      </c>
      <c r="AU39" s="17">
        <v>64.2</v>
      </c>
      <c r="AV39" s="17">
        <v>181.6</v>
      </c>
      <c r="AW39" s="17">
        <v>181.5</v>
      </c>
      <c r="AX39" s="17">
        <v>184.1</v>
      </c>
      <c r="AY39" s="17">
        <v>54.7</v>
      </c>
      <c r="AZ39" s="17">
        <v>5.5</v>
      </c>
      <c r="BA39" s="17">
        <v>1.3</v>
      </c>
      <c r="BB39" s="17">
        <v>33.4</v>
      </c>
      <c r="BC39" s="17">
        <v>37.200000000000003</v>
      </c>
      <c r="BD39" s="17">
        <v>2.2000000000000002</v>
      </c>
      <c r="BE39" s="17">
        <v>15.8</v>
      </c>
      <c r="BF39" s="17">
        <v>61.2</v>
      </c>
      <c r="BG39" s="17"/>
      <c r="BH39" s="17"/>
      <c r="BI39" s="17">
        <v>19.7</v>
      </c>
      <c r="BJ39" s="17"/>
      <c r="BK39" s="17"/>
      <c r="BL39" s="17">
        <v>48.3</v>
      </c>
      <c r="BM39" s="17"/>
      <c r="BN39" s="17"/>
      <c r="BO39" s="17"/>
      <c r="BP39" s="17">
        <v>30.7</v>
      </c>
      <c r="BQ39" s="17">
        <v>176.3</v>
      </c>
      <c r="BR39" s="17">
        <v>173.4</v>
      </c>
      <c r="BS39" s="17">
        <v>207.9</v>
      </c>
      <c r="BT39" s="17">
        <v>271.60000000000002</v>
      </c>
      <c r="BU39" s="17"/>
      <c r="BV39" s="17"/>
      <c r="BW39" s="17"/>
      <c r="BX39" s="17"/>
      <c r="BY39" s="17"/>
      <c r="BZ39" s="17"/>
      <c r="CA39" s="17"/>
      <c r="CB39" s="17"/>
      <c r="CC39" s="17">
        <v>1.2</v>
      </c>
      <c r="CD39" s="17">
        <v>91.6</v>
      </c>
      <c r="CE39" s="17">
        <v>92.7</v>
      </c>
      <c r="CF39" s="17">
        <v>60.3</v>
      </c>
      <c r="CG39" s="17">
        <v>66.599999999999994</v>
      </c>
      <c r="CH39" s="17">
        <v>29.8</v>
      </c>
      <c r="CI39" s="17"/>
      <c r="CJ39" s="17"/>
      <c r="CK39" s="17"/>
      <c r="CL39" s="17">
        <v>145.5</v>
      </c>
      <c r="CM39" s="17">
        <v>147.80000000000001</v>
      </c>
      <c r="CN39" s="17">
        <v>149.69999999999999</v>
      </c>
      <c r="CO39" s="17"/>
      <c r="CP39" s="17"/>
      <c r="CQ39" s="17">
        <v>0</v>
      </c>
      <c r="CR39" s="17"/>
      <c r="CS39" s="17"/>
      <c r="CT39" s="17">
        <v>142.9</v>
      </c>
      <c r="CU39" s="17">
        <v>74.599999999999994</v>
      </c>
      <c r="CV39" s="17">
        <v>1</v>
      </c>
      <c r="CW39" s="17">
        <v>38.4</v>
      </c>
      <c r="CX39" s="17">
        <v>65.3</v>
      </c>
      <c r="CY39" s="17">
        <v>15.5</v>
      </c>
      <c r="CZ39" s="17">
        <v>0.4</v>
      </c>
      <c r="DA39" s="17">
        <v>8.8000000000000007</v>
      </c>
      <c r="DB39" s="17">
        <v>9.9</v>
      </c>
      <c r="DC39" s="17">
        <v>4.0999999999999996</v>
      </c>
      <c r="DD39" s="17"/>
      <c r="DE39" s="17">
        <v>2.4</v>
      </c>
      <c r="DF39" s="17">
        <v>2.2999999999999998</v>
      </c>
      <c r="DG39" s="17">
        <v>20.2</v>
      </c>
      <c r="DH39" s="17">
        <v>9.1999999999999993</v>
      </c>
      <c r="DI39" s="17">
        <v>4.5</v>
      </c>
      <c r="DJ39" s="17">
        <v>3.3</v>
      </c>
      <c r="DK39" s="17">
        <v>18.399999999999999</v>
      </c>
      <c r="DL39" s="17">
        <v>13.4</v>
      </c>
      <c r="DM39" s="17">
        <v>16.2</v>
      </c>
      <c r="DN39" s="17">
        <v>24.6</v>
      </c>
      <c r="DO39" s="17">
        <v>59.6</v>
      </c>
      <c r="DP39" s="17">
        <v>4.5</v>
      </c>
      <c r="DQ39" s="17">
        <v>0</v>
      </c>
      <c r="DR39" s="17">
        <v>1.1000000000000001</v>
      </c>
      <c r="DS39" s="17">
        <v>2.9</v>
      </c>
      <c r="DT39" s="17">
        <v>15.9</v>
      </c>
      <c r="DU39" s="17">
        <v>2.4</v>
      </c>
      <c r="DV39" s="17">
        <v>6.9</v>
      </c>
      <c r="DW39" s="17">
        <v>1.2</v>
      </c>
      <c r="DX39" s="17">
        <v>0.2</v>
      </c>
      <c r="DY39" s="17">
        <v>4.9000000000000004</v>
      </c>
      <c r="DZ39" s="17">
        <v>3</v>
      </c>
      <c r="EA39" s="17">
        <v>4.2</v>
      </c>
      <c r="EB39" s="17">
        <v>5.3</v>
      </c>
      <c r="EC39" s="17">
        <v>13.2</v>
      </c>
      <c r="ED39" s="17">
        <v>29.3</v>
      </c>
      <c r="EE39" s="17">
        <v>76.2</v>
      </c>
      <c r="EF39" s="17">
        <v>30.1</v>
      </c>
      <c r="EG39" s="17">
        <v>86.7</v>
      </c>
      <c r="EH39" s="17">
        <v>78.3</v>
      </c>
      <c r="EI39" s="17">
        <v>13.8</v>
      </c>
      <c r="EJ39" s="17">
        <v>11</v>
      </c>
      <c r="EK39" s="17">
        <v>6.4</v>
      </c>
      <c r="EL39" s="17">
        <v>2.2999999999999998</v>
      </c>
      <c r="EM39" s="17">
        <v>7.6</v>
      </c>
      <c r="EN39" s="17">
        <v>4.2</v>
      </c>
      <c r="EO39" s="17">
        <v>4.7</v>
      </c>
      <c r="EP39" s="17">
        <v>4.7</v>
      </c>
      <c r="EQ39" s="17">
        <v>16.600000000000001</v>
      </c>
      <c r="ER39" s="17">
        <v>221.3</v>
      </c>
      <c r="ES39" s="17">
        <v>13.2</v>
      </c>
      <c r="ET39" s="17">
        <v>122</v>
      </c>
      <c r="EU39" s="17">
        <v>0.6</v>
      </c>
      <c r="EV39" s="17">
        <v>123.3</v>
      </c>
      <c r="EW39" s="17">
        <v>146.1</v>
      </c>
      <c r="EX39" s="17">
        <v>87.9</v>
      </c>
      <c r="EY39" s="17">
        <v>13.4</v>
      </c>
      <c r="EZ39" s="17">
        <v>10</v>
      </c>
      <c r="FA39" s="17">
        <v>17.899999999999999</v>
      </c>
      <c r="FB39" s="17">
        <v>9.1999999999999993</v>
      </c>
      <c r="FC39" s="17">
        <v>0</v>
      </c>
      <c r="FD39" s="17"/>
      <c r="FE39" s="17">
        <v>16</v>
      </c>
      <c r="FF39" s="17">
        <v>3.4</v>
      </c>
      <c r="FG39" s="17">
        <v>8.6</v>
      </c>
      <c r="FH39" s="17">
        <v>7392.82</v>
      </c>
      <c r="FI39" s="15"/>
      <c r="FJ39" s="17">
        <v>19.600000000000001</v>
      </c>
      <c r="FK39" s="17">
        <v>2.41</v>
      </c>
      <c r="FL39" s="17">
        <v>6.1520000000000001</v>
      </c>
      <c r="FM39" s="17">
        <v>8</v>
      </c>
      <c r="FN39" s="17">
        <v>25.850680000000001</v>
      </c>
      <c r="FO39" s="17">
        <v>18.933199999999999</v>
      </c>
      <c r="FP39" s="17">
        <v>10.6</v>
      </c>
      <c r="FQ39" s="17">
        <v>16.100000000000001</v>
      </c>
      <c r="FR39" s="17">
        <v>107.64588000000001</v>
      </c>
    </row>
    <row r="40" spans="1:174" ht="24" customHeight="1" x14ac:dyDescent="0.3">
      <c r="A40" s="16" t="s">
        <v>57</v>
      </c>
      <c r="B40" s="16" t="s">
        <v>747</v>
      </c>
      <c r="C40" s="17">
        <v>27.2</v>
      </c>
      <c r="D40" s="17">
        <v>644.97</v>
      </c>
      <c r="E40" s="17">
        <v>215.46</v>
      </c>
      <c r="F40" s="17"/>
      <c r="G40" s="17"/>
      <c r="H40" s="17">
        <v>25.5</v>
      </c>
      <c r="I40" s="17">
        <v>87.4</v>
      </c>
      <c r="J40" s="17"/>
      <c r="K40" s="17"/>
      <c r="L40" s="17">
        <v>151.1</v>
      </c>
      <c r="M40" s="17">
        <v>151.5</v>
      </c>
      <c r="N40" s="17">
        <v>150.9</v>
      </c>
      <c r="O40" s="17">
        <v>243.8</v>
      </c>
      <c r="P40" s="17">
        <v>210.3</v>
      </c>
      <c r="Q40" s="17">
        <v>110</v>
      </c>
      <c r="R40" s="17">
        <v>211.5</v>
      </c>
      <c r="S40" s="17">
        <v>4.4000000000000004</v>
      </c>
      <c r="T40" s="17"/>
      <c r="U40" s="17"/>
      <c r="V40" s="17"/>
      <c r="W40" s="17"/>
      <c r="X40" s="17">
        <v>121</v>
      </c>
      <c r="Y40" s="17">
        <v>7.5</v>
      </c>
      <c r="Z40" s="17">
        <v>5.3</v>
      </c>
      <c r="AA40" s="17"/>
      <c r="AB40" s="17">
        <v>6.31</v>
      </c>
      <c r="AC40" s="17">
        <v>12.53</v>
      </c>
      <c r="AD40" s="17">
        <v>75.78</v>
      </c>
      <c r="AE40" s="17"/>
      <c r="AF40" s="17"/>
      <c r="AG40" s="17"/>
      <c r="AH40" s="17"/>
      <c r="AI40" s="17">
        <v>56.1</v>
      </c>
      <c r="AJ40" s="17">
        <v>111.1</v>
      </c>
      <c r="AK40" s="17"/>
      <c r="AL40" s="17"/>
      <c r="AM40" s="17"/>
      <c r="AN40" s="17">
        <v>6.5</v>
      </c>
      <c r="AO40" s="17">
        <v>148.6</v>
      </c>
      <c r="AP40" s="17">
        <v>31.2</v>
      </c>
      <c r="AQ40" s="17">
        <v>74.900000000000006</v>
      </c>
      <c r="AR40" s="17">
        <v>19.600000000000001</v>
      </c>
      <c r="AS40" s="17">
        <v>18.7</v>
      </c>
      <c r="AT40" s="17">
        <v>14.9</v>
      </c>
      <c r="AU40" s="17">
        <v>64.099999999999994</v>
      </c>
      <c r="AV40" s="17">
        <v>185.3</v>
      </c>
      <c r="AW40" s="17">
        <v>185.1</v>
      </c>
      <c r="AX40" s="17">
        <v>182.9</v>
      </c>
      <c r="AY40" s="17">
        <v>56.6</v>
      </c>
      <c r="AZ40" s="17">
        <v>5</v>
      </c>
      <c r="BA40" s="17">
        <v>2.2000000000000002</v>
      </c>
      <c r="BB40" s="17">
        <v>23.3</v>
      </c>
      <c r="BC40" s="17">
        <v>34.700000000000003</v>
      </c>
      <c r="BD40" s="17">
        <v>2.2000000000000002</v>
      </c>
      <c r="BE40" s="17">
        <v>16.5</v>
      </c>
      <c r="BF40" s="17">
        <v>91.1</v>
      </c>
      <c r="BG40" s="17"/>
      <c r="BH40" s="17"/>
      <c r="BI40" s="17">
        <v>20.5</v>
      </c>
      <c r="BJ40" s="17"/>
      <c r="BK40" s="17"/>
      <c r="BL40" s="17">
        <v>47.6</v>
      </c>
      <c r="BM40" s="17"/>
      <c r="BN40" s="17"/>
      <c r="BO40" s="17"/>
      <c r="BP40" s="17">
        <v>31.4</v>
      </c>
      <c r="BQ40" s="17">
        <v>175.6</v>
      </c>
      <c r="BR40" s="17">
        <v>174.1</v>
      </c>
      <c r="BS40" s="17">
        <v>208.1</v>
      </c>
      <c r="BT40" s="17">
        <v>271.3</v>
      </c>
      <c r="BU40" s="17"/>
      <c r="BV40" s="17"/>
      <c r="BW40" s="17"/>
      <c r="BX40" s="17"/>
      <c r="BY40" s="17"/>
      <c r="BZ40" s="17"/>
      <c r="CA40" s="17"/>
      <c r="CB40" s="17"/>
      <c r="CC40" s="17">
        <v>1.2</v>
      </c>
      <c r="CD40" s="17">
        <v>108.9</v>
      </c>
      <c r="CE40" s="17">
        <v>95.7</v>
      </c>
      <c r="CF40" s="17">
        <v>63</v>
      </c>
      <c r="CG40" s="17">
        <v>66</v>
      </c>
      <c r="CH40" s="17">
        <v>30.2</v>
      </c>
      <c r="CI40" s="17"/>
      <c r="CJ40" s="17"/>
      <c r="CK40" s="17"/>
      <c r="CL40" s="17">
        <v>144.69999999999999</v>
      </c>
      <c r="CM40" s="17">
        <v>147</v>
      </c>
      <c r="CN40" s="17">
        <v>148.4</v>
      </c>
      <c r="CO40" s="17"/>
      <c r="CP40" s="17"/>
      <c r="CQ40" s="17">
        <v>0</v>
      </c>
      <c r="CR40" s="17"/>
      <c r="CS40" s="17"/>
      <c r="CT40" s="17">
        <v>174.9</v>
      </c>
      <c r="CU40" s="17">
        <v>87.3</v>
      </c>
      <c r="CV40" s="17">
        <v>0.9</v>
      </c>
      <c r="CW40" s="17">
        <v>42.5</v>
      </c>
      <c r="CX40" s="17">
        <v>64.400000000000006</v>
      </c>
      <c r="CY40" s="17">
        <v>15</v>
      </c>
      <c r="CZ40" s="17">
        <v>0.3</v>
      </c>
      <c r="DA40" s="17">
        <v>8.6999999999999993</v>
      </c>
      <c r="DB40" s="17">
        <v>9.9</v>
      </c>
      <c r="DC40" s="17">
        <v>4</v>
      </c>
      <c r="DD40" s="17"/>
      <c r="DE40" s="17">
        <v>2.6</v>
      </c>
      <c r="DF40" s="17">
        <v>2.2999999999999998</v>
      </c>
      <c r="DG40" s="17">
        <v>20</v>
      </c>
      <c r="DH40" s="17">
        <v>9.1999999999999993</v>
      </c>
      <c r="DI40" s="17">
        <v>7.3</v>
      </c>
      <c r="DJ40" s="17">
        <v>3.3</v>
      </c>
      <c r="DK40" s="17">
        <v>18.399999999999999</v>
      </c>
      <c r="DL40" s="17">
        <v>13.1</v>
      </c>
      <c r="DM40" s="17">
        <v>15.9</v>
      </c>
      <c r="DN40" s="17">
        <v>22.8</v>
      </c>
      <c r="DO40" s="17">
        <v>64.900000000000006</v>
      </c>
      <c r="DP40" s="17">
        <v>4.5</v>
      </c>
      <c r="DQ40" s="17">
        <v>0</v>
      </c>
      <c r="DR40" s="17">
        <v>1.1000000000000001</v>
      </c>
      <c r="DS40" s="17">
        <v>2.9</v>
      </c>
      <c r="DT40" s="17">
        <v>15.5</v>
      </c>
      <c r="DU40" s="17">
        <v>2.4</v>
      </c>
      <c r="DV40" s="17">
        <v>7.2</v>
      </c>
      <c r="DW40" s="17">
        <v>1.2</v>
      </c>
      <c r="DX40" s="17">
        <v>0</v>
      </c>
      <c r="DY40" s="17">
        <v>4.9000000000000004</v>
      </c>
      <c r="DZ40" s="17">
        <v>3</v>
      </c>
      <c r="EA40" s="17">
        <v>4.0999999999999996</v>
      </c>
      <c r="EB40" s="17">
        <v>5.5</v>
      </c>
      <c r="EC40" s="17">
        <v>13</v>
      </c>
      <c r="ED40" s="17">
        <v>26.7</v>
      </c>
      <c r="EE40" s="17">
        <v>78.3</v>
      </c>
      <c r="EF40" s="17">
        <v>29.3</v>
      </c>
      <c r="EG40" s="17">
        <v>72.900000000000006</v>
      </c>
      <c r="EH40" s="17">
        <v>71.900000000000006</v>
      </c>
      <c r="EI40" s="17">
        <v>12.6</v>
      </c>
      <c r="EJ40" s="17">
        <v>12.1</v>
      </c>
      <c r="EK40" s="17">
        <v>6.4</v>
      </c>
      <c r="EL40" s="17">
        <v>2.2999999999999998</v>
      </c>
      <c r="EM40" s="17">
        <v>7.8</v>
      </c>
      <c r="EN40" s="17">
        <v>4.2</v>
      </c>
      <c r="EO40" s="17">
        <v>4.7</v>
      </c>
      <c r="EP40" s="17">
        <v>4.7</v>
      </c>
      <c r="EQ40" s="17">
        <v>16.7</v>
      </c>
      <c r="ER40" s="17">
        <v>217.7</v>
      </c>
      <c r="ES40" s="17">
        <v>11.4</v>
      </c>
      <c r="ET40" s="17">
        <v>122.4</v>
      </c>
      <c r="EU40" s="17">
        <v>0.6</v>
      </c>
      <c r="EV40" s="17">
        <v>127.1</v>
      </c>
      <c r="EW40" s="17">
        <v>142.69999999999999</v>
      </c>
      <c r="EX40" s="17">
        <v>88.3</v>
      </c>
      <c r="EY40" s="17">
        <v>11.7</v>
      </c>
      <c r="EZ40" s="17">
        <v>10</v>
      </c>
      <c r="FA40" s="17">
        <v>17.8</v>
      </c>
      <c r="FB40" s="17">
        <v>8.9</v>
      </c>
      <c r="FC40" s="17">
        <v>0</v>
      </c>
      <c r="FD40" s="17"/>
      <c r="FE40" s="17">
        <v>16</v>
      </c>
      <c r="FF40" s="17">
        <v>8</v>
      </c>
      <c r="FG40" s="17">
        <v>8.1</v>
      </c>
      <c r="FH40" s="17">
        <v>7321.05</v>
      </c>
      <c r="FI40" s="15"/>
      <c r="FJ40" s="17">
        <v>19.2</v>
      </c>
      <c r="FK40" s="17">
        <v>1.8080000000000001</v>
      </c>
      <c r="FL40" s="17">
        <v>6.15</v>
      </c>
      <c r="FM40" s="17">
        <v>8</v>
      </c>
      <c r="FN40" s="17">
        <v>25.805520000000001</v>
      </c>
      <c r="FO40" s="17">
        <v>18.935649999999999</v>
      </c>
      <c r="FP40" s="17">
        <v>10.4</v>
      </c>
      <c r="FQ40" s="17">
        <v>16</v>
      </c>
      <c r="FR40" s="17">
        <v>106.29917</v>
      </c>
    </row>
    <row r="41" spans="1:174" ht="24" customHeight="1" x14ac:dyDescent="0.3">
      <c r="A41" s="16" t="s">
        <v>57</v>
      </c>
      <c r="B41" s="16" t="s">
        <v>748</v>
      </c>
      <c r="C41" s="17">
        <v>27.8</v>
      </c>
      <c r="D41" s="17">
        <v>648.26</v>
      </c>
      <c r="E41" s="17">
        <v>216.52</v>
      </c>
      <c r="F41" s="17"/>
      <c r="G41" s="17"/>
      <c r="H41" s="17">
        <v>50</v>
      </c>
      <c r="I41" s="17">
        <v>84.3</v>
      </c>
      <c r="J41" s="17"/>
      <c r="K41" s="17"/>
      <c r="L41" s="17">
        <v>150.80000000000001</v>
      </c>
      <c r="M41" s="17">
        <v>151.30000000000001</v>
      </c>
      <c r="N41" s="17">
        <v>151.1</v>
      </c>
      <c r="O41" s="17">
        <v>243.2</v>
      </c>
      <c r="P41" s="17">
        <v>211.6</v>
      </c>
      <c r="Q41" s="17">
        <v>110.5</v>
      </c>
      <c r="R41" s="17">
        <v>259</v>
      </c>
      <c r="S41" s="17">
        <v>4.3</v>
      </c>
      <c r="T41" s="17"/>
      <c r="U41" s="17"/>
      <c r="V41" s="17"/>
      <c r="W41" s="17"/>
      <c r="X41" s="17">
        <v>123.3</v>
      </c>
      <c r="Y41" s="17">
        <v>7.7</v>
      </c>
      <c r="Z41" s="17">
        <v>5.4</v>
      </c>
      <c r="AA41" s="17"/>
      <c r="AB41" s="17">
        <v>6.58</v>
      </c>
      <c r="AC41" s="17">
        <v>12.53</v>
      </c>
      <c r="AD41" s="17">
        <v>76.260000000000005</v>
      </c>
      <c r="AE41" s="17"/>
      <c r="AF41" s="17"/>
      <c r="AG41" s="17"/>
      <c r="AH41" s="17"/>
      <c r="AI41" s="17">
        <v>56.3</v>
      </c>
      <c r="AJ41" s="17">
        <v>110.8</v>
      </c>
      <c r="AK41" s="17"/>
      <c r="AL41" s="17"/>
      <c r="AM41" s="17"/>
      <c r="AN41" s="17">
        <v>6.5</v>
      </c>
      <c r="AO41" s="17">
        <v>148</v>
      </c>
      <c r="AP41" s="17">
        <v>31.6</v>
      </c>
      <c r="AQ41" s="17">
        <v>74</v>
      </c>
      <c r="AR41" s="17">
        <v>20.2</v>
      </c>
      <c r="AS41" s="17">
        <v>18.3</v>
      </c>
      <c r="AT41" s="17">
        <v>14.3</v>
      </c>
      <c r="AU41" s="17">
        <v>64.400000000000006</v>
      </c>
      <c r="AV41" s="17">
        <v>184</v>
      </c>
      <c r="AW41" s="17">
        <v>184.5</v>
      </c>
      <c r="AX41" s="17">
        <v>183.7</v>
      </c>
      <c r="AY41" s="17">
        <v>56</v>
      </c>
      <c r="AZ41" s="17">
        <v>4.8</v>
      </c>
      <c r="BA41" s="17">
        <v>2.5</v>
      </c>
      <c r="BB41" s="17">
        <v>34.9</v>
      </c>
      <c r="BC41" s="17">
        <v>37</v>
      </c>
      <c r="BD41" s="17">
        <v>2.2000000000000002</v>
      </c>
      <c r="BE41" s="17">
        <v>16.100000000000001</v>
      </c>
      <c r="BF41" s="17">
        <v>122.6</v>
      </c>
      <c r="BG41" s="17"/>
      <c r="BH41" s="17"/>
      <c r="BI41" s="17">
        <v>21</v>
      </c>
      <c r="BJ41" s="17"/>
      <c r="BK41" s="17"/>
      <c r="BL41" s="17">
        <v>47.8</v>
      </c>
      <c r="BM41" s="17"/>
      <c r="BN41" s="17"/>
      <c r="BO41" s="17"/>
      <c r="BP41" s="17">
        <v>31.2</v>
      </c>
      <c r="BQ41" s="17">
        <v>176.1</v>
      </c>
      <c r="BR41" s="17">
        <v>173.8</v>
      </c>
      <c r="BS41" s="17">
        <v>208</v>
      </c>
      <c r="BT41" s="17">
        <v>271.89999999999998</v>
      </c>
      <c r="BU41" s="17"/>
      <c r="BV41" s="17"/>
      <c r="BW41" s="17"/>
      <c r="BX41" s="17"/>
      <c r="BY41" s="17"/>
      <c r="BZ41" s="17"/>
      <c r="CA41" s="17"/>
      <c r="CB41" s="17"/>
      <c r="CC41" s="17">
        <v>1.2</v>
      </c>
      <c r="CD41" s="17">
        <v>178.9</v>
      </c>
      <c r="CE41" s="17">
        <v>95.8</v>
      </c>
      <c r="CF41" s="17">
        <v>62.8</v>
      </c>
      <c r="CG41" s="17">
        <v>66.099999999999994</v>
      </c>
      <c r="CH41" s="17">
        <v>29.6</v>
      </c>
      <c r="CI41" s="17"/>
      <c r="CJ41" s="17"/>
      <c r="CK41" s="17"/>
      <c r="CL41" s="17">
        <v>145</v>
      </c>
      <c r="CM41" s="17">
        <v>147.80000000000001</v>
      </c>
      <c r="CN41" s="17">
        <v>148.80000000000001</v>
      </c>
      <c r="CO41" s="17"/>
      <c r="CP41" s="17"/>
      <c r="CQ41" s="17">
        <v>0</v>
      </c>
      <c r="CR41" s="17"/>
      <c r="CS41" s="17"/>
      <c r="CT41" s="17">
        <v>178.2</v>
      </c>
      <c r="CU41" s="17">
        <v>89.9</v>
      </c>
      <c r="CV41" s="17">
        <v>0.7</v>
      </c>
      <c r="CW41" s="17">
        <v>41</v>
      </c>
      <c r="CX41" s="17">
        <v>61.2</v>
      </c>
      <c r="CY41" s="17">
        <v>14.8</v>
      </c>
      <c r="CZ41" s="17">
        <v>0.3</v>
      </c>
      <c r="DA41" s="17">
        <v>8.6999999999999993</v>
      </c>
      <c r="DB41" s="17">
        <v>9.9</v>
      </c>
      <c r="DC41" s="17">
        <v>4</v>
      </c>
      <c r="DD41" s="17"/>
      <c r="DE41" s="17">
        <v>2.7</v>
      </c>
      <c r="DF41" s="17">
        <v>2.2999999999999998</v>
      </c>
      <c r="DG41" s="17">
        <v>20.399999999999999</v>
      </c>
      <c r="DH41" s="17">
        <v>8.6999999999999993</v>
      </c>
      <c r="DI41" s="17">
        <v>7.5</v>
      </c>
      <c r="DJ41" s="17">
        <v>3.3</v>
      </c>
      <c r="DK41" s="17">
        <v>18.399999999999999</v>
      </c>
      <c r="DL41" s="17">
        <v>12.4</v>
      </c>
      <c r="DM41" s="17">
        <v>14.9</v>
      </c>
      <c r="DN41" s="17">
        <v>20.3</v>
      </c>
      <c r="DO41" s="17">
        <v>63.2</v>
      </c>
      <c r="DP41" s="17">
        <v>4.5</v>
      </c>
      <c r="DQ41" s="17">
        <v>0</v>
      </c>
      <c r="DR41" s="17">
        <v>1.1000000000000001</v>
      </c>
      <c r="DS41" s="17">
        <v>2.9</v>
      </c>
      <c r="DT41" s="17">
        <v>14.1</v>
      </c>
      <c r="DU41" s="17">
        <v>2.4</v>
      </c>
      <c r="DV41" s="17">
        <v>7.2</v>
      </c>
      <c r="DW41" s="17">
        <v>1.2</v>
      </c>
      <c r="DX41" s="17">
        <v>0</v>
      </c>
      <c r="DY41" s="17">
        <v>4.9000000000000004</v>
      </c>
      <c r="DZ41" s="17">
        <v>3</v>
      </c>
      <c r="EA41" s="17">
        <v>4.3</v>
      </c>
      <c r="EB41" s="17">
        <v>5.6</v>
      </c>
      <c r="EC41" s="17">
        <v>13</v>
      </c>
      <c r="ED41" s="17">
        <v>27</v>
      </c>
      <c r="EE41" s="17">
        <v>79.900000000000006</v>
      </c>
      <c r="EF41" s="17">
        <v>28.9</v>
      </c>
      <c r="EG41" s="17">
        <v>77.2</v>
      </c>
      <c r="EH41" s="17">
        <v>75</v>
      </c>
      <c r="EI41" s="17">
        <v>11.5</v>
      </c>
      <c r="EJ41" s="17">
        <v>11.3</v>
      </c>
      <c r="EK41" s="17">
        <v>6.2</v>
      </c>
      <c r="EL41" s="17">
        <v>2.2999999999999998</v>
      </c>
      <c r="EM41" s="17">
        <v>8.6999999999999993</v>
      </c>
      <c r="EN41" s="17">
        <v>4.2</v>
      </c>
      <c r="EO41" s="17">
        <v>4.7</v>
      </c>
      <c r="EP41" s="17">
        <v>4.7</v>
      </c>
      <c r="EQ41" s="17">
        <v>15.7</v>
      </c>
      <c r="ER41" s="17">
        <v>210.1</v>
      </c>
      <c r="ES41" s="17">
        <v>9.4</v>
      </c>
      <c r="ET41" s="17">
        <v>118.7</v>
      </c>
      <c r="EU41" s="17">
        <v>0.6</v>
      </c>
      <c r="EV41" s="17">
        <v>129.4</v>
      </c>
      <c r="EW41" s="17">
        <v>136.9</v>
      </c>
      <c r="EX41" s="17">
        <v>85.3</v>
      </c>
      <c r="EY41" s="17">
        <v>9.8000000000000007</v>
      </c>
      <c r="EZ41" s="17">
        <v>10</v>
      </c>
      <c r="FA41" s="17">
        <v>17.8</v>
      </c>
      <c r="FB41" s="17">
        <v>9.5</v>
      </c>
      <c r="FC41" s="17">
        <v>0</v>
      </c>
      <c r="FD41" s="17"/>
      <c r="FE41" s="17">
        <v>16</v>
      </c>
      <c r="FF41" s="17">
        <v>8.5</v>
      </c>
      <c r="FG41" s="17">
        <v>7.9</v>
      </c>
      <c r="FH41" s="17">
        <v>7493.15</v>
      </c>
      <c r="FI41" s="15"/>
      <c r="FJ41" s="17">
        <v>18.399999999999999</v>
      </c>
      <c r="FK41" s="17">
        <v>1.8069999999999999</v>
      </c>
      <c r="FL41" s="17">
        <v>6.15</v>
      </c>
      <c r="FM41" s="17">
        <v>8</v>
      </c>
      <c r="FN41" s="17">
        <v>25.60135</v>
      </c>
      <c r="FO41" s="17">
        <v>18.938980000000001</v>
      </c>
      <c r="FP41" s="17">
        <v>10.6</v>
      </c>
      <c r="FQ41" s="17">
        <v>16</v>
      </c>
      <c r="FR41" s="17">
        <v>105.49733000000001</v>
      </c>
    </row>
    <row r="42" spans="1:174" ht="24" customHeight="1" x14ac:dyDescent="0.3">
      <c r="A42" s="18" t="s">
        <v>57</v>
      </c>
      <c r="B42" s="18" t="s">
        <v>749</v>
      </c>
      <c r="C42" s="19">
        <v>22.5</v>
      </c>
      <c r="D42" s="19">
        <v>648.33000000000004</v>
      </c>
      <c r="E42" s="19">
        <v>216.36</v>
      </c>
      <c r="F42" s="19"/>
      <c r="G42" s="19"/>
      <c r="H42" s="19">
        <v>49.8</v>
      </c>
      <c r="I42" s="19">
        <v>82.9</v>
      </c>
      <c r="J42" s="19"/>
      <c r="K42" s="19"/>
      <c r="L42" s="19">
        <v>186.7</v>
      </c>
      <c r="M42" s="19">
        <v>206.6</v>
      </c>
      <c r="N42" s="19">
        <v>209.9</v>
      </c>
      <c r="O42" s="19">
        <v>277.2</v>
      </c>
      <c r="P42" s="19">
        <v>213.9</v>
      </c>
      <c r="Q42" s="19">
        <v>110.7</v>
      </c>
      <c r="R42" s="19">
        <v>309.3</v>
      </c>
      <c r="S42" s="19">
        <v>4.3</v>
      </c>
      <c r="T42" s="19"/>
      <c r="U42" s="19"/>
      <c r="V42" s="19"/>
      <c r="W42" s="19"/>
      <c r="X42" s="19">
        <v>122.2</v>
      </c>
      <c r="Y42" s="19">
        <v>7.5</v>
      </c>
      <c r="Z42" s="19">
        <v>5.5</v>
      </c>
      <c r="AA42" s="19"/>
      <c r="AB42" s="19">
        <v>6.88</v>
      </c>
      <c r="AC42" s="19">
        <v>12.51</v>
      </c>
      <c r="AD42" s="19">
        <v>75.78</v>
      </c>
      <c r="AE42" s="19"/>
      <c r="AF42" s="19"/>
      <c r="AG42" s="19"/>
      <c r="AH42" s="19"/>
      <c r="AI42" s="19">
        <v>56</v>
      </c>
      <c r="AJ42" s="19">
        <v>110.4</v>
      </c>
      <c r="AK42" s="19"/>
      <c r="AL42" s="19"/>
      <c r="AM42" s="19"/>
      <c r="AN42" s="19">
        <v>6.5</v>
      </c>
      <c r="AO42" s="19">
        <v>146.69999999999999</v>
      </c>
      <c r="AP42" s="19">
        <v>30</v>
      </c>
      <c r="AQ42" s="19">
        <v>74.599999999999994</v>
      </c>
      <c r="AR42" s="19">
        <v>19.2</v>
      </c>
      <c r="AS42" s="19">
        <v>18.3</v>
      </c>
      <c r="AT42" s="19">
        <v>15</v>
      </c>
      <c r="AU42" s="19">
        <v>61.9</v>
      </c>
      <c r="AV42" s="19">
        <v>181.3</v>
      </c>
      <c r="AW42" s="19">
        <v>182.8</v>
      </c>
      <c r="AX42" s="19">
        <v>184</v>
      </c>
      <c r="AY42" s="19">
        <v>55</v>
      </c>
      <c r="AZ42" s="19">
        <v>3.9</v>
      </c>
      <c r="BA42" s="19">
        <v>2.5</v>
      </c>
      <c r="BB42" s="19">
        <v>34.299999999999997</v>
      </c>
      <c r="BC42" s="19">
        <v>37.1</v>
      </c>
      <c r="BD42" s="19">
        <v>2.2000000000000002</v>
      </c>
      <c r="BE42" s="19">
        <v>16.100000000000001</v>
      </c>
      <c r="BF42" s="19">
        <v>76.3</v>
      </c>
      <c r="BG42" s="19"/>
      <c r="BH42" s="19"/>
      <c r="BI42" s="19">
        <v>19.899999999999999</v>
      </c>
      <c r="BJ42" s="19"/>
      <c r="BK42" s="19"/>
      <c r="BL42" s="19">
        <v>48.1</v>
      </c>
      <c r="BM42" s="19"/>
      <c r="BN42" s="19"/>
      <c r="BO42" s="19"/>
      <c r="BP42" s="19">
        <v>30.7</v>
      </c>
      <c r="BQ42" s="19">
        <v>176.6</v>
      </c>
      <c r="BR42" s="19">
        <v>174.3</v>
      </c>
      <c r="BS42" s="19">
        <v>208.3</v>
      </c>
      <c r="BT42" s="19">
        <v>272.2</v>
      </c>
      <c r="BU42" s="19"/>
      <c r="BV42" s="19"/>
      <c r="BW42" s="19"/>
      <c r="BX42" s="19"/>
      <c r="BY42" s="19"/>
      <c r="BZ42" s="19"/>
      <c r="CA42" s="19"/>
      <c r="CB42" s="19"/>
      <c r="CC42" s="19">
        <v>1.2</v>
      </c>
      <c r="CD42" s="19">
        <v>91.6</v>
      </c>
      <c r="CE42" s="19">
        <v>92</v>
      </c>
      <c r="CF42" s="19">
        <v>62.3</v>
      </c>
      <c r="CG42" s="19">
        <v>65.400000000000006</v>
      </c>
      <c r="CH42" s="19">
        <v>29.2</v>
      </c>
      <c r="CI42" s="19"/>
      <c r="CJ42" s="19"/>
      <c r="CK42" s="19"/>
      <c r="CL42" s="19">
        <v>145.4</v>
      </c>
      <c r="CM42" s="19">
        <v>148</v>
      </c>
      <c r="CN42" s="19">
        <v>149.69999999999999</v>
      </c>
      <c r="CO42" s="19"/>
      <c r="CP42" s="19"/>
      <c r="CQ42" s="19">
        <v>0</v>
      </c>
      <c r="CR42" s="19"/>
      <c r="CS42" s="19"/>
      <c r="CT42" s="19">
        <v>180.4</v>
      </c>
      <c r="CU42" s="19">
        <v>91.3</v>
      </c>
      <c r="CV42" s="19">
        <v>0.6</v>
      </c>
      <c r="CW42" s="19">
        <v>41.8</v>
      </c>
      <c r="CX42" s="19">
        <v>49.6</v>
      </c>
      <c r="CY42" s="19">
        <v>17.2</v>
      </c>
      <c r="CZ42" s="19">
        <v>0.2</v>
      </c>
      <c r="DA42" s="19">
        <v>8.6999999999999993</v>
      </c>
      <c r="DB42" s="19">
        <v>10</v>
      </c>
      <c r="DC42" s="19">
        <v>4</v>
      </c>
      <c r="DD42" s="19"/>
      <c r="DE42" s="19">
        <v>2.9</v>
      </c>
      <c r="DF42" s="19">
        <v>2.2999999999999998</v>
      </c>
      <c r="DG42" s="19">
        <v>20.100000000000001</v>
      </c>
      <c r="DH42" s="19">
        <v>8.6999999999999993</v>
      </c>
      <c r="DI42" s="19">
        <v>7.4</v>
      </c>
      <c r="DJ42" s="19">
        <v>3.3</v>
      </c>
      <c r="DK42" s="19">
        <v>18.399999999999999</v>
      </c>
      <c r="DL42" s="19">
        <v>10.6</v>
      </c>
      <c r="DM42" s="19">
        <v>12.6</v>
      </c>
      <c r="DN42" s="19">
        <v>23</v>
      </c>
      <c r="DO42" s="19">
        <v>64.400000000000006</v>
      </c>
      <c r="DP42" s="19">
        <v>4.5</v>
      </c>
      <c r="DQ42" s="19">
        <v>0</v>
      </c>
      <c r="DR42" s="19">
        <v>1.1000000000000001</v>
      </c>
      <c r="DS42" s="19">
        <v>2.9</v>
      </c>
      <c r="DT42" s="19">
        <v>10.5</v>
      </c>
      <c r="DU42" s="19">
        <v>2.4</v>
      </c>
      <c r="DV42" s="19">
        <v>7.3</v>
      </c>
      <c r="DW42" s="19">
        <v>1.3</v>
      </c>
      <c r="DX42" s="19">
        <v>0</v>
      </c>
      <c r="DY42" s="19">
        <v>4.9000000000000004</v>
      </c>
      <c r="DZ42" s="19">
        <v>3</v>
      </c>
      <c r="EA42" s="19">
        <v>4.2</v>
      </c>
      <c r="EB42" s="19">
        <v>6.8</v>
      </c>
      <c r="EC42" s="19">
        <v>12.9</v>
      </c>
      <c r="ED42" s="19">
        <v>27.2</v>
      </c>
      <c r="EE42" s="19">
        <v>79.099999999999994</v>
      </c>
      <c r="EF42" s="19">
        <v>22.2</v>
      </c>
      <c r="EG42" s="19">
        <v>77.599999999999994</v>
      </c>
      <c r="EH42" s="19">
        <v>89.8</v>
      </c>
      <c r="EI42" s="19">
        <v>14.7</v>
      </c>
      <c r="EJ42" s="19">
        <v>12.7</v>
      </c>
      <c r="EK42" s="19">
        <v>6.2</v>
      </c>
      <c r="EL42" s="19">
        <v>2.2999999999999998</v>
      </c>
      <c r="EM42" s="19">
        <v>8.6</v>
      </c>
      <c r="EN42" s="19">
        <v>4.2</v>
      </c>
      <c r="EO42" s="19">
        <v>4.7</v>
      </c>
      <c r="EP42" s="19">
        <v>4.7</v>
      </c>
      <c r="EQ42" s="19">
        <v>15.6</v>
      </c>
      <c r="ER42" s="19">
        <v>190.3</v>
      </c>
      <c r="ES42" s="19">
        <v>7.1</v>
      </c>
      <c r="ET42" s="19">
        <v>92.4</v>
      </c>
      <c r="EU42" s="19">
        <v>0.6</v>
      </c>
      <c r="EV42" s="19">
        <v>129.69999999999999</v>
      </c>
      <c r="EW42" s="19">
        <v>129.9</v>
      </c>
      <c r="EX42" s="19">
        <v>77.400000000000006</v>
      </c>
      <c r="EY42" s="19">
        <v>7.4</v>
      </c>
      <c r="EZ42" s="19">
        <v>10</v>
      </c>
      <c r="FA42" s="19">
        <v>17.8</v>
      </c>
      <c r="FB42" s="19">
        <v>9.1</v>
      </c>
      <c r="FC42" s="19">
        <v>0</v>
      </c>
      <c r="FD42" s="19"/>
      <c r="FE42" s="19">
        <v>16</v>
      </c>
      <c r="FF42" s="19">
        <v>10</v>
      </c>
      <c r="FG42" s="19">
        <v>8</v>
      </c>
      <c r="FH42" s="19">
        <v>7512.46</v>
      </c>
      <c r="FI42" s="15"/>
      <c r="FJ42" s="19">
        <v>17.8</v>
      </c>
      <c r="FK42" s="19">
        <v>1.917</v>
      </c>
      <c r="FL42" s="19">
        <v>6.1520000000000001</v>
      </c>
      <c r="FM42" s="19">
        <v>8</v>
      </c>
      <c r="FN42" s="19">
        <v>25.859860000000001</v>
      </c>
      <c r="FO42" s="19">
        <v>18.941870000000002</v>
      </c>
      <c r="FP42" s="19">
        <v>10.6</v>
      </c>
      <c r="FQ42" s="19">
        <v>16.2</v>
      </c>
      <c r="FR42" s="19">
        <v>105.47073</v>
      </c>
    </row>
    <row r="43" spans="1:174" ht="24" customHeight="1" x14ac:dyDescent="0.3">
      <c r="A43" s="13" t="s">
        <v>57</v>
      </c>
      <c r="B43" s="13" t="s">
        <v>750</v>
      </c>
      <c r="C43" s="14">
        <v>7.2</v>
      </c>
      <c r="D43" s="14">
        <v>642.72</v>
      </c>
      <c r="E43" s="14">
        <v>215.8</v>
      </c>
      <c r="F43" s="14"/>
      <c r="G43" s="14"/>
      <c r="H43" s="14">
        <v>50.4</v>
      </c>
      <c r="I43" s="14">
        <v>81.3</v>
      </c>
      <c r="J43" s="14"/>
      <c r="K43" s="14"/>
      <c r="L43" s="14">
        <v>188.2</v>
      </c>
      <c r="M43" s="14">
        <v>205.4</v>
      </c>
      <c r="N43" s="14">
        <v>208.5</v>
      </c>
      <c r="O43" s="14">
        <v>284</v>
      </c>
      <c r="P43" s="14">
        <v>214</v>
      </c>
      <c r="Q43" s="14">
        <v>111</v>
      </c>
      <c r="R43" s="14">
        <v>385.9</v>
      </c>
      <c r="S43" s="14">
        <v>4.0999999999999996</v>
      </c>
      <c r="T43" s="14"/>
      <c r="U43" s="14"/>
      <c r="V43" s="14"/>
      <c r="W43" s="14"/>
      <c r="X43" s="14">
        <v>116.5</v>
      </c>
      <c r="Y43" s="14">
        <v>7</v>
      </c>
      <c r="Z43" s="14">
        <v>5.5</v>
      </c>
      <c r="AA43" s="14"/>
      <c r="AB43" s="14">
        <v>6.7</v>
      </c>
      <c r="AC43" s="14">
        <v>12.39</v>
      </c>
      <c r="AD43" s="14">
        <v>76.819999999999993</v>
      </c>
      <c r="AE43" s="14"/>
      <c r="AF43" s="14"/>
      <c r="AG43" s="14"/>
      <c r="AH43" s="14"/>
      <c r="AI43" s="14">
        <v>55.1</v>
      </c>
      <c r="AJ43" s="14">
        <v>109.5</v>
      </c>
      <c r="AK43" s="14"/>
      <c r="AL43" s="14"/>
      <c r="AM43" s="14"/>
      <c r="AN43" s="14">
        <v>6.5</v>
      </c>
      <c r="AO43" s="14">
        <v>174.5</v>
      </c>
      <c r="AP43" s="14">
        <v>30</v>
      </c>
      <c r="AQ43" s="14">
        <v>73.3</v>
      </c>
      <c r="AR43" s="14">
        <v>17.2</v>
      </c>
      <c r="AS43" s="14">
        <v>18.399999999999999</v>
      </c>
      <c r="AT43" s="14">
        <v>14.9</v>
      </c>
      <c r="AU43" s="14">
        <v>58.6</v>
      </c>
      <c r="AV43" s="14">
        <v>177.3</v>
      </c>
      <c r="AW43" s="14">
        <v>177.9</v>
      </c>
      <c r="AX43" s="14">
        <v>184.2</v>
      </c>
      <c r="AY43" s="14">
        <v>53.8</v>
      </c>
      <c r="AZ43" s="14">
        <v>5</v>
      </c>
      <c r="BA43" s="14">
        <v>2.5</v>
      </c>
      <c r="BB43" s="14">
        <v>32.6</v>
      </c>
      <c r="BC43" s="14">
        <v>28.1</v>
      </c>
      <c r="BD43" s="14">
        <v>2.2000000000000002</v>
      </c>
      <c r="BE43" s="14">
        <v>15.4</v>
      </c>
      <c r="BF43" s="14">
        <v>62.8</v>
      </c>
      <c r="BG43" s="14"/>
      <c r="BH43" s="14"/>
      <c r="BI43" s="14">
        <v>17.100000000000001</v>
      </c>
      <c r="BJ43" s="14"/>
      <c r="BK43" s="14"/>
      <c r="BL43" s="14">
        <v>47.5</v>
      </c>
      <c r="BM43" s="14"/>
      <c r="BN43" s="14"/>
      <c r="BO43" s="14"/>
      <c r="BP43" s="14">
        <v>30.2</v>
      </c>
      <c r="BQ43" s="14">
        <v>177.2</v>
      </c>
      <c r="BR43" s="14">
        <v>175.3</v>
      </c>
      <c r="BS43" s="14">
        <v>210</v>
      </c>
      <c r="BT43" s="14">
        <v>273.5</v>
      </c>
      <c r="BU43" s="14"/>
      <c r="BV43" s="14"/>
      <c r="BW43" s="14"/>
      <c r="BX43" s="14"/>
      <c r="BY43" s="14"/>
      <c r="BZ43" s="14"/>
      <c r="CA43" s="14"/>
      <c r="CB43" s="14"/>
      <c r="CC43" s="14">
        <v>1.2</v>
      </c>
      <c r="CD43" s="14">
        <v>189.8</v>
      </c>
      <c r="CE43" s="14">
        <v>78.7</v>
      </c>
      <c r="CF43" s="14">
        <v>60.7</v>
      </c>
      <c r="CG43" s="14">
        <v>64.8</v>
      </c>
      <c r="CH43" s="14">
        <v>28.4</v>
      </c>
      <c r="CI43" s="14"/>
      <c r="CJ43" s="14"/>
      <c r="CK43" s="14"/>
      <c r="CL43" s="14">
        <v>145.5</v>
      </c>
      <c r="CM43" s="14">
        <v>147.6</v>
      </c>
      <c r="CN43" s="14">
        <v>148.69999999999999</v>
      </c>
      <c r="CO43" s="14"/>
      <c r="CP43" s="14"/>
      <c r="CQ43" s="14">
        <v>0</v>
      </c>
      <c r="CR43" s="14"/>
      <c r="CS43" s="14"/>
      <c r="CT43" s="14">
        <v>184.9</v>
      </c>
      <c r="CU43" s="14">
        <v>92.5</v>
      </c>
      <c r="CV43" s="14">
        <v>0.3</v>
      </c>
      <c r="CW43" s="14">
        <v>48.2</v>
      </c>
      <c r="CX43" s="14">
        <v>25.4</v>
      </c>
      <c r="CY43" s="14">
        <v>17.399999999999999</v>
      </c>
      <c r="CZ43" s="14">
        <v>0.2</v>
      </c>
      <c r="DA43" s="14">
        <v>8.6</v>
      </c>
      <c r="DB43" s="14">
        <v>9.9</v>
      </c>
      <c r="DC43" s="14">
        <v>4</v>
      </c>
      <c r="DD43" s="14"/>
      <c r="DE43" s="14">
        <v>2.9</v>
      </c>
      <c r="DF43" s="14">
        <v>2.2999999999999998</v>
      </c>
      <c r="DG43" s="14">
        <v>19.8</v>
      </c>
      <c r="DH43" s="14">
        <v>8.6999999999999993</v>
      </c>
      <c r="DI43" s="14">
        <v>7.5</v>
      </c>
      <c r="DJ43" s="14">
        <v>3.3</v>
      </c>
      <c r="DK43" s="14">
        <v>18.399999999999999</v>
      </c>
      <c r="DL43" s="14">
        <v>5.0999999999999996</v>
      </c>
      <c r="DM43" s="14">
        <v>5.9</v>
      </c>
      <c r="DN43" s="14">
        <v>22.5</v>
      </c>
      <c r="DO43" s="14">
        <v>63.5</v>
      </c>
      <c r="DP43" s="14">
        <v>4.5</v>
      </c>
      <c r="DQ43" s="14">
        <v>0</v>
      </c>
      <c r="DR43" s="14">
        <v>1.1000000000000001</v>
      </c>
      <c r="DS43" s="14">
        <v>2.9</v>
      </c>
      <c r="DT43" s="14">
        <v>3.7</v>
      </c>
      <c r="DU43" s="14">
        <v>2.4</v>
      </c>
      <c r="DV43" s="14">
        <v>7.3</v>
      </c>
      <c r="DW43" s="14">
        <v>1.3</v>
      </c>
      <c r="DX43" s="14">
        <v>0</v>
      </c>
      <c r="DY43" s="14">
        <v>4.9000000000000004</v>
      </c>
      <c r="DZ43" s="14">
        <v>2.9</v>
      </c>
      <c r="EA43" s="14">
        <v>4.0999999999999996</v>
      </c>
      <c r="EB43" s="14">
        <v>6.7</v>
      </c>
      <c r="EC43" s="14">
        <v>12.8</v>
      </c>
      <c r="ED43" s="14">
        <v>27.8</v>
      </c>
      <c r="EE43" s="14">
        <v>74.7</v>
      </c>
      <c r="EF43" s="14">
        <v>12</v>
      </c>
      <c r="EG43" s="14">
        <v>73.7</v>
      </c>
      <c r="EH43" s="14">
        <v>90.2</v>
      </c>
      <c r="EI43" s="14">
        <v>13.4</v>
      </c>
      <c r="EJ43" s="14">
        <v>11.4</v>
      </c>
      <c r="EK43" s="14">
        <v>6.2</v>
      </c>
      <c r="EL43" s="14">
        <v>2.2999999999999998</v>
      </c>
      <c r="EM43" s="14">
        <v>7.5</v>
      </c>
      <c r="EN43" s="14">
        <v>4.2</v>
      </c>
      <c r="EO43" s="14">
        <v>4.7</v>
      </c>
      <c r="EP43" s="14">
        <v>4.9000000000000004</v>
      </c>
      <c r="EQ43" s="14">
        <v>15.1</v>
      </c>
      <c r="ER43" s="14">
        <v>115.5</v>
      </c>
      <c r="ES43" s="14">
        <v>4.5999999999999996</v>
      </c>
      <c r="ET43" s="14">
        <v>50.7</v>
      </c>
      <c r="EU43" s="14">
        <v>0.6</v>
      </c>
      <c r="EV43" s="14">
        <v>130.30000000000001</v>
      </c>
      <c r="EW43" s="14">
        <v>147.4</v>
      </c>
      <c r="EX43" s="14">
        <v>47.2</v>
      </c>
      <c r="EY43" s="14">
        <v>4.8</v>
      </c>
      <c r="EZ43" s="14">
        <v>10</v>
      </c>
      <c r="FA43" s="14">
        <v>17.8</v>
      </c>
      <c r="FB43" s="14">
        <v>9.4</v>
      </c>
      <c r="FC43" s="14">
        <v>0</v>
      </c>
      <c r="FD43" s="14"/>
      <c r="FE43" s="14">
        <v>16.100000000000001</v>
      </c>
      <c r="FF43" s="14">
        <v>10.7</v>
      </c>
      <c r="FG43" s="14">
        <v>7.5</v>
      </c>
      <c r="FH43" s="14">
        <v>7446.03</v>
      </c>
      <c r="FI43" s="15"/>
      <c r="FJ43" s="14">
        <v>18</v>
      </c>
      <c r="FK43" s="14">
        <v>0</v>
      </c>
      <c r="FL43" s="14">
        <v>6.1539999999999999</v>
      </c>
      <c r="FM43" s="14">
        <v>8</v>
      </c>
      <c r="FN43" s="14">
        <v>25.999749999999999</v>
      </c>
      <c r="FO43" s="14">
        <v>18.944320000000001</v>
      </c>
      <c r="FP43" s="14">
        <v>10.8</v>
      </c>
      <c r="FQ43" s="14">
        <v>16</v>
      </c>
      <c r="FR43" s="14">
        <v>103.89807</v>
      </c>
    </row>
    <row r="44" spans="1:174" ht="24" customHeight="1" x14ac:dyDescent="0.3">
      <c r="A44" s="16" t="s">
        <v>57</v>
      </c>
      <c r="B44" s="16" t="s">
        <v>751</v>
      </c>
      <c r="C44" s="17">
        <v>125.5</v>
      </c>
      <c r="D44" s="17">
        <v>653.04</v>
      </c>
      <c r="E44" s="17">
        <v>215.81</v>
      </c>
      <c r="F44" s="17"/>
      <c r="G44" s="17"/>
      <c r="H44" s="17">
        <v>50.7</v>
      </c>
      <c r="I44" s="17">
        <v>86.1</v>
      </c>
      <c r="J44" s="17"/>
      <c r="K44" s="17"/>
      <c r="L44" s="17">
        <v>186.4</v>
      </c>
      <c r="M44" s="17">
        <v>204.6</v>
      </c>
      <c r="N44" s="17">
        <v>207.9</v>
      </c>
      <c r="O44" s="17">
        <v>281.5</v>
      </c>
      <c r="P44" s="17">
        <v>212.2</v>
      </c>
      <c r="Q44" s="17">
        <v>110.6</v>
      </c>
      <c r="R44" s="17">
        <v>300.8</v>
      </c>
      <c r="S44" s="17">
        <v>4.5</v>
      </c>
      <c r="T44" s="17"/>
      <c r="U44" s="17"/>
      <c r="V44" s="17"/>
      <c r="W44" s="17"/>
      <c r="X44" s="17">
        <v>123.5</v>
      </c>
      <c r="Y44" s="17">
        <v>7.6</v>
      </c>
      <c r="Z44" s="17">
        <v>5.4</v>
      </c>
      <c r="AA44" s="17"/>
      <c r="AB44" s="17">
        <v>6.68</v>
      </c>
      <c r="AC44" s="17">
        <v>12.4</v>
      </c>
      <c r="AD44" s="17">
        <v>76.52</v>
      </c>
      <c r="AE44" s="17"/>
      <c r="AF44" s="17"/>
      <c r="AG44" s="17"/>
      <c r="AH44" s="17"/>
      <c r="AI44" s="17">
        <v>56.8</v>
      </c>
      <c r="AJ44" s="17">
        <v>110.8</v>
      </c>
      <c r="AK44" s="17"/>
      <c r="AL44" s="17"/>
      <c r="AM44" s="17"/>
      <c r="AN44" s="17">
        <v>6.5</v>
      </c>
      <c r="AO44" s="17">
        <v>231.9</v>
      </c>
      <c r="AP44" s="17">
        <v>28.6</v>
      </c>
      <c r="AQ44" s="17">
        <v>76.5</v>
      </c>
      <c r="AR44" s="17">
        <v>19.3</v>
      </c>
      <c r="AS44" s="17">
        <v>18.399999999999999</v>
      </c>
      <c r="AT44" s="17">
        <v>15</v>
      </c>
      <c r="AU44" s="17">
        <v>64.2</v>
      </c>
      <c r="AV44" s="17">
        <v>186.2</v>
      </c>
      <c r="AW44" s="17">
        <v>186.5</v>
      </c>
      <c r="AX44" s="17">
        <v>183.6</v>
      </c>
      <c r="AY44" s="17">
        <v>63.4</v>
      </c>
      <c r="AZ44" s="17">
        <v>5.0999999999999996</v>
      </c>
      <c r="BA44" s="17">
        <v>2.5</v>
      </c>
      <c r="BB44" s="17">
        <v>23.8</v>
      </c>
      <c r="BC44" s="17">
        <v>34.299999999999997</v>
      </c>
      <c r="BD44" s="17">
        <v>2.2000000000000002</v>
      </c>
      <c r="BE44" s="17">
        <v>16.3</v>
      </c>
      <c r="BF44" s="17">
        <v>53</v>
      </c>
      <c r="BG44" s="17"/>
      <c r="BH44" s="17"/>
      <c r="BI44" s="17">
        <v>63.3</v>
      </c>
      <c r="BJ44" s="17"/>
      <c r="BK44" s="17"/>
      <c r="BL44" s="17">
        <v>48</v>
      </c>
      <c r="BM44" s="17"/>
      <c r="BN44" s="17"/>
      <c r="BO44" s="17"/>
      <c r="BP44" s="17">
        <v>31.5</v>
      </c>
      <c r="BQ44" s="17">
        <v>176.3</v>
      </c>
      <c r="BR44" s="17">
        <v>173.5</v>
      </c>
      <c r="BS44" s="17">
        <v>207.7</v>
      </c>
      <c r="BT44" s="17">
        <v>272.10000000000002</v>
      </c>
      <c r="BU44" s="17"/>
      <c r="BV44" s="17"/>
      <c r="BW44" s="17"/>
      <c r="BX44" s="17"/>
      <c r="BY44" s="17"/>
      <c r="BZ44" s="17"/>
      <c r="CA44" s="17"/>
      <c r="CB44" s="17"/>
      <c r="CC44" s="17">
        <v>1.2</v>
      </c>
      <c r="CD44" s="17">
        <v>101.3</v>
      </c>
      <c r="CE44" s="17">
        <v>86.9</v>
      </c>
      <c r="CF44" s="17">
        <v>65.900000000000006</v>
      </c>
      <c r="CG44" s="17">
        <v>65.900000000000006</v>
      </c>
      <c r="CH44" s="17">
        <v>29.9</v>
      </c>
      <c r="CI44" s="17"/>
      <c r="CJ44" s="17"/>
      <c r="CK44" s="17"/>
      <c r="CL44" s="17">
        <v>146</v>
      </c>
      <c r="CM44" s="17">
        <v>148.30000000000001</v>
      </c>
      <c r="CN44" s="17">
        <v>149.1</v>
      </c>
      <c r="CO44" s="17"/>
      <c r="CP44" s="17"/>
      <c r="CQ44" s="17">
        <v>0</v>
      </c>
      <c r="CR44" s="17"/>
      <c r="CS44" s="17"/>
      <c r="CT44" s="17">
        <v>187.9</v>
      </c>
      <c r="CU44" s="17">
        <v>93.7</v>
      </c>
      <c r="CV44" s="17">
        <v>0</v>
      </c>
      <c r="CW44" s="17">
        <v>80.900000000000006</v>
      </c>
      <c r="CX44" s="17">
        <v>7.3</v>
      </c>
      <c r="CY44" s="17">
        <v>17.8</v>
      </c>
      <c r="CZ44" s="17">
        <v>0.1</v>
      </c>
      <c r="DA44" s="17">
        <v>8.5</v>
      </c>
      <c r="DB44" s="17">
        <v>9.9</v>
      </c>
      <c r="DC44" s="17">
        <v>3.9</v>
      </c>
      <c r="DD44" s="17"/>
      <c r="DE44" s="17">
        <v>3.1</v>
      </c>
      <c r="DF44" s="17">
        <v>2.2999999999999998</v>
      </c>
      <c r="DG44" s="17">
        <v>20.6</v>
      </c>
      <c r="DH44" s="17">
        <v>8.6999999999999993</v>
      </c>
      <c r="DI44" s="17">
        <v>7.5</v>
      </c>
      <c r="DJ44" s="17">
        <v>3.3</v>
      </c>
      <c r="DK44" s="17">
        <v>18.399999999999999</v>
      </c>
      <c r="DL44" s="17">
        <v>0.6</v>
      </c>
      <c r="DM44" s="17">
        <v>0.5</v>
      </c>
      <c r="DN44" s="17">
        <v>22.3</v>
      </c>
      <c r="DO44" s="17">
        <v>59</v>
      </c>
      <c r="DP44" s="17">
        <v>4.5</v>
      </c>
      <c r="DQ44" s="17">
        <v>0</v>
      </c>
      <c r="DR44" s="17">
        <v>1.1000000000000001</v>
      </c>
      <c r="DS44" s="17">
        <v>2.9</v>
      </c>
      <c r="DT44" s="17">
        <v>0.1</v>
      </c>
      <c r="DU44" s="17">
        <v>2.4</v>
      </c>
      <c r="DV44" s="17">
        <v>9.6999999999999993</v>
      </c>
      <c r="DW44" s="17">
        <v>1.4</v>
      </c>
      <c r="DX44" s="17">
        <v>0</v>
      </c>
      <c r="DY44" s="17">
        <v>4.9000000000000004</v>
      </c>
      <c r="DZ44" s="17">
        <v>2.9</v>
      </c>
      <c r="EA44" s="17">
        <v>4.3</v>
      </c>
      <c r="EB44" s="17">
        <v>6.9</v>
      </c>
      <c r="EC44" s="17">
        <v>12.8</v>
      </c>
      <c r="ED44" s="17">
        <v>28.7</v>
      </c>
      <c r="EE44" s="17">
        <v>65.3</v>
      </c>
      <c r="EF44" s="17">
        <v>3</v>
      </c>
      <c r="EG44" s="17">
        <v>90.5</v>
      </c>
      <c r="EH44" s="17">
        <v>110.2</v>
      </c>
      <c r="EI44" s="17">
        <v>16.899999999999999</v>
      </c>
      <c r="EJ44" s="17">
        <v>8.1</v>
      </c>
      <c r="EK44" s="17">
        <v>6.2</v>
      </c>
      <c r="EL44" s="17">
        <v>2.2999999999999998</v>
      </c>
      <c r="EM44" s="17">
        <v>7.4</v>
      </c>
      <c r="EN44" s="17">
        <v>4.2</v>
      </c>
      <c r="EO44" s="17">
        <v>4.7</v>
      </c>
      <c r="EP44" s="17">
        <v>4.9000000000000004</v>
      </c>
      <c r="EQ44" s="17">
        <v>15.7</v>
      </c>
      <c r="ER44" s="17">
        <v>33.299999999999997</v>
      </c>
      <c r="ES44" s="17">
        <v>2</v>
      </c>
      <c r="ET44" s="17">
        <v>11.7</v>
      </c>
      <c r="EU44" s="17">
        <v>0.6</v>
      </c>
      <c r="EV44" s="17">
        <v>129.9</v>
      </c>
      <c r="EW44" s="17">
        <v>152.6</v>
      </c>
      <c r="EX44" s="17">
        <v>13</v>
      </c>
      <c r="EY44" s="17">
        <v>2.2999999999999998</v>
      </c>
      <c r="EZ44" s="17">
        <v>10</v>
      </c>
      <c r="FA44" s="17">
        <v>17.7</v>
      </c>
      <c r="FB44" s="17">
        <v>8.6999999999999993</v>
      </c>
      <c r="FC44" s="17">
        <v>0</v>
      </c>
      <c r="FD44" s="17"/>
      <c r="FE44" s="17">
        <v>15.6</v>
      </c>
      <c r="FF44" s="17">
        <v>9.6999999999999993</v>
      </c>
      <c r="FG44" s="17">
        <v>7.1</v>
      </c>
      <c r="FH44" s="17">
        <v>7416.05</v>
      </c>
      <c r="FI44" s="15"/>
      <c r="FJ44" s="17">
        <v>18.100000000000001</v>
      </c>
      <c r="FK44" s="17">
        <v>0</v>
      </c>
      <c r="FL44" s="17">
        <v>6.1539999999999999</v>
      </c>
      <c r="FM44" s="17">
        <v>8</v>
      </c>
      <c r="FN44" s="17">
        <v>26.173639999999999</v>
      </c>
      <c r="FO44" s="17">
        <v>18.946359999999999</v>
      </c>
      <c r="FP44" s="17">
        <v>10.8</v>
      </c>
      <c r="FQ44" s="17">
        <v>16.100000000000001</v>
      </c>
      <c r="FR44" s="17">
        <v>104.274</v>
      </c>
    </row>
    <row r="45" spans="1:174" ht="24" customHeight="1" x14ac:dyDescent="0.3">
      <c r="A45" s="16" t="s">
        <v>57</v>
      </c>
      <c r="B45" s="16" t="s">
        <v>752</v>
      </c>
      <c r="C45" s="17">
        <v>122.2</v>
      </c>
      <c r="D45" s="17">
        <v>647.84</v>
      </c>
      <c r="E45" s="17">
        <v>215.93</v>
      </c>
      <c r="F45" s="17"/>
      <c r="G45" s="17"/>
      <c r="H45" s="17">
        <v>50.1</v>
      </c>
      <c r="I45" s="17">
        <v>83.5</v>
      </c>
      <c r="J45" s="17"/>
      <c r="K45" s="17"/>
      <c r="L45" s="17">
        <v>186.4</v>
      </c>
      <c r="M45" s="17">
        <v>205.9</v>
      </c>
      <c r="N45" s="17">
        <v>208.8</v>
      </c>
      <c r="O45" s="17">
        <v>282.2</v>
      </c>
      <c r="P45" s="17">
        <v>213.1</v>
      </c>
      <c r="Q45" s="17">
        <v>110.6</v>
      </c>
      <c r="R45" s="17">
        <v>290.5</v>
      </c>
      <c r="S45" s="17">
        <v>4.3</v>
      </c>
      <c r="T45" s="17"/>
      <c r="U45" s="17"/>
      <c r="V45" s="17"/>
      <c r="W45" s="17"/>
      <c r="X45" s="17">
        <v>122.5</v>
      </c>
      <c r="Y45" s="17">
        <v>6.8</v>
      </c>
      <c r="Z45" s="17">
        <v>5.3</v>
      </c>
      <c r="AA45" s="17"/>
      <c r="AB45" s="17">
        <v>6.68</v>
      </c>
      <c r="AC45" s="17">
        <v>12.37</v>
      </c>
      <c r="AD45" s="17">
        <v>76.400000000000006</v>
      </c>
      <c r="AE45" s="17"/>
      <c r="AF45" s="17"/>
      <c r="AG45" s="17"/>
      <c r="AH45" s="17"/>
      <c r="AI45" s="17">
        <v>56.1</v>
      </c>
      <c r="AJ45" s="17">
        <v>110.4</v>
      </c>
      <c r="AK45" s="17"/>
      <c r="AL45" s="17"/>
      <c r="AM45" s="17"/>
      <c r="AN45" s="17">
        <v>6.5</v>
      </c>
      <c r="AO45" s="17">
        <v>230.4</v>
      </c>
      <c r="AP45" s="17">
        <v>28</v>
      </c>
      <c r="AQ45" s="17">
        <v>75.3</v>
      </c>
      <c r="AR45" s="17">
        <v>18</v>
      </c>
      <c r="AS45" s="17">
        <v>18.3</v>
      </c>
      <c r="AT45" s="17">
        <v>15</v>
      </c>
      <c r="AU45" s="17">
        <v>65.099999999999994</v>
      </c>
      <c r="AV45" s="17">
        <v>183.4</v>
      </c>
      <c r="AW45" s="17">
        <v>184.6</v>
      </c>
      <c r="AX45" s="17">
        <v>183.7</v>
      </c>
      <c r="AY45" s="17">
        <v>53.7</v>
      </c>
      <c r="AZ45" s="17">
        <v>5.2</v>
      </c>
      <c r="BA45" s="17">
        <v>2.5</v>
      </c>
      <c r="BB45" s="17">
        <v>17.100000000000001</v>
      </c>
      <c r="BC45" s="17">
        <v>33.1</v>
      </c>
      <c r="BD45" s="17">
        <v>2.2000000000000002</v>
      </c>
      <c r="BE45" s="17">
        <v>16.2</v>
      </c>
      <c r="BF45" s="17">
        <v>103.6</v>
      </c>
      <c r="BG45" s="17"/>
      <c r="BH45" s="17"/>
      <c r="BI45" s="17">
        <v>61.2</v>
      </c>
      <c r="BJ45" s="17"/>
      <c r="BK45" s="17"/>
      <c r="BL45" s="17">
        <v>47.9</v>
      </c>
      <c r="BM45" s="17"/>
      <c r="BN45" s="17"/>
      <c r="BO45" s="17"/>
      <c r="BP45" s="17">
        <v>30.8</v>
      </c>
      <c r="BQ45" s="17">
        <v>176.6</v>
      </c>
      <c r="BR45" s="17">
        <v>174.3</v>
      </c>
      <c r="BS45" s="17">
        <v>208.3</v>
      </c>
      <c r="BT45" s="17">
        <v>273.10000000000002</v>
      </c>
      <c r="BU45" s="17"/>
      <c r="BV45" s="17"/>
      <c r="BW45" s="17"/>
      <c r="BX45" s="17"/>
      <c r="BY45" s="17"/>
      <c r="BZ45" s="17"/>
      <c r="CA45" s="17"/>
      <c r="CB45" s="17"/>
      <c r="CC45" s="17">
        <v>1.2</v>
      </c>
      <c r="CD45" s="17">
        <v>113.5</v>
      </c>
      <c r="CE45" s="17">
        <v>96.6</v>
      </c>
      <c r="CF45" s="17">
        <v>64.400000000000006</v>
      </c>
      <c r="CG45" s="17">
        <v>65.5</v>
      </c>
      <c r="CH45" s="17">
        <v>29.3</v>
      </c>
      <c r="CI45" s="17"/>
      <c r="CJ45" s="17"/>
      <c r="CK45" s="17"/>
      <c r="CL45" s="17">
        <v>145.9</v>
      </c>
      <c r="CM45" s="17">
        <v>148.4</v>
      </c>
      <c r="CN45" s="17">
        <v>149.6</v>
      </c>
      <c r="CO45" s="17"/>
      <c r="CP45" s="17"/>
      <c r="CQ45" s="17">
        <v>0</v>
      </c>
      <c r="CR45" s="17"/>
      <c r="CS45" s="17"/>
      <c r="CT45" s="17">
        <v>191.4</v>
      </c>
      <c r="CU45" s="17">
        <v>94.5</v>
      </c>
      <c r="CV45" s="17">
        <v>0</v>
      </c>
      <c r="CW45" s="17">
        <v>93</v>
      </c>
      <c r="CX45" s="17">
        <v>0</v>
      </c>
      <c r="CY45" s="17">
        <v>17.100000000000001</v>
      </c>
      <c r="CZ45" s="17">
        <v>0.1</v>
      </c>
      <c r="DA45" s="17">
        <v>8.4</v>
      </c>
      <c r="DB45" s="17">
        <v>9.9</v>
      </c>
      <c r="DC45" s="17">
        <v>4.0999999999999996</v>
      </c>
      <c r="DD45" s="17"/>
      <c r="DE45" s="17">
        <v>3.2</v>
      </c>
      <c r="DF45" s="17">
        <v>2.2999999999999998</v>
      </c>
      <c r="DG45" s="17">
        <v>20.399999999999999</v>
      </c>
      <c r="DH45" s="17">
        <v>8.6999999999999993</v>
      </c>
      <c r="DI45" s="17">
        <v>7.5</v>
      </c>
      <c r="DJ45" s="17">
        <v>3.3</v>
      </c>
      <c r="DK45" s="17">
        <v>18.399999999999999</v>
      </c>
      <c r="DL45" s="17">
        <v>0</v>
      </c>
      <c r="DM45" s="17">
        <v>0</v>
      </c>
      <c r="DN45" s="17">
        <v>29.5</v>
      </c>
      <c r="DO45" s="17">
        <v>76.7</v>
      </c>
      <c r="DP45" s="17">
        <v>4.5</v>
      </c>
      <c r="DQ45" s="17">
        <v>0</v>
      </c>
      <c r="DR45" s="17">
        <v>1.1000000000000001</v>
      </c>
      <c r="DS45" s="17">
        <v>2.9</v>
      </c>
      <c r="DT45" s="17">
        <v>0</v>
      </c>
      <c r="DU45" s="17">
        <v>2.2000000000000002</v>
      </c>
      <c r="DV45" s="17">
        <v>16</v>
      </c>
      <c r="DW45" s="17">
        <v>1.5</v>
      </c>
      <c r="DX45" s="17">
        <v>0</v>
      </c>
      <c r="DY45" s="17">
        <v>4.5999999999999996</v>
      </c>
      <c r="DZ45" s="17">
        <v>2.9</v>
      </c>
      <c r="EA45" s="17">
        <v>4.2</v>
      </c>
      <c r="EB45" s="17">
        <v>6.8</v>
      </c>
      <c r="EC45" s="17">
        <v>12.8</v>
      </c>
      <c r="ED45" s="17">
        <v>29.9</v>
      </c>
      <c r="EE45" s="17">
        <v>63.8</v>
      </c>
      <c r="EF45" s="17">
        <v>0</v>
      </c>
      <c r="EG45" s="17">
        <v>107.9</v>
      </c>
      <c r="EH45" s="17">
        <v>109.2</v>
      </c>
      <c r="EI45" s="17">
        <v>18.399999999999999</v>
      </c>
      <c r="EJ45" s="17">
        <v>15</v>
      </c>
      <c r="EK45" s="17">
        <v>6.2</v>
      </c>
      <c r="EL45" s="17">
        <v>2.2999999999999998</v>
      </c>
      <c r="EM45" s="17">
        <v>6.9</v>
      </c>
      <c r="EN45" s="17">
        <v>4.2</v>
      </c>
      <c r="EO45" s="17">
        <v>4.7</v>
      </c>
      <c r="EP45" s="17">
        <v>4.9000000000000004</v>
      </c>
      <c r="EQ45" s="17">
        <v>15.3</v>
      </c>
      <c r="ER45" s="17">
        <v>0.5</v>
      </c>
      <c r="ES45" s="17">
        <v>0.1</v>
      </c>
      <c r="ET45" s="17">
        <v>0</v>
      </c>
      <c r="EU45" s="17">
        <v>0.6</v>
      </c>
      <c r="EV45" s="17">
        <v>129.9</v>
      </c>
      <c r="EW45" s="17">
        <v>157.19999999999999</v>
      </c>
      <c r="EX45" s="17">
        <v>0.1</v>
      </c>
      <c r="EY45" s="17">
        <v>0.1</v>
      </c>
      <c r="EZ45" s="17">
        <v>10</v>
      </c>
      <c r="FA45" s="17">
        <v>17.7</v>
      </c>
      <c r="FB45" s="17">
        <v>9</v>
      </c>
      <c r="FC45" s="17">
        <v>0</v>
      </c>
      <c r="FD45" s="17"/>
      <c r="FE45" s="17">
        <v>15.8</v>
      </c>
      <c r="FF45" s="17">
        <v>4.0999999999999996</v>
      </c>
      <c r="FG45" s="17">
        <v>8.1999999999999993</v>
      </c>
      <c r="FH45" s="17">
        <v>7436.42</v>
      </c>
      <c r="FI45" s="15"/>
      <c r="FJ45" s="17">
        <v>17.8</v>
      </c>
      <c r="FK45" s="17">
        <v>1.44</v>
      </c>
      <c r="FL45" s="17">
        <v>6.15</v>
      </c>
      <c r="FM45" s="17">
        <v>8</v>
      </c>
      <c r="FN45" s="17">
        <v>26.435949999999998</v>
      </c>
      <c r="FO45" s="17">
        <v>18.94679</v>
      </c>
      <c r="FP45" s="17">
        <v>10.7</v>
      </c>
      <c r="FQ45" s="17">
        <v>16.100000000000001</v>
      </c>
      <c r="FR45" s="17">
        <v>105.57274</v>
      </c>
    </row>
    <row r="46" spans="1:174" ht="24" customHeight="1" x14ac:dyDescent="0.3">
      <c r="A46" s="16" t="s">
        <v>57</v>
      </c>
      <c r="B46" s="16" t="s">
        <v>753</v>
      </c>
      <c r="C46" s="17">
        <v>112.8</v>
      </c>
      <c r="D46" s="17">
        <v>635.15</v>
      </c>
      <c r="E46" s="17">
        <v>215.29</v>
      </c>
      <c r="F46" s="17"/>
      <c r="G46" s="17"/>
      <c r="H46" s="17">
        <v>24.9</v>
      </c>
      <c r="I46" s="17">
        <v>82.1</v>
      </c>
      <c r="J46" s="17"/>
      <c r="K46" s="17"/>
      <c r="L46" s="17">
        <v>166.7</v>
      </c>
      <c r="M46" s="17">
        <v>184.9</v>
      </c>
      <c r="N46" s="17">
        <v>187.8</v>
      </c>
      <c r="O46" s="17">
        <v>278.39999999999998</v>
      </c>
      <c r="P46" s="17">
        <v>213</v>
      </c>
      <c r="Q46" s="17">
        <v>111.3</v>
      </c>
      <c r="R46" s="17">
        <v>242.9</v>
      </c>
      <c r="S46" s="17">
        <v>4.0999999999999996</v>
      </c>
      <c r="T46" s="17"/>
      <c r="U46" s="17"/>
      <c r="V46" s="17"/>
      <c r="W46" s="17"/>
      <c r="X46" s="17">
        <v>120.6</v>
      </c>
      <c r="Y46" s="17">
        <v>5.9</v>
      </c>
      <c r="Z46" s="17">
        <v>5</v>
      </c>
      <c r="AA46" s="17"/>
      <c r="AB46" s="17">
        <v>6.71</v>
      </c>
      <c r="AC46" s="17">
        <v>12.39</v>
      </c>
      <c r="AD46" s="17">
        <v>77.209999999999994</v>
      </c>
      <c r="AE46" s="17"/>
      <c r="AF46" s="17"/>
      <c r="AG46" s="17"/>
      <c r="AH46" s="17"/>
      <c r="AI46" s="17">
        <v>54.9</v>
      </c>
      <c r="AJ46" s="17">
        <v>109.5</v>
      </c>
      <c r="AK46" s="17"/>
      <c r="AL46" s="17"/>
      <c r="AM46" s="17"/>
      <c r="AN46" s="17">
        <v>6.6</v>
      </c>
      <c r="AO46" s="17">
        <v>227.3</v>
      </c>
      <c r="AP46" s="17">
        <v>28</v>
      </c>
      <c r="AQ46" s="17">
        <v>65.599999999999994</v>
      </c>
      <c r="AR46" s="17">
        <v>17.7</v>
      </c>
      <c r="AS46" s="17">
        <v>18.100000000000001</v>
      </c>
      <c r="AT46" s="17">
        <v>14.9</v>
      </c>
      <c r="AU46" s="17">
        <v>61</v>
      </c>
      <c r="AV46" s="17">
        <v>179.6</v>
      </c>
      <c r="AW46" s="17">
        <v>179.7</v>
      </c>
      <c r="AX46" s="17">
        <v>181.5</v>
      </c>
      <c r="AY46" s="17">
        <v>54.8</v>
      </c>
      <c r="AZ46" s="17">
        <v>6.2</v>
      </c>
      <c r="BA46" s="17">
        <v>2.5</v>
      </c>
      <c r="BB46" s="17">
        <v>27.8</v>
      </c>
      <c r="BC46" s="17">
        <v>33.5</v>
      </c>
      <c r="BD46" s="17">
        <v>2.2000000000000002</v>
      </c>
      <c r="BE46" s="17">
        <v>15.7</v>
      </c>
      <c r="BF46" s="17">
        <v>35.700000000000003</v>
      </c>
      <c r="BG46" s="17"/>
      <c r="BH46" s="17"/>
      <c r="BI46" s="17">
        <v>58.9</v>
      </c>
      <c r="BJ46" s="17"/>
      <c r="BK46" s="17"/>
      <c r="BL46" s="17">
        <v>47.6</v>
      </c>
      <c r="BM46" s="17"/>
      <c r="BN46" s="17"/>
      <c r="BO46" s="17"/>
      <c r="BP46" s="17">
        <v>30.4</v>
      </c>
      <c r="BQ46" s="17">
        <v>177.9</v>
      </c>
      <c r="BR46" s="17">
        <v>176.1</v>
      </c>
      <c r="BS46" s="17">
        <v>210.4</v>
      </c>
      <c r="BT46" s="17">
        <v>273.7</v>
      </c>
      <c r="BU46" s="17"/>
      <c r="BV46" s="17"/>
      <c r="BW46" s="17"/>
      <c r="BX46" s="17"/>
      <c r="BY46" s="17"/>
      <c r="BZ46" s="17"/>
      <c r="CA46" s="17"/>
      <c r="CB46" s="17"/>
      <c r="CC46" s="17">
        <v>1.2</v>
      </c>
      <c r="CD46" s="17">
        <v>75.599999999999994</v>
      </c>
      <c r="CE46" s="17">
        <v>100.4</v>
      </c>
      <c r="CF46" s="17">
        <v>62.8</v>
      </c>
      <c r="CG46" s="17">
        <v>65.599999999999994</v>
      </c>
      <c r="CH46" s="17">
        <v>28.9</v>
      </c>
      <c r="CI46" s="17"/>
      <c r="CJ46" s="17"/>
      <c r="CK46" s="17"/>
      <c r="CL46" s="17">
        <v>146.19999999999999</v>
      </c>
      <c r="CM46" s="17">
        <v>148.6</v>
      </c>
      <c r="CN46" s="17">
        <v>149.6</v>
      </c>
      <c r="CO46" s="17"/>
      <c r="CP46" s="17"/>
      <c r="CQ46" s="17">
        <v>172.4</v>
      </c>
      <c r="CR46" s="17"/>
      <c r="CS46" s="17"/>
      <c r="CT46" s="17">
        <v>194.9</v>
      </c>
      <c r="CU46" s="17">
        <v>96.1</v>
      </c>
      <c r="CV46" s="17">
        <v>0</v>
      </c>
      <c r="CW46" s="17">
        <v>92.3</v>
      </c>
      <c r="CX46" s="17">
        <v>0</v>
      </c>
      <c r="CY46" s="17">
        <v>16.899999999999999</v>
      </c>
      <c r="CZ46" s="17">
        <v>0</v>
      </c>
      <c r="DA46" s="17">
        <v>8.4</v>
      </c>
      <c r="DB46" s="17">
        <v>9.9</v>
      </c>
      <c r="DC46" s="17">
        <v>4.0999999999999996</v>
      </c>
      <c r="DD46" s="17"/>
      <c r="DE46" s="17">
        <v>3.2</v>
      </c>
      <c r="DF46" s="17">
        <v>2.2999999999999998</v>
      </c>
      <c r="DG46" s="17">
        <v>19.600000000000001</v>
      </c>
      <c r="DH46" s="17">
        <v>8.9</v>
      </c>
      <c r="DI46" s="17">
        <v>7.5</v>
      </c>
      <c r="DJ46" s="17">
        <v>3.3</v>
      </c>
      <c r="DK46" s="17">
        <v>18.399999999999999</v>
      </c>
      <c r="DL46" s="17">
        <v>0</v>
      </c>
      <c r="DM46" s="17">
        <v>0</v>
      </c>
      <c r="DN46" s="17">
        <v>27.9</v>
      </c>
      <c r="DO46" s="17">
        <v>78.599999999999994</v>
      </c>
      <c r="DP46" s="17">
        <v>4.5</v>
      </c>
      <c r="DQ46" s="17">
        <v>0</v>
      </c>
      <c r="DR46" s="17">
        <v>1.1000000000000001</v>
      </c>
      <c r="DS46" s="17">
        <v>2.9</v>
      </c>
      <c r="DT46" s="17">
        <v>0</v>
      </c>
      <c r="DU46" s="17">
        <v>2.4</v>
      </c>
      <c r="DV46" s="17">
        <v>16.2</v>
      </c>
      <c r="DW46" s="17">
        <v>1.5</v>
      </c>
      <c r="DX46" s="17">
        <v>0</v>
      </c>
      <c r="DY46" s="17">
        <v>4.5999999999999996</v>
      </c>
      <c r="DZ46" s="17">
        <v>2.9</v>
      </c>
      <c r="EA46" s="17">
        <v>3.8</v>
      </c>
      <c r="EB46" s="17">
        <v>5.7</v>
      </c>
      <c r="EC46" s="17">
        <v>12.6</v>
      </c>
      <c r="ED46" s="17">
        <v>27.6</v>
      </c>
      <c r="EE46" s="17">
        <v>55.6</v>
      </c>
      <c r="EF46" s="17">
        <v>0</v>
      </c>
      <c r="EG46" s="17">
        <v>92.7</v>
      </c>
      <c r="EH46" s="17">
        <v>103.9</v>
      </c>
      <c r="EI46" s="17">
        <v>18.100000000000001</v>
      </c>
      <c r="EJ46" s="17">
        <v>11.7</v>
      </c>
      <c r="EK46" s="17">
        <v>6.2</v>
      </c>
      <c r="EL46" s="17">
        <v>2.2999999999999998</v>
      </c>
      <c r="EM46" s="17">
        <v>6.9</v>
      </c>
      <c r="EN46" s="17">
        <v>4.2</v>
      </c>
      <c r="EO46" s="17">
        <v>4.7</v>
      </c>
      <c r="EP46" s="17">
        <v>4.9000000000000004</v>
      </c>
      <c r="EQ46" s="17">
        <v>15.1</v>
      </c>
      <c r="ER46" s="17">
        <v>0</v>
      </c>
      <c r="ES46" s="17">
        <v>0</v>
      </c>
      <c r="ET46" s="17">
        <v>0</v>
      </c>
      <c r="EU46" s="17">
        <v>0.6</v>
      </c>
      <c r="EV46" s="17">
        <v>130</v>
      </c>
      <c r="EW46" s="17">
        <v>151.6</v>
      </c>
      <c r="EX46" s="17">
        <v>0</v>
      </c>
      <c r="EY46" s="17">
        <v>0</v>
      </c>
      <c r="EZ46" s="17">
        <v>10</v>
      </c>
      <c r="FA46" s="17">
        <v>17.600000000000001</v>
      </c>
      <c r="FB46" s="17">
        <v>8.9</v>
      </c>
      <c r="FC46" s="17">
        <v>0</v>
      </c>
      <c r="FD46" s="17"/>
      <c r="FE46" s="17">
        <v>16.100000000000001</v>
      </c>
      <c r="FF46" s="17">
        <v>5</v>
      </c>
      <c r="FG46" s="17">
        <v>8.5</v>
      </c>
      <c r="FH46" s="17">
        <v>7288.95</v>
      </c>
      <c r="FI46" s="15"/>
      <c r="FJ46" s="17">
        <v>17.8</v>
      </c>
      <c r="FK46" s="17">
        <v>4.3620000000000001</v>
      </c>
      <c r="FL46" s="17">
        <v>6.15</v>
      </c>
      <c r="FM46" s="17">
        <v>8</v>
      </c>
      <c r="FN46" s="17">
        <v>26.672979999999999</v>
      </c>
      <c r="FO46" s="17">
        <v>18.941579999999998</v>
      </c>
      <c r="FP46" s="17">
        <v>10.9</v>
      </c>
      <c r="FQ46" s="17">
        <v>15.9</v>
      </c>
      <c r="FR46" s="17">
        <v>108.72656000000001</v>
      </c>
    </row>
    <row r="47" spans="1:174" ht="24" customHeight="1" x14ac:dyDescent="0.3">
      <c r="A47" s="16" t="s">
        <v>57</v>
      </c>
      <c r="B47" s="16" t="s">
        <v>754</v>
      </c>
      <c r="C47" s="17">
        <v>146.4</v>
      </c>
      <c r="D47" s="17">
        <v>646.35</v>
      </c>
      <c r="E47" s="17">
        <v>215.97</v>
      </c>
      <c r="F47" s="17"/>
      <c r="G47" s="17"/>
      <c r="H47" s="17">
        <v>50.1</v>
      </c>
      <c r="I47" s="17">
        <v>82.5</v>
      </c>
      <c r="J47" s="17"/>
      <c r="K47" s="17"/>
      <c r="L47" s="17">
        <v>182.8</v>
      </c>
      <c r="M47" s="17">
        <v>181.1</v>
      </c>
      <c r="N47" s="17">
        <v>181.8</v>
      </c>
      <c r="O47" s="17">
        <v>251.2</v>
      </c>
      <c r="P47" s="17">
        <v>214.3</v>
      </c>
      <c r="Q47" s="17">
        <v>112.3</v>
      </c>
      <c r="R47" s="17">
        <v>221.1</v>
      </c>
      <c r="S47" s="17">
        <v>4.3</v>
      </c>
      <c r="T47" s="17"/>
      <c r="U47" s="17"/>
      <c r="V47" s="17"/>
      <c r="W47" s="17"/>
      <c r="X47" s="17">
        <v>119.8</v>
      </c>
      <c r="Y47" s="17">
        <v>7.2</v>
      </c>
      <c r="Z47" s="17">
        <v>5.2</v>
      </c>
      <c r="AA47" s="17"/>
      <c r="AB47" s="17">
        <v>6.71</v>
      </c>
      <c r="AC47" s="17">
        <v>12.37</v>
      </c>
      <c r="AD47" s="17">
        <v>76.28</v>
      </c>
      <c r="AE47" s="17"/>
      <c r="AF47" s="17"/>
      <c r="AG47" s="17"/>
      <c r="AH47" s="17"/>
      <c r="AI47" s="17">
        <v>55.9</v>
      </c>
      <c r="AJ47" s="17">
        <v>111.4</v>
      </c>
      <c r="AK47" s="17"/>
      <c r="AL47" s="17"/>
      <c r="AM47" s="17"/>
      <c r="AN47" s="17">
        <v>6.5</v>
      </c>
      <c r="AO47" s="17">
        <v>230.6</v>
      </c>
      <c r="AP47" s="17">
        <v>28</v>
      </c>
      <c r="AQ47" s="17">
        <v>66.900000000000006</v>
      </c>
      <c r="AR47" s="17">
        <v>18.100000000000001</v>
      </c>
      <c r="AS47" s="17">
        <v>8.9</v>
      </c>
      <c r="AT47" s="17">
        <v>15</v>
      </c>
      <c r="AU47" s="17">
        <v>58.4</v>
      </c>
      <c r="AV47" s="17">
        <v>181.8</v>
      </c>
      <c r="AW47" s="17">
        <v>182</v>
      </c>
      <c r="AX47" s="17">
        <v>183.6</v>
      </c>
      <c r="AY47" s="17">
        <v>54.3</v>
      </c>
      <c r="AZ47" s="17">
        <v>5.5</v>
      </c>
      <c r="BA47" s="17">
        <v>2.5</v>
      </c>
      <c r="BB47" s="17">
        <v>17</v>
      </c>
      <c r="BC47" s="17">
        <v>33.799999999999997</v>
      </c>
      <c r="BD47" s="17">
        <v>2.2000000000000002</v>
      </c>
      <c r="BE47" s="17">
        <v>15.8</v>
      </c>
      <c r="BF47" s="17">
        <v>65</v>
      </c>
      <c r="BG47" s="17"/>
      <c r="BH47" s="17"/>
      <c r="BI47" s="17">
        <v>86.1</v>
      </c>
      <c r="BJ47" s="17"/>
      <c r="BK47" s="17"/>
      <c r="BL47" s="17">
        <v>47.7</v>
      </c>
      <c r="BM47" s="17"/>
      <c r="BN47" s="17"/>
      <c r="BO47" s="17"/>
      <c r="BP47" s="17">
        <v>30.7</v>
      </c>
      <c r="BQ47" s="17">
        <v>178.3</v>
      </c>
      <c r="BR47" s="17">
        <v>176.1</v>
      </c>
      <c r="BS47" s="17">
        <v>210.3</v>
      </c>
      <c r="BT47" s="17">
        <v>274.5</v>
      </c>
      <c r="BU47" s="17"/>
      <c r="BV47" s="17"/>
      <c r="BW47" s="17"/>
      <c r="BX47" s="17"/>
      <c r="BY47" s="17"/>
      <c r="BZ47" s="17"/>
      <c r="CA47" s="17"/>
      <c r="CB47" s="17"/>
      <c r="CC47" s="17">
        <v>1.2</v>
      </c>
      <c r="CD47" s="17">
        <v>93.2</v>
      </c>
      <c r="CE47" s="17">
        <v>93.2</v>
      </c>
      <c r="CF47" s="17">
        <v>64.3</v>
      </c>
      <c r="CG47" s="17">
        <v>66.400000000000006</v>
      </c>
      <c r="CH47" s="17">
        <v>29.5</v>
      </c>
      <c r="CI47" s="17"/>
      <c r="CJ47" s="17"/>
      <c r="CK47" s="17"/>
      <c r="CL47" s="17">
        <v>146.80000000000001</v>
      </c>
      <c r="CM47" s="17">
        <v>149.30000000000001</v>
      </c>
      <c r="CN47" s="17">
        <v>150.30000000000001</v>
      </c>
      <c r="CO47" s="17"/>
      <c r="CP47" s="17"/>
      <c r="CQ47" s="17">
        <v>175.1</v>
      </c>
      <c r="CR47" s="17"/>
      <c r="CS47" s="17"/>
      <c r="CT47" s="17">
        <v>196.4</v>
      </c>
      <c r="CU47" s="17">
        <v>96.5</v>
      </c>
      <c r="CV47" s="17">
        <v>0</v>
      </c>
      <c r="CW47" s="17">
        <v>88.6</v>
      </c>
      <c r="CX47" s="17">
        <v>0</v>
      </c>
      <c r="CY47" s="17">
        <v>16.600000000000001</v>
      </c>
      <c r="CZ47" s="17">
        <v>0</v>
      </c>
      <c r="DA47" s="17">
        <v>8.5</v>
      </c>
      <c r="DB47" s="17">
        <v>10</v>
      </c>
      <c r="DC47" s="17">
        <v>4</v>
      </c>
      <c r="DD47" s="17"/>
      <c r="DE47" s="17">
        <v>3.2</v>
      </c>
      <c r="DF47" s="17">
        <v>2.2999999999999998</v>
      </c>
      <c r="DG47" s="17">
        <v>20.2</v>
      </c>
      <c r="DH47" s="17">
        <v>9.1999999999999993</v>
      </c>
      <c r="DI47" s="17">
        <v>7.5</v>
      </c>
      <c r="DJ47" s="17">
        <v>3.3</v>
      </c>
      <c r="DK47" s="17">
        <v>18.399999999999999</v>
      </c>
      <c r="DL47" s="17">
        <v>0</v>
      </c>
      <c r="DM47" s="17">
        <v>0</v>
      </c>
      <c r="DN47" s="17">
        <v>28.1</v>
      </c>
      <c r="DO47" s="17">
        <v>68</v>
      </c>
      <c r="DP47" s="17">
        <v>4.5</v>
      </c>
      <c r="DQ47" s="17">
        <v>0</v>
      </c>
      <c r="DR47" s="17">
        <v>1.1000000000000001</v>
      </c>
      <c r="DS47" s="17">
        <v>2.9</v>
      </c>
      <c r="DT47" s="17">
        <v>0</v>
      </c>
      <c r="DU47" s="17">
        <v>2.4</v>
      </c>
      <c r="DV47" s="17">
        <v>17.3</v>
      </c>
      <c r="DW47" s="17">
        <v>1.5</v>
      </c>
      <c r="DX47" s="17">
        <v>0</v>
      </c>
      <c r="DY47" s="17">
        <v>4.5999999999999996</v>
      </c>
      <c r="DZ47" s="17">
        <v>2.7</v>
      </c>
      <c r="EA47" s="17">
        <v>4.0999999999999996</v>
      </c>
      <c r="EB47" s="17">
        <v>5.9</v>
      </c>
      <c r="EC47" s="17">
        <v>12.7</v>
      </c>
      <c r="ED47" s="17">
        <v>27.6</v>
      </c>
      <c r="EE47" s="17">
        <v>58.6</v>
      </c>
      <c r="EF47" s="17">
        <v>0</v>
      </c>
      <c r="EG47" s="17">
        <v>91.6</v>
      </c>
      <c r="EH47" s="17">
        <v>107.8</v>
      </c>
      <c r="EI47" s="17">
        <v>15.8</v>
      </c>
      <c r="EJ47" s="17">
        <v>13</v>
      </c>
      <c r="EK47" s="17">
        <v>6.2</v>
      </c>
      <c r="EL47" s="17">
        <v>2.2999999999999998</v>
      </c>
      <c r="EM47" s="17">
        <v>7.1</v>
      </c>
      <c r="EN47" s="17">
        <v>4.2</v>
      </c>
      <c r="EO47" s="17">
        <v>4.7</v>
      </c>
      <c r="EP47" s="17">
        <v>4.9000000000000004</v>
      </c>
      <c r="EQ47" s="17">
        <v>14.3</v>
      </c>
      <c r="ER47" s="17">
        <v>0</v>
      </c>
      <c r="ES47" s="17">
        <v>0</v>
      </c>
      <c r="ET47" s="17">
        <v>0</v>
      </c>
      <c r="EU47" s="17">
        <v>0.6</v>
      </c>
      <c r="EV47" s="17">
        <v>128.4</v>
      </c>
      <c r="EW47" s="17">
        <v>136.30000000000001</v>
      </c>
      <c r="EX47" s="17">
        <v>0</v>
      </c>
      <c r="EY47" s="17">
        <v>0</v>
      </c>
      <c r="EZ47" s="17">
        <v>10</v>
      </c>
      <c r="FA47" s="17">
        <v>17.7</v>
      </c>
      <c r="FB47" s="17">
        <v>9.4</v>
      </c>
      <c r="FC47" s="17">
        <v>0</v>
      </c>
      <c r="FD47" s="17"/>
      <c r="FE47" s="17">
        <v>15.5</v>
      </c>
      <c r="FF47" s="17">
        <v>3.8</v>
      </c>
      <c r="FG47" s="17">
        <v>8.5</v>
      </c>
      <c r="FH47" s="17">
        <v>7362.78</v>
      </c>
      <c r="FI47" s="15"/>
      <c r="FJ47" s="17">
        <v>17.8</v>
      </c>
      <c r="FK47" s="17">
        <v>7.4809999999999999</v>
      </c>
      <c r="FL47" s="17">
        <v>6.1520000000000001</v>
      </c>
      <c r="FM47" s="17">
        <v>8</v>
      </c>
      <c r="FN47" s="17">
        <v>26.87322</v>
      </c>
      <c r="FO47" s="17">
        <v>18.93561</v>
      </c>
      <c r="FP47" s="17">
        <v>11</v>
      </c>
      <c r="FQ47" s="17">
        <v>16.100000000000001</v>
      </c>
      <c r="FR47" s="17">
        <v>112.34183</v>
      </c>
    </row>
    <row r="48" spans="1:174" ht="24" customHeight="1" x14ac:dyDescent="0.3">
      <c r="A48" s="16" t="s">
        <v>57</v>
      </c>
      <c r="B48" s="16" t="s">
        <v>755</v>
      </c>
      <c r="C48" s="17">
        <v>145.1</v>
      </c>
      <c r="D48" s="17">
        <v>645.53</v>
      </c>
      <c r="E48" s="17">
        <v>215.83</v>
      </c>
      <c r="F48" s="17"/>
      <c r="G48" s="17"/>
      <c r="H48" s="17">
        <v>50</v>
      </c>
      <c r="I48" s="17">
        <v>81.599999999999994</v>
      </c>
      <c r="J48" s="17"/>
      <c r="K48" s="17"/>
      <c r="L48" s="17">
        <v>105.1</v>
      </c>
      <c r="M48" s="17">
        <v>114.7</v>
      </c>
      <c r="N48" s="17">
        <v>117.6</v>
      </c>
      <c r="O48" s="17">
        <v>221.3</v>
      </c>
      <c r="P48" s="17">
        <v>215.2</v>
      </c>
      <c r="Q48" s="17">
        <v>111.6</v>
      </c>
      <c r="R48" s="17">
        <v>405</v>
      </c>
      <c r="S48" s="17">
        <v>4.3</v>
      </c>
      <c r="T48" s="17"/>
      <c r="U48" s="17"/>
      <c r="V48" s="17"/>
      <c r="W48" s="17"/>
      <c r="X48" s="17">
        <v>117.9</v>
      </c>
      <c r="Y48" s="17">
        <v>7.1</v>
      </c>
      <c r="Z48" s="17">
        <v>5.2</v>
      </c>
      <c r="AA48" s="17"/>
      <c r="AB48" s="17">
        <v>6.72</v>
      </c>
      <c r="AC48" s="17">
        <v>12.39</v>
      </c>
      <c r="AD48" s="17">
        <v>85.16</v>
      </c>
      <c r="AE48" s="17"/>
      <c r="AF48" s="17"/>
      <c r="AG48" s="17"/>
      <c r="AH48" s="17"/>
      <c r="AI48" s="17">
        <v>55.6</v>
      </c>
      <c r="AJ48" s="17">
        <v>111.6</v>
      </c>
      <c r="AK48" s="17"/>
      <c r="AL48" s="17"/>
      <c r="AM48" s="17"/>
      <c r="AN48" s="17">
        <v>6.5</v>
      </c>
      <c r="AO48" s="17">
        <v>226.7</v>
      </c>
      <c r="AP48" s="17">
        <v>26.9</v>
      </c>
      <c r="AQ48" s="17">
        <v>66.5</v>
      </c>
      <c r="AR48" s="17">
        <v>17.3</v>
      </c>
      <c r="AS48" s="17">
        <v>8.9</v>
      </c>
      <c r="AT48" s="17">
        <v>15</v>
      </c>
      <c r="AU48" s="17">
        <v>62.2</v>
      </c>
      <c r="AV48" s="17">
        <v>181.1</v>
      </c>
      <c r="AW48" s="17">
        <v>181.6</v>
      </c>
      <c r="AX48" s="17">
        <v>184.2</v>
      </c>
      <c r="AY48" s="17">
        <v>91</v>
      </c>
      <c r="AZ48" s="17">
        <v>5.2</v>
      </c>
      <c r="BA48" s="17">
        <v>2.5</v>
      </c>
      <c r="BB48" s="17">
        <v>33.700000000000003</v>
      </c>
      <c r="BC48" s="17">
        <v>36.9</v>
      </c>
      <c r="BD48" s="17">
        <v>2.2000000000000002</v>
      </c>
      <c r="BE48" s="17">
        <v>15.7</v>
      </c>
      <c r="BF48" s="17">
        <v>67.900000000000006</v>
      </c>
      <c r="BG48" s="17"/>
      <c r="BH48" s="17"/>
      <c r="BI48" s="17">
        <v>85.8</v>
      </c>
      <c r="BJ48" s="17"/>
      <c r="BK48" s="17"/>
      <c r="BL48" s="17">
        <v>47.8</v>
      </c>
      <c r="BM48" s="17"/>
      <c r="BN48" s="17"/>
      <c r="BO48" s="17"/>
      <c r="BP48" s="17">
        <v>71.5</v>
      </c>
      <c r="BQ48" s="17">
        <v>178.6</v>
      </c>
      <c r="BR48" s="17">
        <v>176.2</v>
      </c>
      <c r="BS48" s="17">
        <v>210.1</v>
      </c>
      <c r="BT48" s="17">
        <v>273.89999999999998</v>
      </c>
      <c r="BU48" s="17"/>
      <c r="BV48" s="17"/>
      <c r="BW48" s="17"/>
      <c r="BX48" s="17"/>
      <c r="BY48" s="17"/>
      <c r="BZ48" s="17"/>
      <c r="CA48" s="17"/>
      <c r="CB48" s="17"/>
      <c r="CC48" s="17">
        <v>1.2</v>
      </c>
      <c r="CD48" s="17">
        <v>165</v>
      </c>
      <c r="CE48" s="17">
        <v>90.8</v>
      </c>
      <c r="CF48" s="17">
        <v>63.9</v>
      </c>
      <c r="CG48" s="17">
        <v>66.2</v>
      </c>
      <c r="CH48" s="17">
        <v>29.3</v>
      </c>
      <c r="CI48" s="17"/>
      <c r="CJ48" s="17"/>
      <c r="CK48" s="17"/>
      <c r="CL48" s="17">
        <v>146.6</v>
      </c>
      <c r="CM48" s="17">
        <v>148.9</v>
      </c>
      <c r="CN48" s="17">
        <v>150.1</v>
      </c>
      <c r="CO48" s="17"/>
      <c r="CP48" s="17"/>
      <c r="CQ48" s="17">
        <v>174.2</v>
      </c>
      <c r="CR48" s="17"/>
      <c r="CS48" s="17"/>
      <c r="CT48" s="17">
        <v>137.1</v>
      </c>
      <c r="CU48" s="17">
        <v>79.2</v>
      </c>
      <c r="CV48" s="17">
        <v>0</v>
      </c>
      <c r="CW48" s="17">
        <v>92.3</v>
      </c>
      <c r="CX48" s="17">
        <v>0</v>
      </c>
      <c r="CY48" s="17">
        <v>17.600000000000001</v>
      </c>
      <c r="CZ48" s="17">
        <v>0</v>
      </c>
      <c r="DA48" s="17">
        <v>8.5</v>
      </c>
      <c r="DB48" s="17">
        <v>9.9</v>
      </c>
      <c r="DC48" s="17">
        <v>4</v>
      </c>
      <c r="DD48" s="17"/>
      <c r="DE48" s="17">
        <v>3.2</v>
      </c>
      <c r="DF48" s="17">
        <v>2.2999999999999998</v>
      </c>
      <c r="DG48" s="17">
        <v>20</v>
      </c>
      <c r="DH48" s="17">
        <v>9.3000000000000007</v>
      </c>
      <c r="DI48" s="17">
        <v>7.5</v>
      </c>
      <c r="DJ48" s="17">
        <v>3.3</v>
      </c>
      <c r="DK48" s="17">
        <v>18.399999999999999</v>
      </c>
      <c r="DL48" s="17">
        <v>0</v>
      </c>
      <c r="DM48" s="17">
        <v>0</v>
      </c>
      <c r="DN48" s="17">
        <v>26.6</v>
      </c>
      <c r="DO48" s="17">
        <v>65.599999999999994</v>
      </c>
      <c r="DP48" s="17">
        <v>4.5</v>
      </c>
      <c r="DQ48" s="17">
        <v>0</v>
      </c>
      <c r="DR48" s="17">
        <v>1.1000000000000001</v>
      </c>
      <c r="DS48" s="17">
        <v>2.9</v>
      </c>
      <c r="DT48" s="17">
        <v>0</v>
      </c>
      <c r="DU48" s="17">
        <v>2.4</v>
      </c>
      <c r="DV48" s="17">
        <v>20.3</v>
      </c>
      <c r="DW48" s="17">
        <v>1.6</v>
      </c>
      <c r="DX48" s="17">
        <v>0</v>
      </c>
      <c r="DY48" s="17">
        <v>4.5999999999999996</v>
      </c>
      <c r="DZ48" s="17">
        <v>2.7</v>
      </c>
      <c r="EA48" s="17">
        <v>4</v>
      </c>
      <c r="EB48" s="17">
        <v>5.9</v>
      </c>
      <c r="EC48" s="17">
        <v>12.8</v>
      </c>
      <c r="ED48" s="17">
        <v>27</v>
      </c>
      <c r="EE48" s="17">
        <v>59.1</v>
      </c>
      <c r="EF48" s="17">
        <v>0</v>
      </c>
      <c r="EG48" s="17">
        <v>95.6</v>
      </c>
      <c r="EH48" s="17">
        <v>110.6</v>
      </c>
      <c r="EI48" s="17">
        <v>16.2</v>
      </c>
      <c r="EJ48" s="17">
        <v>13.6</v>
      </c>
      <c r="EK48" s="17">
        <v>6.2</v>
      </c>
      <c r="EL48" s="17">
        <v>2.2999999999999998</v>
      </c>
      <c r="EM48" s="17">
        <v>7.1</v>
      </c>
      <c r="EN48" s="17">
        <v>4</v>
      </c>
      <c r="EO48" s="17">
        <v>4.7</v>
      </c>
      <c r="EP48" s="17">
        <v>4.9000000000000004</v>
      </c>
      <c r="EQ48" s="17">
        <v>13.7</v>
      </c>
      <c r="ER48" s="17">
        <v>0</v>
      </c>
      <c r="ES48" s="17">
        <v>0</v>
      </c>
      <c r="ET48" s="17">
        <v>0</v>
      </c>
      <c r="EU48" s="17">
        <v>0.6</v>
      </c>
      <c r="EV48" s="17">
        <v>127.2</v>
      </c>
      <c r="EW48" s="17">
        <v>125.8</v>
      </c>
      <c r="EX48" s="17">
        <v>0</v>
      </c>
      <c r="EY48" s="17">
        <v>0</v>
      </c>
      <c r="EZ48" s="17">
        <v>10</v>
      </c>
      <c r="FA48" s="17">
        <v>17.8</v>
      </c>
      <c r="FB48" s="17">
        <v>9.6</v>
      </c>
      <c r="FC48" s="17">
        <v>0</v>
      </c>
      <c r="FD48" s="17"/>
      <c r="FE48" s="17">
        <v>15.8</v>
      </c>
      <c r="FF48" s="17">
        <v>5.0999999999999996</v>
      </c>
      <c r="FG48" s="17">
        <v>8.5</v>
      </c>
      <c r="FH48" s="17">
        <v>7399.63</v>
      </c>
      <c r="FI48" s="15"/>
      <c r="FJ48" s="17">
        <v>17.399999999999999</v>
      </c>
      <c r="FK48" s="17">
        <v>8.0079999999999991</v>
      </c>
      <c r="FL48" s="17">
        <v>6.1520000000000001</v>
      </c>
      <c r="FM48" s="17">
        <v>8</v>
      </c>
      <c r="FN48" s="17">
        <v>26.996960000000001</v>
      </c>
      <c r="FO48" s="17">
        <v>18.92972</v>
      </c>
      <c r="FP48" s="17">
        <v>11</v>
      </c>
      <c r="FQ48" s="17">
        <v>16</v>
      </c>
      <c r="FR48" s="17">
        <v>112.48668000000001</v>
      </c>
    </row>
    <row r="49" spans="1:174" ht="24" customHeight="1" x14ac:dyDescent="0.3">
      <c r="A49" s="16" t="s">
        <v>57</v>
      </c>
      <c r="B49" s="16" t="s">
        <v>756</v>
      </c>
      <c r="C49" s="17">
        <v>149.1</v>
      </c>
      <c r="D49" s="17">
        <v>646.97</v>
      </c>
      <c r="E49" s="17">
        <v>215.45</v>
      </c>
      <c r="F49" s="17"/>
      <c r="G49" s="17"/>
      <c r="H49" s="17">
        <v>54.9</v>
      </c>
      <c r="I49" s="17">
        <v>81.099999999999994</v>
      </c>
      <c r="J49" s="17"/>
      <c r="K49" s="17"/>
      <c r="L49" s="17">
        <v>106.4</v>
      </c>
      <c r="M49" s="17">
        <v>106.4</v>
      </c>
      <c r="N49" s="17">
        <v>106.7</v>
      </c>
      <c r="O49" s="17">
        <v>205.2</v>
      </c>
      <c r="P49" s="17">
        <v>214.3</v>
      </c>
      <c r="Q49" s="17">
        <v>112</v>
      </c>
      <c r="R49" s="17">
        <v>394.8</v>
      </c>
      <c r="S49" s="17">
        <v>4.3</v>
      </c>
      <c r="T49" s="17"/>
      <c r="U49" s="17"/>
      <c r="V49" s="17"/>
      <c r="W49" s="17"/>
      <c r="X49" s="17">
        <v>119.9</v>
      </c>
      <c r="Y49" s="17">
        <v>7.4</v>
      </c>
      <c r="Z49" s="17">
        <v>5.2</v>
      </c>
      <c r="AA49" s="17"/>
      <c r="AB49" s="17">
        <v>6.87</v>
      </c>
      <c r="AC49" s="17">
        <v>13.11</v>
      </c>
      <c r="AD49" s="17">
        <v>135.97</v>
      </c>
      <c r="AE49" s="17"/>
      <c r="AF49" s="17"/>
      <c r="AG49" s="17"/>
      <c r="AH49" s="17"/>
      <c r="AI49" s="17">
        <v>56</v>
      </c>
      <c r="AJ49" s="17">
        <v>111.3</v>
      </c>
      <c r="AK49" s="17"/>
      <c r="AL49" s="17"/>
      <c r="AM49" s="17"/>
      <c r="AN49" s="17">
        <v>6.5</v>
      </c>
      <c r="AO49" s="17">
        <v>228.7</v>
      </c>
      <c r="AP49" s="17">
        <v>29.6</v>
      </c>
      <c r="AQ49" s="17">
        <v>46.4</v>
      </c>
      <c r="AR49" s="17">
        <v>17.600000000000001</v>
      </c>
      <c r="AS49" s="17">
        <v>18.2</v>
      </c>
      <c r="AT49" s="17">
        <v>14.9</v>
      </c>
      <c r="AU49" s="17">
        <v>62.4</v>
      </c>
      <c r="AV49" s="17">
        <v>182.4</v>
      </c>
      <c r="AW49" s="17">
        <v>183.3</v>
      </c>
      <c r="AX49" s="17">
        <v>183.8</v>
      </c>
      <c r="AY49" s="17">
        <v>91.6</v>
      </c>
      <c r="AZ49" s="17">
        <v>5.0999999999999996</v>
      </c>
      <c r="BA49" s="17">
        <v>2.5</v>
      </c>
      <c r="BB49" s="17">
        <v>13.9</v>
      </c>
      <c r="BC49" s="17">
        <v>31.7</v>
      </c>
      <c r="BD49" s="17">
        <v>2.2000000000000002</v>
      </c>
      <c r="BE49" s="17">
        <v>16</v>
      </c>
      <c r="BF49" s="17">
        <v>43</v>
      </c>
      <c r="BG49" s="17"/>
      <c r="BH49" s="17"/>
      <c r="BI49" s="17">
        <v>86.1</v>
      </c>
      <c r="BJ49" s="17"/>
      <c r="BK49" s="17"/>
      <c r="BL49" s="17">
        <v>47.9</v>
      </c>
      <c r="BM49" s="17"/>
      <c r="BN49" s="17"/>
      <c r="BO49" s="17"/>
      <c r="BP49" s="17">
        <v>71.7</v>
      </c>
      <c r="BQ49" s="17">
        <v>178</v>
      </c>
      <c r="BR49" s="17">
        <v>175.8</v>
      </c>
      <c r="BS49" s="17">
        <v>210.4</v>
      </c>
      <c r="BT49" s="17">
        <v>274.2</v>
      </c>
      <c r="BU49" s="17"/>
      <c r="BV49" s="17"/>
      <c r="BW49" s="17"/>
      <c r="BX49" s="17"/>
      <c r="BY49" s="17"/>
      <c r="BZ49" s="17"/>
      <c r="CA49" s="17"/>
      <c r="CB49" s="17"/>
      <c r="CC49" s="17">
        <v>1.2</v>
      </c>
      <c r="CD49" s="17">
        <v>179.1</v>
      </c>
      <c r="CE49" s="17">
        <v>89.2</v>
      </c>
      <c r="CF49" s="17">
        <v>64.2</v>
      </c>
      <c r="CG49" s="17">
        <v>66.2</v>
      </c>
      <c r="CH49" s="17">
        <v>29.7</v>
      </c>
      <c r="CI49" s="17"/>
      <c r="CJ49" s="17"/>
      <c r="CK49" s="17"/>
      <c r="CL49" s="17">
        <v>146.30000000000001</v>
      </c>
      <c r="CM49" s="17">
        <v>148.80000000000001</v>
      </c>
      <c r="CN49" s="17">
        <v>149.6</v>
      </c>
      <c r="CO49" s="17"/>
      <c r="CP49" s="17"/>
      <c r="CQ49" s="17">
        <v>175.3</v>
      </c>
      <c r="CR49" s="17"/>
      <c r="CS49" s="17"/>
      <c r="CT49" s="17">
        <v>137.19999999999999</v>
      </c>
      <c r="CU49" s="17">
        <v>78.599999999999994</v>
      </c>
      <c r="CV49" s="17">
        <v>0</v>
      </c>
      <c r="CW49" s="17">
        <v>89.5</v>
      </c>
      <c r="CX49" s="17">
        <v>0</v>
      </c>
      <c r="CY49" s="17">
        <v>17.100000000000001</v>
      </c>
      <c r="CZ49" s="17">
        <v>0</v>
      </c>
      <c r="DA49" s="17">
        <v>8.5</v>
      </c>
      <c r="DB49" s="17">
        <v>9.9</v>
      </c>
      <c r="DC49" s="17">
        <v>4</v>
      </c>
      <c r="DD49" s="17"/>
      <c r="DE49" s="17">
        <v>3.2</v>
      </c>
      <c r="DF49" s="17">
        <v>2.2999999999999998</v>
      </c>
      <c r="DG49" s="17">
        <v>20.100000000000001</v>
      </c>
      <c r="DH49" s="17">
        <v>9</v>
      </c>
      <c r="DI49" s="17">
        <v>7.4</v>
      </c>
      <c r="DJ49" s="17">
        <v>3.3</v>
      </c>
      <c r="DK49" s="17">
        <v>18.399999999999999</v>
      </c>
      <c r="DL49" s="17">
        <v>0</v>
      </c>
      <c r="DM49" s="17">
        <v>0</v>
      </c>
      <c r="DN49" s="17">
        <v>27.5</v>
      </c>
      <c r="DO49" s="17">
        <v>70.900000000000006</v>
      </c>
      <c r="DP49" s="17">
        <v>4.5</v>
      </c>
      <c r="DQ49" s="17">
        <v>0</v>
      </c>
      <c r="DR49" s="17">
        <v>1.1000000000000001</v>
      </c>
      <c r="DS49" s="17">
        <v>2.9</v>
      </c>
      <c r="DT49" s="17">
        <v>0</v>
      </c>
      <c r="DU49" s="17">
        <v>2.4</v>
      </c>
      <c r="DV49" s="17">
        <v>20.399999999999999</v>
      </c>
      <c r="DW49" s="17">
        <v>1.7</v>
      </c>
      <c r="DX49" s="17">
        <v>0</v>
      </c>
      <c r="DY49" s="17">
        <v>4.7</v>
      </c>
      <c r="DZ49" s="17">
        <v>2.8</v>
      </c>
      <c r="EA49" s="17">
        <v>4</v>
      </c>
      <c r="EB49" s="17">
        <v>6.2</v>
      </c>
      <c r="EC49" s="17">
        <v>12.8</v>
      </c>
      <c r="ED49" s="17">
        <v>28.1</v>
      </c>
      <c r="EE49" s="17">
        <v>63.8</v>
      </c>
      <c r="EF49" s="17">
        <v>0</v>
      </c>
      <c r="EG49" s="17">
        <v>97</v>
      </c>
      <c r="EH49" s="17">
        <v>108.2</v>
      </c>
      <c r="EI49" s="17">
        <v>15.5</v>
      </c>
      <c r="EJ49" s="17">
        <v>13.6</v>
      </c>
      <c r="EK49" s="17">
        <v>6.3</v>
      </c>
      <c r="EL49" s="17">
        <v>2.2999999999999998</v>
      </c>
      <c r="EM49" s="17">
        <v>7.4</v>
      </c>
      <c r="EN49" s="17">
        <v>4</v>
      </c>
      <c r="EO49" s="17">
        <v>4.7</v>
      </c>
      <c r="EP49" s="17">
        <v>4.9000000000000004</v>
      </c>
      <c r="EQ49" s="17">
        <v>13.8</v>
      </c>
      <c r="ER49" s="17">
        <v>0</v>
      </c>
      <c r="ES49" s="17">
        <v>0</v>
      </c>
      <c r="ET49" s="17">
        <v>0</v>
      </c>
      <c r="EU49" s="17">
        <v>0.6</v>
      </c>
      <c r="EV49" s="17">
        <v>126.3</v>
      </c>
      <c r="EW49" s="17">
        <v>129.1</v>
      </c>
      <c r="EX49" s="17">
        <v>0</v>
      </c>
      <c r="EY49" s="17">
        <v>0</v>
      </c>
      <c r="EZ49" s="17">
        <v>10</v>
      </c>
      <c r="FA49" s="17">
        <v>17.7</v>
      </c>
      <c r="FB49" s="17">
        <v>9.8000000000000007</v>
      </c>
      <c r="FC49" s="17">
        <v>12.16</v>
      </c>
      <c r="FD49" s="17"/>
      <c r="FE49" s="17">
        <v>16</v>
      </c>
      <c r="FF49" s="17">
        <v>5</v>
      </c>
      <c r="FG49" s="17">
        <v>7.6</v>
      </c>
      <c r="FH49" s="17">
        <v>7401.13</v>
      </c>
      <c r="FI49" s="15"/>
      <c r="FJ49" s="17">
        <v>17.7</v>
      </c>
      <c r="FK49" s="17">
        <v>8.0129999999999999</v>
      </c>
      <c r="FL49" s="17">
        <v>6.15</v>
      </c>
      <c r="FM49" s="17">
        <v>8</v>
      </c>
      <c r="FN49" s="17">
        <v>27.08465</v>
      </c>
      <c r="FO49" s="17">
        <v>18.925380000000001</v>
      </c>
      <c r="FP49" s="17">
        <v>11</v>
      </c>
      <c r="FQ49" s="17">
        <v>16</v>
      </c>
      <c r="FR49" s="17">
        <v>112.87303</v>
      </c>
    </row>
    <row r="50" spans="1:174" ht="24" customHeight="1" x14ac:dyDescent="0.3">
      <c r="A50" s="18" t="s">
        <v>57</v>
      </c>
      <c r="B50" s="18" t="s">
        <v>757</v>
      </c>
      <c r="C50" s="19">
        <v>144</v>
      </c>
      <c r="D50" s="19">
        <v>646.96</v>
      </c>
      <c r="E50" s="19">
        <v>215.6</v>
      </c>
      <c r="F50" s="19"/>
      <c r="G50" s="19"/>
      <c r="H50" s="19">
        <v>83.3</v>
      </c>
      <c r="I50" s="19">
        <v>79.900000000000006</v>
      </c>
      <c r="J50" s="19"/>
      <c r="K50" s="19"/>
      <c r="L50" s="19">
        <v>121.9</v>
      </c>
      <c r="M50" s="19">
        <v>122.5</v>
      </c>
      <c r="N50" s="19">
        <v>121.8</v>
      </c>
      <c r="O50" s="19">
        <v>207.4</v>
      </c>
      <c r="P50" s="19">
        <v>215.6</v>
      </c>
      <c r="Q50" s="19">
        <v>111.9</v>
      </c>
      <c r="R50" s="19">
        <v>353.4</v>
      </c>
      <c r="S50" s="19">
        <v>4.2</v>
      </c>
      <c r="T50" s="19"/>
      <c r="U50" s="19"/>
      <c r="V50" s="19"/>
      <c r="W50" s="19"/>
      <c r="X50" s="19">
        <v>119.2</v>
      </c>
      <c r="Y50" s="19">
        <v>7.4</v>
      </c>
      <c r="Z50" s="19">
        <v>5.2</v>
      </c>
      <c r="AA50" s="19"/>
      <c r="AB50" s="19">
        <v>6.88</v>
      </c>
      <c r="AC50" s="19">
        <v>14.32</v>
      </c>
      <c r="AD50" s="19">
        <v>140.57</v>
      </c>
      <c r="AE50" s="19"/>
      <c r="AF50" s="19"/>
      <c r="AG50" s="19"/>
      <c r="AH50" s="19"/>
      <c r="AI50" s="19">
        <v>55.8</v>
      </c>
      <c r="AJ50" s="19">
        <v>111</v>
      </c>
      <c r="AK50" s="19"/>
      <c r="AL50" s="19"/>
      <c r="AM50" s="19"/>
      <c r="AN50" s="19">
        <v>6.5</v>
      </c>
      <c r="AO50" s="19">
        <v>226.5</v>
      </c>
      <c r="AP50" s="19">
        <v>27.3</v>
      </c>
      <c r="AQ50" s="19">
        <v>73.7</v>
      </c>
      <c r="AR50" s="19">
        <v>17.2</v>
      </c>
      <c r="AS50" s="19">
        <v>18.2</v>
      </c>
      <c r="AT50" s="19">
        <v>15</v>
      </c>
      <c r="AU50" s="19">
        <v>61.7</v>
      </c>
      <c r="AV50" s="19">
        <v>181.1</v>
      </c>
      <c r="AW50" s="19">
        <v>181.7</v>
      </c>
      <c r="AX50" s="19">
        <v>184.1</v>
      </c>
      <c r="AY50" s="19">
        <v>90.8</v>
      </c>
      <c r="AZ50" s="19">
        <v>5.3</v>
      </c>
      <c r="BA50" s="19">
        <v>2.5</v>
      </c>
      <c r="BB50" s="19">
        <v>10.5</v>
      </c>
      <c r="BC50" s="19">
        <v>36.5</v>
      </c>
      <c r="BD50" s="19">
        <v>2.2000000000000002</v>
      </c>
      <c r="BE50" s="19">
        <v>15.7</v>
      </c>
      <c r="BF50" s="19">
        <v>58.5</v>
      </c>
      <c r="BG50" s="19"/>
      <c r="BH50" s="19"/>
      <c r="BI50" s="19">
        <v>85.8</v>
      </c>
      <c r="BJ50" s="19"/>
      <c r="BK50" s="19"/>
      <c r="BL50" s="19">
        <v>47.6</v>
      </c>
      <c r="BM50" s="19"/>
      <c r="BN50" s="19"/>
      <c r="BO50" s="19"/>
      <c r="BP50" s="19">
        <v>71.2</v>
      </c>
      <c r="BQ50" s="19">
        <v>178.3</v>
      </c>
      <c r="BR50" s="19">
        <v>176.2</v>
      </c>
      <c r="BS50" s="19">
        <v>210.4</v>
      </c>
      <c r="BT50" s="19">
        <v>274.8</v>
      </c>
      <c r="BU50" s="19"/>
      <c r="BV50" s="19"/>
      <c r="BW50" s="19"/>
      <c r="BX50" s="19"/>
      <c r="BY50" s="19"/>
      <c r="BZ50" s="19"/>
      <c r="CA50" s="19"/>
      <c r="CB50" s="19"/>
      <c r="CC50" s="19">
        <v>1.2</v>
      </c>
      <c r="CD50" s="19">
        <v>203.6</v>
      </c>
      <c r="CE50" s="19">
        <v>109.7</v>
      </c>
      <c r="CF50" s="19">
        <v>64</v>
      </c>
      <c r="CG50" s="19">
        <v>75</v>
      </c>
      <c r="CH50" s="19">
        <v>29.8</v>
      </c>
      <c r="CI50" s="19"/>
      <c r="CJ50" s="19"/>
      <c r="CK50" s="19"/>
      <c r="CL50" s="19">
        <v>147</v>
      </c>
      <c r="CM50" s="19">
        <v>149.5</v>
      </c>
      <c r="CN50" s="19">
        <v>150.4</v>
      </c>
      <c r="CO50" s="19"/>
      <c r="CP50" s="19"/>
      <c r="CQ50" s="19">
        <v>104.7</v>
      </c>
      <c r="CR50" s="19"/>
      <c r="CS50" s="19"/>
      <c r="CT50" s="19">
        <v>137.19999999999999</v>
      </c>
      <c r="CU50" s="19">
        <v>78</v>
      </c>
      <c r="CV50" s="19">
        <v>0</v>
      </c>
      <c r="CW50" s="19">
        <v>88.2</v>
      </c>
      <c r="CX50" s="19">
        <v>0</v>
      </c>
      <c r="CY50" s="19">
        <v>17.5</v>
      </c>
      <c r="CZ50" s="19">
        <v>0</v>
      </c>
      <c r="DA50" s="19">
        <v>8.4</v>
      </c>
      <c r="DB50" s="19">
        <v>9.9</v>
      </c>
      <c r="DC50" s="19">
        <v>4.9000000000000004</v>
      </c>
      <c r="DD50" s="19"/>
      <c r="DE50" s="19">
        <v>3.2</v>
      </c>
      <c r="DF50" s="19">
        <v>2.2999999999999998</v>
      </c>
      <c r="DG50" s="19">
        <v>20.100000000000001</v>
      </c>
      <c r="DH50" s="19">
        <v>8.8000000000000007</v>
      </c>
      <c r="DI50" s="19">
        <v>7.5</v>
      </c>
      <c r="DJ50" s="19">
        <v>3.4</v>
      </c>
      <c r="DK50" s="19">
        <v>18.399999999999999</v>
      </c>
      <c r="DL50" s="19">
        <v>0</v>
      </c>
      <c r="DM50" s="19">
        <v>0</v>
      </c>
      <c r="DN50" s="19">
        <v>25.1</v>
      </c>
      <c r="DO50" s="19">
        <v>65.3</v>
      </c>
      <c r="DP50" s="19">
        <v>4.5</v>
      </c>
      <c r="DQ50" s="19">
        <v>0</v>
      </c>
      <c r="DR50" s="19">
        <v>1.1000000000000001</v>
      </c>
      <c r="DS50" s="19">
        <v>2.9</v>
      </c>
      <c r="DT50" s="19">
        <v>0</v>
      </c>
      <c r="DU50" s="19">
        <v>2.2999999999999998</v>
      </c>
      <c r="DV50" s="19">
        <v>20.399999999999999</v>
      </c>
      <c r="DW50" s="19">
        <v>1.7</v>
      </c>
      <c r="DX50" s="19">
        <v>0</v>
      </c>
      <c r="DY50" s="19">
        <v>4.5999999999999996</v>
      </c>
      <c r="DZ50" s="19">
        <v>3</v>
      </c>
      <c r="EA50" s="19">
        <v>4.0999999999999996</v>
      </c>
      <c r="EB50" s="19">
        <v>6.2</v>
      </c>
      <c r="EC50" s="19">
        <v>12.7</v>
      </c>
      <c r="ED50" s="19">
        <v>26.9</v>
      </c>
      <c r="EE50" s="19">
        <v>63.3</v>
      </c>
      <c r="EF50" s="19">
        <v>0</v>
      </c>
      <c r="EG50" s="19">
        <v>93.2</v>
      </c>
      <c r="EH50" s="19">
        <v>101.4</v>
      </c>
      <c r="EI50" s="19">
        <v>15.7</v>
      </c>
      <c r="EJ50" s="19">
        <v>14.4</v>
      </c>
      <c r="EK50" s="19">
        <v>6.3</v>
      </c>
      <c r="EL50" s="19">
        <v>2.2999999999999998</v>
      </c>
      <c r="EM50" s="19">
        <v>7.9</v>
      </c>
      <c r="EN50" s="19">
        <v>4</v>
      </c>
      <c r="EO50" s="19">
        <v>4.7</v>
      </c>
      <c r="EP50" s="19">
        <v>4.9000000000000004</v>
      </c>
      <c r="EQ50" s="19">
        <v>13.3</v>
      </c>
      <c r="ER50" s="19">
        <v>0</v>
      </c>
      <c r="ES50" s="19">
        <v>0</v>
      </c>
      <c r="ET50" s="19">
        <v>0</v>
      </c>
      <c r="EU50" s="19">
        <v>0.6</v>
      </c>
      <c r="EV50" s="19">
        <v>127.1</v>
      </c>
      <c r="EW50" s="19">
        <v>135.9</v>
      </c>
      <c r="EX50" s="19">
        <v>0</v>
      </c>
      <c r="EY50" s="19">
        <v>0</v>
      </c>
      <c r="EZ50" s="19">
        <v>10</v>
      </c>
      <c r="FA50" s="19">
        <v>17.7</v>
      </c>
      <c r="FB50" s="19">
        <v>10.199999999999999</v>
      </c>
      <c r="FC50" s="19">
        <v>15.58</v>
      </c>
      <c r="FD50" s="19"/>
      <c r="FE50" s="19">
        <v>15.8</v>
      </c>
      <c r="FF50" s="19">
        <v>0</v>
      </c>
      <c r="FG50" s="19">
        <v>8.6999999999999993</v>
      </c>
      <c r="FH50" s="19">
        <v>7444.61</v>
      </c>
      <c r="FI50" s="15"/>
      <c r="FJ50" s="19">
        <v>18.2</v>
      </c>
      <c r="FK50" s="19">
        <v>7.9470000000000001</v>
      </c>
      <c r="FL50" s="19">
        <v>6.1479999999999997</v>
      </c>
      <c r="FM50" s="19">
        <v>8</v>
      </c>
      <c r="FN50" s="19">
        <v>27.10022</v>
      </c>
      <c r="FO50" s="19">
        <v>18.921959999999999</v>
      </c>
      <c r="FP50" s="19">
        <v>11.3</v>
      </c>
      <c r="FQ50" s="19">
        <v>16.100000000000001</v>
      </c>
      <c r="FR50" s="19">
        <v>113.71718</v>
      </c>
    </row>
    <row r="51" spans="1:174" ht="24" customHeight="1" x14ac:dyDescent="0.3">
      <c r="A51" s="13" t="s">
        <v>57</v>
      </c>
      <c r="B51" s="13" t="s">
        <v>758</v>
      </c>
      <c r="C51" s="14">
        <v>137.1</v>
      </c>
      <c r="D51" s="14">
        <v>647.98</v>
      </c>
      <c r="E51" s="14">
        <v>215.5</v>
      </c>
      <c r="F51" s="14"/>
      <c r="G51" s="14"/>
      <c r="H51" s="14">
        <v>80.3</v>
      </c>
      <c r="I51" s="14">
        <v>80.2</v>
      </c>
      <c r="J51" s="14"/>
      <c r="K51" s="14"/>
      <c r="L51" s="14">
        <v>139.4</v>
      </c>
      <c r="M51" s="14">
        <v>139.19999999999999</v>
      </c>
      <c r="N51" s="14">
        <v>139.80000000000001</v>
      </c>
      <c r="O51" s="14">
        <v>231.5</v>
      </c>
      <c r="P51" s="14">
        <v>216</v>
      </c>
      <c r="Q51" s="14">
        <v>111.9</v>
      </c>
      <c r="R51" s="14">
        <v>335</v>
      </c>
      <c r="S51" s="14">
        <v>4.3</v>
      </c>
      <c r="T51" s="14"/>
      <c r="U51" s="14"/>
      <c r="V51" s="14"/>
      <c r="W51" s="14"/>
      <c r="X51" s="14">
        <v>119.3</v>
      </c>
      <c r="Y51" s="14">
        <v>7.2</v>
      </c>
      <c r="Z51" s="14">
        <v>5.2</v>
      </c>
      <c r="AA51" s="14"/>
      <c r="AB51" s="14">
        <v>6.85</v>
      </c>
      <c r="AC51" s="14">
        <v>14.7</v>
      </c>
      <c r="AD51" s="14">
        <v>140.75</v>
      </c>
      <c r="AE51" s="14"/>
      <c r="AF51" s="14"/>
      <c r="AG51" s="14"/>
      <c r="AH51" s="14"/>
      <c r="AI51" s="14">
        <v>55.8</v>
      </c>
      <c r="AJ51" s="14">
        <v>111.1</v>
      </c>
      <c r="AK51" s="14"/>
      <c r="AL51" s="14"/>
      <c r="AM51" s="14"/>
      <c r="AN51" s="14">
        <v>6.5</v>
      </c>
      <c r="AO51" s="14">
        <v>226.5</v>
      </c>
      <c r="AP51" s="14">
        <v>27.7</v>
      </c>
      <c r="AQ51" s="14">
        <v>108.1</v>
      </c>
      <c r="AR51" s="14">
        <v>17.600000000000001</v>
      </c>
      <c r="AS51" s="14">
        <v>18.2</v>
      </c>
      <c r="AT51" s="14">
        <v>15</v>
      </c>
      <c r="AU51" s="14">
        <v>61.9</v>
      </c>
      <c r="AV51" s="14">
        <v>181.5</v>
      </c>
      <c r="AW51" s="14">
        <v>182</v>
      </c>
      <c r="AX51" s="14">
        <v>183.7</v>
      </c>
      <c r="AY51" s="14">
        <v>90.4</v>
      </c>
      <c r="AZ51" s="14">
        <v>5.2</v>
      </c>
      <c r="BA51" s="14">
        <v>2.5</v>
      </c>
      <c r="BB51" s="14">
        <v>10.5</v>
      </c>
      <c r="BC51" s="14">
        <v>37.200000000000003</v>
      </c>
      <c r="BD51" s="14">
        <v>2.2000000000000002</v>
      </c>
      <c r="BE51" s="14">
        <v>15.9</v>
      </c>
      <c r="BF51" s="14">
        <v>67</v>
      </c>
      <c r="BG51" s="14"/>
      <c r="BH51" s="14"/>
      <c r="BI51" s="14">
        <v>86</v>
      </c>
      <c r="BJ51" s="14"/>
      <c r="BK51" s="14"/>
      <c r="BL51" s="14">
        <v>47.7</v>
      </c>
      <c r="BM51" s="14"/>
      <c r="BN51" s="14"/>
      <c r="BO51" s="14"/>
      <c r="BP51" s="14">
        <v>71.599999999999994</v>
      </c>
      <c r="BQ51" s="14">
        <v>178.7</v>
      </c>
      <c r="BR51" s="14">
        <v>176.3</v>
      </c>
      <c r="BS51" s="14">
        <v>210.7</v>
      </c>
      <c r="BT51" s="14">
        <v>274.39999999999998</v>
      </c>
      <c r="BU51" s="14"/>
      <c r="BV51" s="14"/>
      <c r="BW51" s="14"/>
      <c r="BX51" s="14"/>
      <c r="BY51" s="14"/>
      <c r="BZ51" s="14"/>
      <c r="CA51" s="14"/>
      <c r="CB51" s="14"/>
      <c r="CC51" s="14">
        <v>1.2</v>
      </c>
      <c r="CD51" s="14">
        <v>216.5</v>
      </c>
      <c r="CE51" s="14">
        <v>115.8</v>
      </c>
      <c r="CF51" s="14">
        <v>64.3</v>
      </c>
      <c r="CG51" s="14">
        <v>74.900000000000006</v>
      </c>
      <c r="CH51" s="14">
        <v>30</v>
      </c>
      <c r="CI51" s="14"/>
      <c r="CJ51" s="14"/>
      <c r="CK51" s="14"/>
      <c r="CL51" s="14">
        <v>146.5</v>
      </c>
      <c r="CM51" s="14">
        <v>148.9</v>
      </c>
      <c r="CN51" s="14">
        <v>149.9</v>
      </c>
      <c r="CO51" s="14"/>
      <c r="CP51" s="14"/>
      <c r="CQ51" s="14">
        <v>0</v>
      </c>
      <c r="CR51" s="14"/>
      <c r="CS51" s="14"/>
      <c r="CT51" s="14">
        <v>137.1</v>
      </c>
      <c r="CU51" s="14">
        <v>78.099999999999994</v>
      </c>
      <c r="CV51" s="14">
        <v>0</v>
      </c>
      <c r="CW51" s="14">
        <v>73.900000000000006</v>
      </c>
      <c r="CX51" s="14">
        <v>0</v>
      </c>
      <c r="CY51" s="14">
        <v>17.8</v>
      </c>
      <c r="CZ51" s="14">
        <v>0</v>
      </c>
      <c r="DA51" s="14">
        <v>8.4</v>
      </c>
      <c r="DB51" s="14">
        <v>9.9</v>
      </c>
      <c r="DC51" s="14">
        <v>5.5</v>
      </c>
      <c r="DD51" s="14"/>
      <c r="DE51" s="14">
        <v>3.2</v>
      </c>
      <c r="DF51" s="14">
        <v>2.2999999999999998</v>
      </c>
      <c r="DG51" s="14">
        <v>20.100000000000001</v>
      </c>
      <c r="DH51" s="14">
        <v>8.6999999999999993</v>
      </c>
      <c r="DI51" s="14">
        <v>7.5</v>
      </c>
      <c r="DJ51" s="14">
        <v>3.4</v>
      </c>
      <c r="DK51" s="14">
        <v>18.399999999999999</v>
      </c>
      <c r="DL51" s="14">
        <v>0</v>
      </c>
      <c r="DM51" s="14">
        <v>0</v>
      </c>
      <c r="DN51" s="14">
        <v>27</v>
      </c>
      <c r="DO51" s="14">
        <v>70.900000000000006</v>
      </c>
      <c r="DP51" s="14">
        <v>4.5</v>
      </c>
      <c r="DQ51" s="14">
        <v>0</v>
      </c>
      <c r="DR51" s="14">
        <v>1.1000000000000001</v>
      </c>
      <c r="DS51" s="14">
        <v>2.9</v>
      </c>
      <c r="DT51" s="14">
        <v>0</v>
      </c>
      <c r="DU51" s="14">
        <v>2.4</v>
      </c>
      <c r="DV51" s="14">
        <v>20.399999999999999</v>
      </c>
      <c r="DW51" s="14">
        <v>1.6</v>
      </c>
      <c r="DX51" s="14">
        <v>0</v>
      </c>
      <c r="DY51" s="14">
        <v>4.5999999999999996</v>
      </c>
      <c r="DZ51" s="14">
        <v>3.2</v>
      </c>
      <c r="EA51" s="14">
        <v>3.9</v>
      </c>
      <c r="EB51" s="14">
        <v>6.2</v>
      </c>
      <c r="EC51" s="14">
        <v>12.6</v>
      </c>
      <c r="ED51" s="14">
        <v>24.4</v>
      </c>
      <c r="EE51" s="14">
        <v>67.599999999999994</v>
      </c>
      <c r="EF51" s="14">
        <v>0</v>
      </c>
      <c r="EG51" s="14">
        <v>86.9</v>
      </c>
      <c r="EH51" s="14">
        <v>97.3</v>
      </c>
      <c r="EI51" s="14">
        <v>14.7</v>
      </c>
      <c r="EJ51" s="14">
        <v>13.9</v>
      </c>
      <c r="EK51" s="14">
        <v>6.3</v>
      </c>
      <c r="EL51" s="14">
        <v>2.2999999999999998</v>
      </c>
      <c r="EM51" s="14">
        <v>7.9</v>
      </c>
      <c r="EN51" s="14">
        <v>4</v>
      </c>
      <c r="EO51" s="14">
        <v>4.5</v>
      </c>
      <c r="EP51" s="14">
        <v>4.7</v>
      </c>
      <c r="EQ51" s="14">
        <v>13.6</v>
      </c>
      <c r="ER51" s="14">
        <v>0</v>
      </c>
      <c r="ES51" s="14">
        <v>0</v>
      </c>
      <c r="ET51" s="14">
        <v>0</v>
      </c>
      <c r="EU51" s="14">
        <v>0.6</v>
      </c>
      <c r="EV51" s="14">
        <v>129.4</v>
      </c>
      <c r="EW51" s="14">
        <v>139.30000000000001</v>
      </c>
      <c r="EX51" s="14">
        <v>0</v>
      </c>
      <c r="EY51" s="14">
        <v>0</v>
      </c>
      <c r="EZ51" s="14">
        <v>9.9</v>
      </c>
      <c r="FA51" s="14">
        <v>17.7</v>
      </c>
      <c r="FB51" s="14">
        <v>10.4</v>
      </c>
      <c r="FC51" s="14">
        <v>15.94</v>
      </c>
      <c r="FD51" s="14"/>
      <c r="FE51" s="14">
        <v>16</v>
      </c>
      <c r="FF51" s="14">
        <v>0</v>
      </c>
      <c r="FG51" s="14">
        <v>8.4</v>
      </c>
      <c r="FH51" s="14">
        <v>7443.42</v>
      </c>
      <c r="FI51" s="15"/>
      <c r="FJ51" s="14">
        <v>18.600000000000001</v>
      </c>
      <c r="FK51" s="14">
        <v>7.9649999999999999</v>
      </c>
      <c r="FL51" s="14">
        <v>6.1440000000000001</v>
      </c>
      <c r="FM51" s="14">
        <v>7.9</v>
      </c>
      <c r="FN51" s="14">
        <v>27.177759999999999</v>
      </c>
      <c r="FO51" s="14">
        <v>18.91947</v>
      </c>
      <c r="FP51" s="14">
        <v>11.3</v>
      </c>
      <c r="FQ51" s="14">
        <v>16</v>
      </c>
      <c r="FR51" s="14">
        <v>114.00623</v>
      </c>
    </row>
    <row r="52" spans="1:174" ht="24" customHeight="1" x14ac:dyDescent="0.3">
      <c r="A52" s="16" t="s">
        <v>57</v>
      </c>
      <c r="B52" s="16" t="s">
        <v>759</v>
      </c>
      <c r="C52" s="17">
        <v>138.9</v>
      </c>
      <c r="D52" s="17">
        <v>647</v>
      </c>
      <c r="E52" s="17">
        <v>215.49</v>
      </c>
      <c r="F52" s="17"/>
      <c r="G52" s="17"/>
      <c r="H52" s="17">
        <v>26.7</v>
      </c>
      <c r="I52" s="17">
        <v>80.099999999999994</v>
      </c>
      <c r="J52" s="17"/>
      <c r="K52" s="17"/>
      <c r="L52" s="17">
        <v>139.30000000000001</v>
      </c>
      <c r="M52" s="17">
        <v>139.30000000000001</v>
      </c>
      <c r="N52" s="17">
        <v>139</v>
      </c>
      <c r="O52" s="17">
        <v>232.7</v>
      </c>
      <c r="P52" s="17">
        <v>216</v>
      </c>
      <c r="Q52" s="17">
        <v>111.8</v>
      </c>
      <c r="R52" s="17">
        <v>340.7</v>
      </c>
      <c r="S52" s="17">
        <v>4.3</v>
      </c>
      <c r="T52" s="17"/>
      <c r="U52" s="17"/>
      <c r="V52" s="17"/>
      <c r="W52" s="17"/>
      <c r="X52" s="17">
        <v>119</v>
      </c>
      <c r="Y52" s="17">
        <v>7.2</v>
      </c>
      <c r="Z52" s="17">
        <v>5.2</v>
      </c>
      <c r="AA52" s="17"/>
      <c r="AB52" s="17">
        <v>6.89</v>
      </c>
      <c r="AC52" s="17">
        <v>14.7</v>
      </c>
      <c r="AD52" s="17">
        <v>140.59</v>
      </c>
      <c r="AE52" s="17"/>
      <c r="AF52" s="17"/>
      <c r="AG52" s="17"/>
      <c r="AH52" s="17"/>
      <c r="AI52" s="17">
        <v>56</v>
      </c>
      <c r="AJ52" s="17">
        <v>111</v>
      </c>
      <c r="AK52" s="17"/>
      <c r="AL52" s="17"/>
      <c r="AM52" s="17"/>
      <c r="AN52" s="17">
        <v>6.5</v>
      </c>
      <c r="AO52" s="17">
        <v>230.3</v>
      </c>
      <c r="AP52" s="17">
        <v>28</v>
      </c>
      <c r="AQ52" s="17">
        <v>106.3</v>
      </c>
      <c r="AR52" s="17">
        <v>18.600000000000001</v>
      </c>
      <c r="AS52" s="17">
        <v>18.2</v>
      </c>
      <c r="AT52" s="17">
        <v>14.9</v>
      </c>
      <c r="AU52" s="17">
        <v>62.3</v>
      </c>
      <c r="AV52" s="17">
        <v>182.6</v>
      </c>
      <c r="AW52" s="17">
        <v>183</v>
      </c>
      <c r="AX52" s="17">
        <v>183.7</v>
      </c>
      <c r="AY52" s="17">
        <v>90.9</v>
      </c>
      <c r="AZ52" s="17">
        <v>5.2</v>
      </c>
      <c r="BA52" s="17">
        <v>2.5</v>
      </c>
      <c r="BB52" s="17">
        <v>10.7</v>
      </c>
      <c r="BC52" s="17">
        <v>37.1</v>
      </c>
      <c r="BD52" s="17">
        <v>2.2000000000000002</v>
      </c>
      <c r="BE52" s="17">
        <v>15.9</v>
      </c>
      <c r="BF52" s="17">
        <v>83.6</v>
      </c>
      <c r="BG52" s="17"/>
      <c r="BH52" s="17"/>
      <c r="BI52" s="17">
        <v>86.2</v>
      </c>
      <c r="BJ52" s="17"/>
      <c r="BK52" s="17"/>
      <c r="BL52" s="17">
        <v>47.9</v>
      </c>
      <c r="BM52" s="17"/>
      <c r="BN52" s="17"/>
      <c r="BO52" s="17"/>
      <c r="BP52" s="17">
        <v>71.8</v>
      </c>
      <c r="BQ52" s="17">
        <v>178.4</v>
      </c>
      <c r="BR52" s="17">
        <v>176.1</v>
      </c>
      <c r="BS52" s="17">
        <v>210.3</v>
      </c>
      <c r="BT52" s="17">
        <v>274.7</v>
      </c>
      <c r="BU52" s="17"/>
      <c r="BV52" s="17"/>
      <c r="BW52" s="17"/>
      <c r="BX52" s="17"/>
      <c r="BY52" s="17"/>
      <c r="BZ52" s="17"/>
      <c r="CA52" s="17"/>
      <c r="CB52" s="17"/>
      <c r="CC52" s="17">
        <v>1.2</v>
      </c>
      <c r="CD52" s="17">
        <v>193.4</v>
      </c>
      <c r="CE52" s="17">
        <v>99</v>
      </c>
      <c r="CF52" s="17">
        <v>64.3</v>
      </c>
      <c r="CG52" s="17">
        <v>72.099999999999994</v>
      </c>
      <c r="CH52" s="17">
        <v>30.1</v>
      </c>
      <c r="CI52" s="17"/>
      <c r="CJ52" s="17"/>
      <c r="CK52" s="17"/>
      <c r="CL52" s="17">
        <v>146.4</v>
      </c>
      <c r="CM52" s="17">
        <v>148.80000000000001</v>
      </c>
      <c r="CN52" s="17">
        <v>149.6</v>
      </c>
      <c r="CO52" s="17"/>
      <c r="CP52" s="17"/>
      <c r="CQ52" s="17">
        <v>0</v>
      </c>
      <c r="CR52" s="17"/>
      <c r="CS52" s="17"/>
      <c r="CT52" s="17">
        <v>137.19999999999999</v>
      </c>
      <c r="CU52" s="17">
        <v>78</v>
      </c>
      <c r="CV52" s="17">
        <v>0</v>
      </c>
      <c r="CW52" s="17">
        <v>79.3</v>
      </c>
      <c r="CX52" s="17">
        <v>0</v>
      </c>
      <c r="CY52" s="17">
        <v>18.100000000000001</v>
      </c>
      <c r="CZ52" s="17">
        <v>0</v>
      </c>
      <c r="DA52" s="17">
        <v>8.4</v>
      </c>
      <c r="DB52" s="17">
        <v>9.9</v>
      </c>
      <c r="DC52" s="17">
        <v>5.5</v>
      </c>
      <c r="DD52" s="17"/>
      <c r="DE52" s="17">
        <v>3.2</v>
      </c>
      <c r="DF52" s="17">
        <v>2.2999999999999998</v>
      </c>
      <c r="DG52" s="17">
        <v>20.2</v>
      </c>
      <c r="DH52" s="17">
        <v>8.6999999999999993</v>
      </c>
      <c r="DI52" s="17">
        <v>7.5</v>
      </c>
      <c r="DJ52" s="17">
        <v>3.4</v>
      </c>
      <c r="DK52" s="17">
        <v>18.399999999999999</v>
      </c>
      <c r="DL52" s="17">
        <v>0</v>
      </c>
      <c r="DM52" s="17">
        <v>0</v>
      </c>
      <c r="DN52" s="17">
        <v>26.6</v>
      </c>
      <c r="DO52" s="17">
        <v>75.8</v>
      </c>
      <c r="DP52" s="17">
        <v>4.5</v>
      </c>
      <c r="DQ52" s="17">
        <v>0</v>
      </c>
      <c r="DR52" s="17">
        <v>1.1000000000000001</v>
      </c>
      <c r="DS52" s="17">
        <v>2.9</v>
      </c>
      <c r="DT52" s="17">
        <v>0</v>
      </c>
      <c r="DU52" s="17">
        <v>2.4</v>
      </c>
      <c r="DV52" s="17">
        <v>20.399999999999999</v>
      </c>
      <c r="DW52" s="17">
        <v>1.7</v>
      </c>
      <c r="DX52" s="17">
        <v>0</v>
      </c>
      <c r="DY52" s="17">
        <v>4.5999999999999996</v>
      </c>
      <c r="DZ52" s="17">
        <v>3.3</v>
      </c>
      <c r="EA52" s="17">
        <v>4</v>
      </c>
      <c r="EB52" s="17">
        <v>6.2</v>
      </c>
      <c r="EC52" s="17">
        <v>12.6</v>
      </c>
      <c r="ED52" s="17">
        <v>20.5</v>
      </c>
      <c r="EE52" s="17">
        <v>63.1</v>
      </c>
      <c r="EF52" s="17">
        <v>0</v>
      </c>
      <c r="EG52" s="17">
        <v>84.4</v>
      </c>
      <c r="EH52" s="17">
        <v>94.6</v>
      </c>
      <c r="EI52" s="17">
        <v>12.6</v>
      </c>
      <c r="EJ52" s="17">
        <v>12.6</v>
      </c>
      <c r="EK52" s="17">
        <v>6.3</v>
      </c>
      <c r="EL52" s="17">
        <v>2.2999999999999998</v>
      </c>
      <c r="EM52" s="17">
        <v>7.9</v>
      </c>
      <c r="EN52" s="17">
        <v>4</v>
      </c>
      <c r="EO52" s="17">
        <v>4.5</v>
      </c>
      <c r="EP52" s="17">
        <v>4.7</v>
      </c>
      <c r="EQ52" s="17">
        <v>13.9</v>
      </c>
      <c r="ER52" s="17">
        <v>0</v>
      </c>
      <c r="ES52" s="17">
        <v>0</v>
      </c>
      <c r="ET52" s="17">
        <v>0</v>
      </c>
      <c r="EU52" s="17">
        <v>0.6</v>
      </c>
      <c r="EV52" s="17">
        <v>127.6</v>
      </c>
      <c r="EW52" s="17">
        <v>133.6</v>
      </c>
      <c r="EX52" s="17">
        <v>0</v>
      </c>
      <c r="EY52" s="17">
        <v>0</v>
      </c>
      <c r="EZ52" s="17">
        <v>10</v>
      </c>
      <c r="FA52" s="17">
        <v>17.7</v>
      </c>
      <c r="FB52" s="17">
        <v>8.9</v>
      </c>
      <c r="FC52" s="17">
        <v>19.63</v>
      </c>
      <c r="FD52" s="17"/>
      <c r="FE52" s="17">
        <v>16.2</v>
      </c>
      <c r="FF52" s="17">
        <v>0</v>
      </c>
      <c r="FG52" s="17">
        <v>8</v>
      </c>
      <c r="FH52" s="17">
        <v>7364.5</v>
      </c>
      <c r="FI52" s="15"/>
      <c r="FJ52" s="17">
        <v>18.600000000000001</v>
      </c>
      <c r="FK52" s="17">
        <v>7.9649999999999999</v>
      </c>
      <c r="FL52" s="17">
        <v>6.1440000000000001</v>
      </c>
      <c r="FM52" s="17">
        <v>8</v>
      </c>
      <c r="FN52" s="17">
        <v>27.256769999999999</v>
      </c>
      <c r="FO52" s="17">
        <v>18.917190000000002</v>
      </c>
      <c r="FP52" s="17">
        <v>11.4</v>
      </c>
      <c r="FQ52" s="17">
        <v>16.100000000000001</v>
      </c>
      <c r="FR52" s="17">
        <v>114.38296</v>
      </c>
    </row>
    <row r="53" spans="1:174" ht="24" customHeight="1" x14ac:dyDescent="0.3">
      <c r="A53" s="16" t="s">
        <v>57</v>
      </c>
      <c r="B53" s="16" t="s">
        <v>760</v>
      </c>
      <c r="C53" s="17">
        <v>138.1</v>
      </c>
      <c r="D53" s="17">
        <v>649.75</v>
      </c>
      <c r="E53" s="17">
        <v>215.96</v>
      </c>
      <c r="F53" s="17"/>
      <c r="G53" s="17"/>
      <c r="H53" s="17">
        <v>79.900000000000006</v>
      </c>
      <c r="I53" s="17">
        <v>79.2</v>
      </c>
      <c r="J53" s="17"/>
      <c r="K53" s="17"/>
      <c r="L53" s="17">
        <v>139.4</v>
      </c>
      <c r="M53" s="17">
        <v>139.5</v>
      </c>
      <c r="N53" s="17">
        <v>139.4</v>
      </c>
      <c r="O53" s="17">
        <v>232.9</v>
      </c>
      <c r="P53" s="17">
        <v>215.7</v>
      </c>
      <c r="Q53" s="17">
        <v>111.9</v>
      </c>
      <c r="R53" s="17">
        <v>323.60000000000002</v>
      </c>
      <c r="S53" s="17">
        <v>4.3</v>
      </c>
      <c r="T53" s="17"/>
      <c r="U53" s="17"/>
      <c r="V53" s="17"/>
      <c r="W53" s="17"/>
      <c r="X53" s="17">
        <v>117.5</v>
      </c>
      <c r="Y53" s="17">
        <v>7.2</v>
      </c>
      <c r="Z53" s="17">
        <v>5.3</v>
      </c>
      <c r="AA53" s="17"/>
      <c r="AB53" s="17">
        <v>6.86</v>
      </c>
      <c r="AC53" s="17">
        <v>14.84</v>
      </c>
      <c r="AD53" s="17">
        <v>140.71</v>
      </c>
      <c r="AE53" s="17"/>
      <c r="AF53" s="17"/>
      <c r="AG53" s="17"/>
      <c r="AH53" s="17"/>
      <c r="AI53" s="17">
        <v>56</v>
      </c>
      <c r="AJ53" s="17">
        <v>111</v>
      </c>
      <c r="AK53" s="17"/>
      <c r="AL53" s="17"/>
      <c r="AM53" s="17"/>
      <c r="AN53" s="17">
        <v>6.6</v>
      </c>
      <c r="AO53" s="17">
        <v>227.8</v>
      </c>
      <c r="AP53" s="17">
        <v>28.6</v>
      </c>
      <c r="AQ53" s="17">
        <v>105.8</v>
      </c>
      <c r="AR53" s="17">
        <v>18.5</v>
      </c>
      <c r="AS53" s="17">
        <v>18.2</v>
      </c>
      <c r="AT53" s="17">
        <v>15</v>
      </c>
      <c r="AU53" s="17">
        <v>61.9</v>
      </c>
      <c r="AV53" s="17">
        <v>183.1</v>
      </c>
      <c r="AW53" s="17">
        <v>183.4</v>
      </c>
      <c r="AX53" s="17">
        <v>184.1</v>
      </c>
      <c r="AY53" s="17">
        <v>90.6</v>
      </c>
      <c r="AZ53" s="17">
        <v>5.3</v>
      </c>
      <c r="BA53" s="17">
        <v>2.5</v>
      </c>
      <c r="BB53" s="17">
        <v>10.9</v>
      </c>
      <c r="BC53" s="17">
        <v>37.299999999999997</v>
      </c>
      <c r="BD53" s="17">
        <v>2.2000000000000002</v>
      </c>
      <c r="BE53" s="17">
        <v>15.9</v>
      </c>
      <c r="BF53" s="17">
        <v>70.2</v>
      </c>
      <c r="BG53" s="17"/>
      <c r="BH53" s="17"/>
      <c r="BI53" s="17">
        <v>86.1</v>
      </c>
      <c r="BJ53" s="17"/>
      <c r="BK53" s="17"/>
      <c r="BL53" s="17">
        <v>47.6</v>
      </c>
      <c r="BM53" s="17"/>
      <c r="BN53" s="17"/>
      <c r="BO53" s="17"/>
      <c r="BP53" s="17">
        <v>71.7</v>
      </c>
      <c r="BQ53" s="17">
        <v>178.7</v>
      </c>
      <c r="BR53" s="17">
        <v>176.5</v>
      </c>
      <c r="BS53" s="17">
        <v>211</v>
      </c>
      <c r="BT53" s="17">
        <v>275.39999999999998</v>
      </c>
      <c r="BU53" s="17"/>
      <c r="BV53" s="17"/>
      <c r="BW53" s="17"/>
      <c r="BX53" s="17"/>
      <c r="BY53" s="17"/>
      <c r="BZ53" s="17"/>
      <c r="CA53" s="17"/>
      <c r="CB53" s="17"/>
      <c r="CC53" s="17">
        <v>1.2</v>
      </c>
      <c r="CD53" s="17">
        <v>195.6</v>
      </c>
      <c r="CE53" s="17">
        <v>98.3</v>
      </c>
      <c r="CF53" s="17">
        <v>63.3</v>
      </c>
      <c r="CG53" s="17">
        <v>71.099999999999994</v>
      </c>
      <c r="CH53" s="17">
        <v>30.1</v>
      </c>
      <c r="CI53" s="17"/>
      <c r="CJ53" s="17"/>
      <c r="CK53" s="17"/>
      <c r="CL53" s="17">
        <v>147.1</v>
      </c>
      <c r="CM53" s="17">
        <v>149.4</v>
      </c>
      <c r="CN53" s="17">
        <v>150.30000000000001</v>
      </c>
      <c r="CO53" s="17"/>
      <c r="CP53" s="17"/>
      <c r="CQ53" s="17">
        <v>0</v>
      </c>
      <c r="CR53" s="17"/>
      <c r="CS53" s="17"/>
      <c r="CT53" s="17">
        <v>137.19999999999999</v>
      </c>
      <c r="CU53" s="17">
        <v>78.099999999999994</v>
      </c>
      <c r="CV53" s="17">
        <v>0</v>
      </c>
      <c r="CW53" s="17">
        <v>80.400000000000006</v>
      </c>
      <c r="CX53" s="17">
        <v>0</v>
      </c>
      <c r="CY53" s="17">
        <v>17.3</v>
      </c>
      <c r="CZ53" s="17">
        <v>0</v>
      </c>
      <c r="DA53" s="17">
        <v>8.4</v>
      </c>
      <c r="DB53" s="17">
        <v>9.9</v>
      </c>
      <c r="DC53" s="17">
        <v>5.3</v>
      </c>
      <c r="DD53" s="17"/>
      <c r="DE53" s="17">
        <v>3.2</v>
      </c>
      <c r="DF53" s="17">
        <v>2.2999999999999998</v>
      </c>
      <c r="DG53" s="17">
        <v>20.2</v>
      </c>
      <c r="DH53" s="17">
        <v>8.6999999999999993</v>
      </c>
      <c r="DI53" s="17">
        <v>4.5</v>
      </c>
      <c r="DJ53" s="17">
        <v>3.4</v>
      </c>
      <c r="DK53" s="17">
        <v>18.399999999999999</v>
      </c>
      <c r="DL53" s="17">
        <v>0</v>
      </c>
      <c r="DM53" s="17">
        <v>0</v>
      </c>
      <c r="DN53" s="17">
        <v>26.3</v>
      </c>
      <c r="DO53" s="17">
        <v>70.599999999999994</v>
      </c>
      <c r="DP53" s="17">
        <v>4.5</v>
      </c>
      <c r="DQ53" s="17">
        <v>0.2</v>
      </c>
      <c r="DR53" s="17">
        <v>1.1000000000000001</v>
      </c>
      <c r="DS53" s="17">
        <v>2.9</v>
      </c>
      <c r="DT53" s="17">
        <v>0</v>
      </c>
      <c r="DU53" s="17">
        <v>2.4</v>
      </c>
      <c r="DV53" s="17">
        <v>20.399999999999999</v>
      </c>
      <c r="DW53" s="17">
        <v>1.5</v>
      </c>
      <c r="DX53" s="17">
        <v>0</v>
      </c>
      <c r="DY53" s="17">
        <v>4.8</v>
      </c>
      <c r="DZ53" s="17">
        <v>3.3</v>
      </c>
      <c r="EA53" s="17">
        <v>4</v>
      </c>
      <c r="EB53" s="17">
        <v>6.2</v>
      </c>
      <c r="EC53" s="17">
        <v>12.7</v>
      </c>
      <c r="ED53" s="17">
        <v>20.2</v>
      </c>
      <c r="EE53" s="17">
        <v>53.1</v>
      </c>
      <c r="EF53" s="17">
        <v>0</v>
      </c>
      <c r="EG53" s="17">
        <v>75</v>
      </c>
      <c r="EH53" s="17">
        <v>91.1</v>
      </c>
      <c r="EI53" s="17">
        <v>10.3</v>
      </c>
      <c r="EJ53" s="17">
        <v>11.1</v>
      </c>
      <c r="EK53" s="17">
        <v>6.3</v>
      </c>
      <c r="EL53" s="17">
        <v>2.2999999999999998</v>
      </c>
      <c r="EM53" s="17">
        <v>7.6</v>
      </c>
      <c r="EN53" s="17">
        <v>4</v>
      </c>
      <c r="EO53" s="17">
        <v>4.5</v>
      </c>
      <c r="EP53" s="17">
        <v>4.7</v>
      </c>
      <c r="EQ53" s="17">
        <v>12.9</v>
      </c>
      <c r="ER53" s="17">
        <v>0</v>
      </c>
      <c r="ES53" s="17">
        <v>0</v>
      </c>
      <c r="ET53" s="17">
        <v>0</v>
      </c>
      <c r="EU53" s="17">
        <v>0.6</v>
      </c>
      <c r="EV53" s="17">
        <v>121.3</v>
      </c>
      <c r="EW53" s="17">
        <v>121.5</v>
      </c>
      <c r="EX53" s="17">
        <v>0</v>
      </c>
      <c r="EY53" s="17">
        <v>0</v>
      </c>
      <c r="EZ53" s="17">
        <v>10.1</v>
      </c>
      <c r="FA53" s="17">
        <v>17.7</v>
      </c>
      <c r="FB53" s="17">
        <v>9</v>
      </c>
      <c r="FC53" s="17">
        <v>21.96</v>
      </c>
      <c r="FD53" s="17"/>
      <c r="FE53" s="17">
        <v>15.9</v>
      </c>
      <c r="FF53" s="17">
        <v>0</v>
      </c>
      <c r="FG53" s="17">
        <v>8.3000000000000007</v>
      </c>
      <c r="FH53" s="17">
        <v>7337.98</v>
      </c>
      <c r="FI53" s="15"/>
      <c r="FJ53" s="17">
        <v>19.2</v>
      </c>
      <c r="FK53" s="17">
        <v>7.9649999999999999</v>
      </c>
      <c r="FL53" s="17">
        <v>6.1420000000000003</v>
      </c>
      <c r="FM53" s="17">
        <v>8</v>
      </c>
      <c r="FN53" s="17">
        <v>27.32311</v>
      </c>
      <c r="FO53" s="17">
        <v>18.914619999999999</v>
      </c>
      <c r="FP53" s="17">
        <v>11.3</v>
      </c>
      <c r="FQ53" s="17">
        <v>16.2</v>
      </c>
      <c r="FR53" s="17">
        <v>115.04473</v>
      </c>
    </row>
    <row r="54" spans="1:174" ht="24" customHeight="1" x14ac:dyDescent="0.3">
      <c r="A54" s="16" t="s">
        <v>57</v>
      </c>
      <c r="B54" s="16" t="s">
        <v>761</v>
      </c>
      <c r="C54" s="17">
        <v>136</v>
      </c>
      <c r="D54" s="17">
        <v>649.19000000000005</v>
      </c>
      <c r="E54" s="17">
        <v>215.74</v>
      </c>
      <c r="F54" s="17"/>
      <c r="G54" s="17"/>
      <c r="H54" s="17">
        <v>80.099999999999994</v>
      </c>
      <c r="I54" s="17">
        <v>81.400000000000006</v>
      </c>
      <c r="J54" s="17"/>
      <c r="K54" s="17"/>
      <c r="L54" s="17">
        <v>139.5</v>
      </c>
      <c r="M54" s="17">
        <v>140</v>
      </c>
      <c r="N54" s="17">
        <v>139.4</v>
      </c>
      <c r="O54" s="17">
        <v>233</v>
      </c>
      <c r="P54" s="17">
        <v>217.6</v>
      </c>
      <c r="Q54" s="17">
        <v>112</v>
      </c>
      <c r="R54" s="17">
        <v>341.5</v>
      </c>
      <c r="S54" s="17">
        <v>4.3</v>
      </c>
      <c r="T54" s="17"/>
      <c r="U54" s="17"/>
      <c r="V54" s="17"/>
      <c r="W54" s="17"/>
      <c r="X54" s="17">
        <v>118.6</v>
      </c>
      <c r="Y54" s="17">
        <v>7.2</v>
      </c>
      <c r="Z54" s="17">
        <v>5.3</v>
      </c>
      <c r="AA54" s="17"/>
      <c r="AB54" s="17">
        <v>6.88</v>
      </c>
      <c r="AC54" s="17">
        <v>14.81</v>
      </c>
      <c r="AD54" s="17">
        <v>140.57</v>
      </c>
      <c r="AE54" s="17"/>
      <c r="AF54" s="17"/>
      <c r="AG54" s="17"/>
      <c r="AH54" s="17"/>
      <c r="AI54" s="17">
        <v>55.9</v>
      </c>
      <c r="AJ54" s="17">
        <v>111.1</v>
      </c>
      <c r="AK54" s="17"/>
      <c r="AL54" s="17"/>
      <c r="AM54" s="17"/>
      <c r="AN54" s="17">
        <v>6.6</v>
      </c>
      <c r="AO54" s="17">
        <v>227.2</v>
      </c>
      <c r="AP54" s="17">
        <v>29</v>
      </c>
      <c r="AQ54" s="17">
        <v>105.9</v>
      </c>
      <c r="AR54" s="17">
        <v>18.399999999999999</v>
      </c>
      <c r="AS54" s="17">
        <v>18.2</v>
      </c>
      <c r="AT54" s="17">
        <v>15</v>
      </c>
      <c r="AU54" s="17">
        <v>61.7</v>
      </c>
      <c r="AV54" s="17">
        <v>182</v>
      </c>
      <c r="AW54" s="17">
        <v>182.4</v>
      </c>
      <c r="AX54" s="17">
        <v>184.1</v>
      </c>
      <c r="AY54" s="17">
        <v>90.4</v>
      </c>
      <c r="AZ54" s="17">
        <v>5.4</v>
      </c>
      <c r="BA54" s="17">
        <v>2.5</v>
      </c>
      <c r="BB54" s="17">
        <v>10.6</v>
      </c>
      <c r="BC54" s="17">
        <v>31.7</v>
      </c>
      <c r="BD54" s="17">
        <v>2.2000000000000002</v>
      </c>
      <c r="BE54" s="17">
        <v>15.9</v>
      </c>
      <c r="BF54" s="17">
        <v>70.099999999999994</v>
      </c>
      <c r="BG54" s="17"/>
      <c r="BH54" s="17"/>
      <c r="BI54" s="17">
        <v>86</v>
      </c>
      <c r="BJ54" s="17"/>
      <c r="BK54" s="17"/>
      <c r="BL54" s="17">
        <v>48</v>
      </c>
      <c r="BM54" s="17"/>
      <c r="BN54" s="17"/>
      <c r="BO54" s="17"/>
      <c r="BP54" s="17">
        <v>71.400000000000006</v>
      </c>
      <c r="BQ54" s="17">
        <v>179</v>
      </c>
      <c r="BR54" s="17">
        <v>176.1</v>
      </c>
      <c r="BS54" s="17">
        <v>210.4</v>
      </c>
      <c r="BT54" s="17">
        <v>275.10000000000002</v>
      </c>
      <c r="BU54" s="17"/>
      <c r="BV54" s="17"/>
      <c r="BW54" s="17"/>
      <c r="BX54" s="17"/>
      <c r="BY54" s="17"/>
      <c r="BZ54" s="17"/>
      <c r="CA54" s="17"/>
      <c r="CB54" s="17"/>
      <c r="CC54" s="17">
        <v>1.2</v>
      </c>
      <c r="CD54" s="17">
        <v>197.4</v>
      </c>
      <c r="CE54" s="17">
        <v>100.5</v>
      </c>
      <c r="CF54" s="17">
        <v>63.4</v>
      </c>
      <c r="CG54" s="17">
        <v>71.099999999999994</v>
      </c>
      <c r="CH54" s="17">
        <v>29.6</v>
      </c>
      <c r="CI54" s="17"/>
      <c r="CJ54" s="17"/>
      <c r="CK54" s="17"/>
      <c r="CL54" s="17">
        <v>147.30000000000001</v>
      </c>
      <c r="CM54" s="17">
        <v>149.9</v>
      </c>
      <c r="CN54" s="17">
        <v>150.80000000000001</v>
      </c>
      <c r="CO54" s="17"/>
      <c r="CP54" s="17"/>
      <c r="CQ54" s="17">
        <v>0</v>
      </c>
      <c r="CR54" s="17"/>
      <c r="CS54" s="17"/>
      <c r="CT54" s="17">
        <v>137.19999999999999</v>
      </c>
      <c r="CU54" s="17">
        <v>78</v>
      </c>
      <c r="CV54" s="17">
        <v>0</v>
      </c>
      <c r="CW54" s="17">
        <v>83.5</v>
      </c>
      <c r="CX54" s="17">
        <v>0</v>
      </c>
      <c r="CY54" s="17">
        <v>17.899999999999999</v>
      </c>
      <c r="CZ54" s="17">
        <v>0</v>
      </c>
      <c r="DA54" s="17">
        <v>8.5</v>
      </c>
      <c r="DB54" s="17">
        <v>9.8000000000000007</v>
      </c>
      <c r="DC54" s="17">
        <v>5.4</v>
      </c>
      <c r="DD54" s="17"/>
      <c r="DE54" s="17">
        <v>3.2</v>
      </c>
      <c r="DF54" s="17">
        <v>2.2999999999999998</v>
      </c>
      <c r="DG54" s="17">
        <v>20.2</v>
      </c>
      <c r="DH54" s="17">
        <v>8.6999999999999993</v>
      </c>
      <c r="DI54" s="17">
        <v>4.5</v>
      </c>
      <c r="DJ54" s="17">
        <v>3.4</v>
      </c>
      <c r="DK54" s="17">
        <v>18.399999999999999</v>
      </c>
      <c r="DL54" s="17">
        <v>0</v>
      </c>
      <c r="DM54" s="17">
        <v>0</v>
      </c>
      <c r="DN54" s="17">
        <v>24.5</v>
      </c>
      <c r="DO54" s="17">
        <v>68.8</v>
      </c>
      <c r="DP54" s="17">
        <v>4.5</v>
      </c>
      <c r="DQ54" s="17">
        <v>0.9</v>
      </c>
      <c r="DR54" s="17">
        <v>1.1000000000000001</v>
      </c>
      <c r="DS54" s="17">
        <v>2.9</v>
      </c>
      <c r="DT54" s="17">
        <v>0</v>
      </c>
      <c r="DU54" s="17">
        <v>2.4</v>
      </c>
      <c r="DV54" s="17">
        <v>20.399999999999999</v>
      </c>
      <c r="DW54" s="17">
        <v>1.5</v>
      </c>
      <c r="DX54" s="17">
        <v>0</v>
      </c>
      <c r="DY54" s="17">
        <v>4.8</v>
      </c>
      <c r="DZ54" s="17">
        <v>3.5</v>
      </c>
      <c r="EA54" s="17">
        <v>4</v>
      </c>
      <c r="EB54" s="17">
        <v>6.2</v>
      </c>
      <c r="EC54" s="17">
        <v>12.8</v>
      </c>
      <c r="ED54" s="17">
        <v>24</v>
      </c>
      <c r="EE54" s="17">
        <v>34.9</v>
      </c>
      <c r="EF54" s="17">
        <v>0</v>
      </c>
      <c r="EG54" s="17">
        <v>80</v>
      </c>
      <c r="EH54" s="17">
        <v>86.1</v>
      </c>
      <c r="EI54" s="17">
        <v>9.8000000000000007</v>
      </c>
      <c r="EJ54" s="17">
        <v>11.7</v>
      </c>
      <c r="EK54" s="17">
        <v>6.3</v>
      </c>
      <c r="EL54" s="17">
        <v>2.2999999999999998</v>
      </c>
      <c r="EM54" s="17">
        <v>7.6</v>
      </c>
      <c r="EN54" s="17">
        <v>4.2</v>
      </c>
      <c r="EO54" s="17">
        <v>4.5</v>
      </c>
      <c r="EP54" s="17">
        <v>4.7</v>
      </c>
      <c r="EQ54" s="17">
        <v>13.3</v>
      </c>
      <c r="ER54" s="17">
        <v>0</v>
      </c>
      <c r="ES54" s="17">
        <v>0</v>
      </c>
      <c r="ET54" s="17">
        <v>0</v>
      </c>
      <c r="EU54" s="17">
        <v>0.6</v>
      </c>
      <c r="EV54" s="17">
        <v>110.6</v>
      </c>
      <c r="EW54" s="17">
        <v>112.4</v>
      </c>
      <c r="EX54" s="17">
        <v>0</v>
      </c>
      <c r="EY54" s="17">
        <v>0</v>
      </c>
      <c r="EZ54" s="17">
        <v>10</v>
      </c>
      <c r="FA54" s="17">
        <v>17.7</v>
      </c>
      <c r="FB54" s="17">
        <v>9.4</v>
      </c>
      <c r="FC54" s="17">
        <v>22.8</v>
      </c>
      <c r="FD54" s="17"/>
      <c r="FE54" s="17">
        <v>16</v>
      </c>
      <c r="FF54" s="17">
        <v>0</v>
      </c>
      <c r="FG54" s="17">
        <v>8</v>
      </c>
      <c r="FH54" s="17">
        <v>7322.79</v>
      </c>
      <c r="FI54" s="15"/>
      <c r="FJ54" s="17">
        <v>19.8</v>
      </c>
      <c r="FK54" s="17">
        <v>7.9619999999999997</v>
      </c>
      <c r="FL54" s="17">
        <v>6.1440000000000001</v>
      </c>
      <c r="FM54" s="17">
        <v>7.9</v>
      </c>
      <c r="FN54" s="17">
        <v>27.37886</v>
      </c>
      <c r="FO54" s="17">
        <v>18.91328</v>
      </c>
      <c r="FP54" s="17">
        <v>11.4</v>
      </c>
      <c r="FQ54" s="17">
        <v>16.100000000000001</v>
      </c>
      <c r="FR54" s="17">
        <v>115.59814</v>
      </c>
    </row>
    <row r="55" spans="1:174" ht="24" customHeight="1" x14ac:dyDescent="0.3">
      <c r="A55" s="16" t="s">
        <v>57</v>
      </c>
      <c r="B55" s="16" t="s">
        <v>762</v>
      </c>
      <c r="C55" s="17">
        <v>138.5</v>
      </c>
      <c r="D55" s="17">
        <v>645.57000000000005</v>
      </c>
      <c r="E55" s="17">
        <v>215.3</v>
      </c>
      <c r="F55" s="17"/>
      <c r="G55" s="17"/>
      <c r="H55" s="17">
        <v>60</v>
      </c>
      <c r="I55" s="17">
        <v>81</v>
      </c>
      <c r="J55" s="17"/>
      <c r="K55" s="17"/>
      <c r="L55" s="17">
        <v>139.19999999999999</v>
      </c>
      <c r="M55" s="17">
        <v>139.30000000000001</v>
      </c>
      <c r="N55" s="17">
        <v>138.69999999999999</v>
      </c>
      <c r="O55" s="17">
        <v>232.7</v>
      </c>
      <c r="P55" s="17">
        <v>216.9</v>
      </c>
      <c r="Q55" s="17">
        <v>112</v>
      </c>
      <c r="R55" s="17">
        <v>324.10000000000002</v>
      </c>
      <c r="S55" s="17">
        <v>4.3</v>
      </c>
      <c r="T55" s="17"/>
      <c r="U55" s="17"/>
      <c r="V55" s="17"/>
      <c r="W55" s="17"/>
      <c r="X55" s="17">
        <v>119.5</v>
      </c>
      <c r="Y55" s="17">
        <v>7.2</v>
      </c>
      <c r="Z55" s="17">
        <v>5.3</v>
      </c>
      <c r="AA55" s="17"/>
      <c r="AB55" s="17">
        <v>6.88</v>
      </c>
      <c r="AC55" s="17">
        <v>14.82</v>
      </c>
      <c r="AD55" s="17">
        <v>140.74</v>
      </c>
      <c r="AE55" s="17"/>
      <c r="AF55" s="17"/>
      <c r="AG55" s="17"/>
      <c r="AH55" s="17"/>
      <c r="AI55" s="17">
        <v>56</v>
      </c>
      <c r="AJ55" s="17">
        <v>111</v>
      </c>
      <c r="AK55" s="17"/>
      <c r="AL55" s="17"/>
      <c r="AM55" s="17"/>
      <c r="AN55" s="17">
        <v>6.5</v>
      </c>
      <c r="AO55" s="17">
        <v>228.1</v>
      </c>
      <c r="AP55" s="17">
        <v>29</v>
      </c>
      <c r="AQ55" s="17">
        <v>105.6</v>
      </c>
      <c r="AR55" s="17">
        <v>19.5</v>
      </c>
      <c r="AS55" s="17">
        <v>18.2</v>
      </c>
      <c r="AT55" s="17">
        <v>15</v>
      </c>
      <c r="AU55" s="17">
        <v>60</v>
      </c>
      <c r="AV55" s="17">
        <v>183.3</v>
      </c>
      <c r="AW55" s="17">
        <v>183</v>
      </c>
      <c r="AX55" s="17">
        <v>183.3</v>
      </c>
      <c r="AY55" s="17">
        <v>89.9</v>
      </c>
      <c r="AZ55" s="17">
        <v>5.4</v>
      </c>
      <c r="BA55" s="17">
        <v>2.5</v>
      </c>
      <c r="BB55" s="17">
        <v>10.9</v>
      </c>
      <c r="BC55" s="17">
        <v>32.1</v>
      </c>
      <c r="BD55" s="17">
        <v>2.2000000000000002</v>
      </c>
      <c r="BE55" s="17">
        <v>16</v>
      </c>
      <c r="BF55" s="17">
        <v>46.2</v>
      </c>
      <c r="BG55" s="17"/>
      <c r="BH55" s="17"/>
      <c r="BI55" s="17">
        <v>51</v>
      </c>
      <c r="BJ55" s="17"/>
      <c r="BK55" s="17"/>
      <c r="BL55" s="17">
        <v>48.1</v>
      </c>
      <c r="BM55" s="17"/>
      <c r="BN55" s="17"/>
      <c r="BO55" s="17"/>
      <c r="BP55" s="17">
        <v>71.7</v>
      </c>
      <c r="BQ55" s="17">
        <v>177.5</v>
      </c>
      <c r="BR55" s="17">
        <v>175.5</v>
      </c>
      <c r="BS55" s="17">
        <v>210.1</v>
      </c>
      <c r="BT55" s="17">
        <v>274.8</v>
      </c>
      <c r="BU55" s="17"/>
      <c r="BV55" s="17"/>
      <c r="BW55" s="17"/>
      <c r="BX55" s="17"/>
      <c r="BY55" s="17"/>
      <c r="BZ55" s="17"/>
      <c r="CA55" s="17"/>
      <c r="CB55" s="17"/>
      <c r="CC55" s="17">
        <v>1.2</v>
      </c>
      <c r="CD55" s="17">
        <v>188.2</v>
      </c>
      <c r="CE55" s="17">
        <v>95.1</v>
      </c>
      <c r="CF55" s="17">
        <v>63.2</v>
      </c>
      <c r="CG55" s="17">
        <v>71.099999999999994</v>
      </c>
      <c r="CH55" s="17">
        <v>29.6</v>
      </c>
      <c r="CI55" s="17"/>
      <c r="CJ55" s="17"/>
      <c r="CK55" s="17"/>
      <c r="CL55" s="17">
        <v>147</v>
      </c>
      <c r="CM55" s="17">
        <v>149.4</v>
      </c>
      <c r="CN55" s="17">
        <v>150.1</v>
      </c>
      <c r="CO55" s="17"/>
      <c r="CP55" s="17"/>
      <c r="CQ55" s="17">
        <v>0</v>
      </c>
      <c r="CR55" s="17"/>
      <c r="CS55" s="17"/>
      <c r="CT55" s="17">
        <v>137.19999999999999</v>
      </c>
      <c r="CU55" s="17">
        <v>78.2</v>
      </c>
      <c r="CV55" s="17">
        <v>0</v>
      </c>
      <c r="CW55" s="17">
        <v>78.099999999999994</v>
      </c>
      <c r="CX55" s="17">
        <v>0</v>
      </c>
      <c r="CY55" s="17">
        <v>17.7</v>
      </c>
      <c r="CZ55" s="17">
        <v>0</v>
      </c>
      <c r="DA55" s="17">
        <v>8.5</v>
      </c>
      <c r="DB55" s="17">
        <v>9.9</v>
      </c>
      <c r="DC55" s="17">
        <v>5.5</v>
      </c>
      <c r="DD55" s="17"/>
      <c r="DE55" s="17">
        <v>3.2</v>
      </c>
      <c r="DF55" s="17">
        <v>2.2999999999999998</v>
      </c>
      <c r="DG55" s="17">
        <v>20.2</v>
      </c>
      <c r="DH55" s="17">
        <v>8.6999999999999993</v>
      </c>
      <c r="DI55" s="17">
        <v>4.5</v>
      </c>
      <c r="DJ55" s="17">
        <v>3.4</v>
      </c>
      <c r="DK55" s="17">
        <v>18.399999999999999</v>
      </c>
      <c r="DL55" s="17">
        <v>0</v>
      </c>
      <c r="DM55" s="17">
        <v>0</v>
      </c>
      <c r="DN55" s="17">
        <v>27</v>
      </c>
      <c r="DO55" s="17">
        <v>67</v>
      </c>
      <c r="DP55" s="17">
        <v>4.5</v>
      </c>
      <c r="DQ55" s="17">
        <v>1.2</v>
      </c>
      <c r="DR55" s="17">
        <v>1.1000000000000001</v>
      </c>
      <c r="DS55" s="17">
        <v>2.9</v>
      </c>
      <c r="DT55" s="17">
        <v>0</v>
      </c>
      <c r="DU55" s="17">
        <v>2.4</v>
      </c>
      <c r="DV55" s="17">
        <v>16.2</v>
      </c>
      <c r="DW55" s="17">
        <v>1.5</v>
      </c>
      <c r="DX55" s="17">
        <v>0</v>
      </c>
      <c r="DY55" s="17">
        <v>4.8</v>
      </c>
      <c r="DZ55" s="17">
        <v>3.5</v>
      </c>
      <c r="EA55" s="17">
        <v>3.9</v>
      </c>
      <c r="EB55" s="17">
        <v>5.9</v>
      </c>
      <c r="EC55" s="17">
        <v>12.8</v>
      </c>
      <c r="ED55" s="17">
        <v>27.1</v>
      </c>
      <c r="EE55" s="17">
        <v>21.1</v>
      </c>
      <c r="EF55" s="17">
        <v>0</v>
      </c>
      <c r="EG55" s="17">
        <v>74.7</v>
      </c>
      <c r="EH55" s="17">
        <v>78.3</v>
      </c>
      <c r="EI55" s="17">
        <v>9.9</v>
      </c>
      <c r="EJ55" s="17">
        <v>8.6999999999999993</v>
      </c>
      <c r="EK55" s="17">
        <v>6.2</v>
      </c>
      <c r="EL55" s="17">
        <v>2.2999999999999998</v>
      </c>
      <c r="EM55" s="17">
        <v>7.8</v>
      </c>
      <c r="EN55" s="17">
        <v>4.2</v>
      </c>
      <c r="EO55" s="17">
        <v>4.5</v>
      </c>
      <c r="EP55" s="17">
        <v>4.7</v>
      </c>
      <c r="EQ55" s="17">
        <v>12.7</v>
      </c>
      <c r="ER55" s="17">
        <v>0</v>
      </c>
      <c r="ES55" s="17">
        <v>0</v>
      </c>
      <c r="ET55" s="17">
        <v>0</v>
      </c>
      <c r="EU55" s="17">
        <v>0.6</v>
      </c>
      <c r="EV55" s="17">
        <v>90.1</v>
      </c>
      <c r="EW55" s="17">
        <v>90.5</v>
      </c>
      <c r="EX55" s="17">
        <v>0</v>
      </c>
      <c r="EY55" s="17">
        <v>0</v>
      </c>
      <c r="EZ55" s="17">
        <v>10</v>
      </c>
      <c r="FA55" s="17">
        <v>17.7</v>
      </c>
      <c r="FB55" s="17">
        <v>9.3000000000000007</v>
      </c>
      <c r="FC55" s="17">
        <v>23</v>
      </c>
      <c r="FD55" s="17"/>
      <c r="FE55" s="17">
        <v>16</v>
      </c>
      <c r="FF55" s="17">
        <v>0</v>
      </c>
      <c r="FG55" s="17">
        <v>7.5</v>
      </c>
      <c r="FH55" s="17">
        <v>7126.71</v>
      </c>
      <c r="FI55" s="15"/>
      <c r="FJ55" s="17">
        <v>19.899999999999999</v>
      </c>
      <c r="FK55" s="17">
        <v>7.98</v>
      </c>
      <c r="FL55" s="17">
        <v>6.1440000000000001</v>
      </c>
      <c r="FM55" s="17">
        <v>7.9</v>
      </c>
      <c r="FN55" s="17">
        <v>27.422339999999998</v>
      </c>
      <c r="FO55" s="17">
        <v>18.91283</v>
      </c>
      <c r="FP55" s="17">
        <v>11.3</v>
      </c>
      <c r="FQ55" s="17">
        <v>15.9</v>
      </c>
      <c r="FR55" s="17">
        <v>115.45917</v>
      </c>
    </row>
    <row r="56" spans="1:174" ht="24" customHeight="1" x14ac:dyDescent="0.3">
      <c r="A56" s="16" t="s">
        <v>57</v>
      </c>
      <c r="B56" s="16" t="s">
        <v>763</v>
      </c>
      <c r="C56" s="17">
        <v>137.5</v>
      </c>
      <c r="D56" s="17">
        <v>648.65</v>
      </c>
      <c r="E56" s="17">
        <v>215.75</v>
      </c>
      <c r="F56" s="17"/>
      <c r="G56" s="17"/>
      <c r="H56" s="17">
        <v>36.1</v>
      </c>
      <c r="I56" s="17">
        <v>81</v>
      </c>
      <c r="J56" s="17"/>
      <c r="K56" s="17"/>
      <c r="L56" s="17">
        <v>139.6</v>
      </c>
      <c r="M56" s="17">
        <v>138.69999999999999</v>
      </c>
      <c r="N56" s="17">
        <v>139.5</v>
      </c>
      <c r="O56" s="17">
        <v>233.6</v>
      </c>
      <c r="P56" s="17">
        <v>218.2</v>
      </c>
      <c r="Q56" s="17">
        <v>111.7</v>
      </c>
      <c r="R56" s="17">
        <v>331.8</v>
      </c>
      <c r="S56" s="17">
        <v>4.3</v>
      </c>
      <c r="T56" s="17"/>
      <c r="U56" s="17"/>
      <c r="V56" s="17"/>
      <c r="W56" s="17"/>
      <c r="X56" s="17">
        <v>120.1</v>
      </c>
      <c r="Y56" s="17">
        <v>7.2</v>
      </c>
      <c r="Z56" s="17">
        <v>5.3</v>
      </c>
      <c r="AA56" s="17"/>
      <c r="AB56" s="17">
        <v>6.87</v>
      </c>
      <c r="AC56" s="17">
        <v>14.86</v>
      </c>
      <c r="AD56" s="17">
        <v>140.68</v>
      </c>
      <c r="AE56" s="17"/>
      <c r="AF56" s="17"/>
      <c r="AG56" s="17"/>
      <c r="AH56" s="17"/>
      <c r="AI56" s="17">
        <v>56</v>
      </c>
      <c r="AJ56" s="17">
        <v>111.1</v>
      </c>
      <c r="AK56" s="17"/>
      <c r="AL56" s="17"/>
      <c r="AM56" s="17"/>
      <c r="AN56" s="17">
        <v>6.5</v>
      </c>
      <c r="AO56" s="17">
        <v>229.8</v>
      </c>
      <c r="AP56" s="17">
        <v>31.2</v>
      </c>
      <c r="AQ56" s="17">
        <v>105.8</v>
      </c>
      <c r="AR56" s="17">
        <v>21.1</v>
      </c>
      <c r="AS56" s="17">
        <v>18.2</v>
      </c>
      <c r="AT56" s="17">
        <v>15</v>
      </c>
      <c r="AU56" s="17">
        <v>60.8</v>
      </c>
      <c r="AV56" s="17">
        <v>182.3</v>
      </c>
      <c r="AW56" s="17">
        <v>182.7</v>
      </c>
      <c r="AX56" s="17">
        <v>184.2</v>
      </c>
      <c r="AY56" s="17">
        <v>89.9</v>
      </c>
      <c r="AZ56" s="17">
        <v>5.9</v>
      </c>
      <c r="BA56" s="17">
        <v>2.5</v>
      </c>
      <c r="BB56" s="17">
        <v>18.5</v>
      </c>
      <c r="BC56" s="17">
        <v>32</v>
      </c>
      <c r="BD56" s="17">
        <v>2.2000000000000002</v>
      </c>
      <c r="BE56" s="17">
        <v>16</v>
      </c>
      <c r="BF56" s="17">
        <v>46.6</v>
      </c>
      <c r="BG56" s="17"/>
      <c r="BH56" s="17"/>
      <c r="BI56" s="17">
        <v>51.1</v>
      </c>
      <c r="BJ56" s="17"/>
      <c r="BK56" s="17"/>
      <c r="BL56" s="17">
        <v>47.8</v>
      </c>
      <c r="BM56" s="17"/>
      <c r="BN56" s="17"/>
      <c r="BO56" s="17"/>
      <c r="BP56" s="17">
        <v>71.8</v>
      </c>
      <c r="BQ56" s="17">
        <v>177.7</v>
      </c>
      <c r="BR56" s="17">
        <v>175.9</v>
      </c>
      <c r="BS56" s="17">
        <v>210.4</v>
      </c>
      <c r="BT56" s="17">
        <v>275.2</v>
      </c>
      <c r="BU56" s="17"/>
      <c r="BV56" s="17"/>
      <c r="BW56" s="17"/>
      <c r="BX56" s="17"/>
      <c r="BY56" s="17"/>
      <c r="BZ56" s="17"/>
      <c r="CA56" s="17"/>
      <c r="CB56" s="17"/>
      <c r="CC56" s="17">
        <v>1.2</v>
      </c>
      <c r="CD56" s="17">
        <v>152.1</v>
      </c>
      <c r="CE56" s="17">
        <v>85.7</v>
      </c>
      <c r="CF56" s="17">
        <v>63.3</v>
      </c>
      <c r="CG56" s="17">
        <v>75.099999999999994</v>
      </c>
      <c r="CH56" s="17">
        <v>29.6</v>
      </c>
      <c r="CI56" s="17"/>
      <c r="CJ56" s="17"/>
      <c r="CK56" s="17"/>
      <c r="CL56" s="17">
        <v>147.19999999999999</v>
      </c>
      <c r="CM56" s="17">
        <v>149.5</v>
      </c>
      <c r="CN56" s="17">
        <v>150.19999999999999</v>
      </c>
      <c r="CO56" s="17"/>
      <c r="CP56" s="17"/>
      <c r="CQ56" s="17">
        <v>0</v>
      </c>
      <c r="CR56" s="17"/>
      <c r="CS56" s="17"/>
      <c r="CT56" s="17">
        <v>137.19999999999999</v>
      </c>
      <c r="CU56" s="17">
        <v>78</v>
      </c>
      <c r="CV56" s="17">
        <v>0</v>
      </c>
      <c r="CW56" s="17">
        <v>68</v>
      </c>
      <c r="CX56" s="17">
        <v>0</v>
      </c>
      <c r="CY56" s="17">
        <v>18.3</v>
      </c>
      <c r="CZ56" s="17">
        <v>0</v>
      </c>
      <c r="DA56" s="17">
        <v>8.5</v>
      </c>
      <c r="DB56" s="17">
        <v>9.9</v>
      </c>
      <c r="DC56" s="17">
        <v>5.3</v>
      </c>
      <c r="DD56" s="17"/>
      <c r="DE56" s="17">
        <v>3.2</v>
      </c>
      <c r="DF56" s="17">
        <v>2.2999999999999998</v>
      </c>
      <c r="DG56" s="17">
        <v>20.3</v>
      </c>
      <c r="DH56" s="17">
        <v>8.9</v>
      </c>
      <c r="DI56" s="17">
        <v>4.5</v>
      </c>
      <c r="DJ56" s="17">
        <v>3.4</v>
      </c>
      <c r="DK56" s="17">
        <v>18.399999999999999</v>
      </c>
      <c r="DL56" s="17">
        <v>0</v>
      </c>
      <c r="DM56" s="17">
        <v>0</v>
      </c>
      <c r="DN56" s="17">
        <v>22</v>
      </c>
      <c r="DO56" s="17">
        <v>65.2</v>
      </c>
      <c r="DP56" s="17">
        <v>4.5</v>
      </c>
      <c r="DQ56" s="17">
        <v>1.2</v>
      </c>
      <c r="DR56" s="17">
        <v>1.1000000000000001</v>
      </c>
      <c r="DS56" s="17">
        <v>2.9</v>
      </c>
      <c r="DT56" s="17">
        <v>0</v>
      </c>
      <c r="DU56" s="17">
        <v>2.4</v>
      </c>
      <c r="DV56" s="17">
        <v>13.6</v>
      </c>
      <c r="DW56" s="17">
        <v>1.5</v>
      </c>
      <c r="DX56" s="17">
        <v>0</v>
      </c>
      <c r="DY56" s="17">
        <v>4.9000000000000004</v>
      </c>
      <c r="DZ56" s="17">
        <v>3.4</v>
      </c>
      <c r="EA56" s="17">
        <v>4</v>
      </c>
      <c r="EB56" s="17">
        <v>5.6</v>
      </c>
      <c r="EC56" s="17">
        <v>12.8</v>
      </c>
      <c r="ED56" s="17">
        <v>19.5</v>
      </c>
      <c r="EE56" s="17">
        <v>21.9</v>
      </c>
      <c r="EF56" s="17">
        <v>0</v>
      </c>
      <c r="EG56" s="17">
        <v>76</v>
      </c>
      <c r="EH56" s="17">
        <v>77</v>
      </c>
      <c r="EI56" s="17">
        <v>10.9</v>
      </c>
      <c r="EJ56" s="17">
        <v>12.2</v>
      </c>
      <c r="EK56" s="17">
        <v>6.2</v>
      </c>
      <c r="EL56" s="17">
        <v>2.2999999999999998</v>
      </c>
      <c r="EM56" s="17">
        <v>7.8</v>
      </c>
      <c r="EN56" s="17">
        <v>4.2</v>
      </c>
      <c r="EO56" s="17">
        <v>4.5</v>
      </c>
      <c r="EP56" s="17">
        <v>4.7</v>
      </c>
      <c r="EQ56" s="17">
        <v>15.1</v>
      </c>
      <c r="ER56" s="17">
        <v>0</v>
      </c>
      <c r="ES56" s="17">
        <v>0</v>
      </c>
      <c r="ET56" s="17">
        <v>0</v>
      </c>
      <c r="EU56" s="17">
        <v>0.6</v>
      </c>
      <c r="EV56" s="17">
        <v>82.7</v>
      </c>
      <c r="EW56" s="17">
        <v>81</v>
      </c>
      <c r="EX56" s="17">
        <v>0</v>
      </c>
      <c r="EY56" s="17">
        <v>0</v>
      </c>
      <c r="EZ56" s="17">
        <v>10</v>
      </c>
      <c r="FA56" s="17">
        <v>17.7</v>
      </c>
      <c r="FB56" s="17">
        <v>9</v>
      </c>
      <c r="FC56" s="17">
        <v>22.93</v>
      </c>
      <c r="FD56" s="17"/>
      <c r="FE56" s="17">
        <v>16</v>
      </c>
      <c r="FF56" s="17">
        <v>0</v>
      </c>
      <c r="FG56" s="17">
        <v>8.5</v>
      </c>
      <c r="FH56" s="17">
        <v>7055.54</v>
      </c>
      <c r="FI56" s="15"/>
      <c r="FJ56" s="17">
        <v>19.7</v>
      </c>
      <c r="FK56" s="17">
        <v>7.98</v>
      </c>
      <c r="FL56" s="17">
        <v>6.1440000000000001</v>
      </c>
      <c r="FM56" s="17">
        <v>7.9</v>
      </c>
      <c r="FN56" s="17">
        <v>27.335249999999998</v>
      </c>
      <c r="FO56" s="17">
        <v>18.912220000000001</v>
      </c>
      <c r="FP56" s="17">
        <v>11.4</v>
      </c>
      <c r="FQ56" s="17">
        <v>16.100000000000001</v>
      </c>
      <c r="FR56" s="17">
        <v>115.47147</v>
      </c>
    </row>
    <row r="57" spans="1:174" ht="24" customHeight="1" x14ac:dyDescent="0.3">
      <c r="A57" s="16" t="s">
        <v>57</v>
      </c>
      <c r="B57" s="16" t="s">
        <v>764</v>
      </c>
      <c r="C57" s="17">
        <v>50</v>
      </c>
      <c r="D57" s="17">
        <v>644.41999999999996</v>
      </c>
      <c r="E57" s="17">
        <v>214.65</v>
      </c>
      <c r="F57" s="17"/>
      <c r="G57" s="17"/>
      <c r="H57" s="17">
        <v>39.4</v>
      </c>
      <c r="I57" s="17">
        <v>81.3</v>
      </c>
      <c r="J57" s="17"/>
      <c r="K57" s="17"/>
      <c r="L57" s="17">
        <v>138.9</v>
      </c>
      <c r="M57" s="17">
        <v>140.30000000000001</v>
      </c>
      <c r="N57" s="17">
        <v>138.19999999999999</v>
      </c>
      <c r="O57" s="17">
        <v>231.7</v>
      </c>
      <c r="P57" s="17">
        <v>215.1</v>
      </c>
      <c r="Q57" s="17">
        <v>110.7</v>
      </c>
      <c r="R57" s="17">
        <v>364.7</v>
      </c>
      <c r="S57" s="17">
        <v>4.0999999999999996</v>
      </c>
      <c r="T57" s="17"/>
      <c r="U57" s="17"/>
      <c r="V57" s="17"/>
      <c r="W57" s="17"/>
      <c r="X57" s="17">
        <v>119.1</v>
      </c>
      <c r="Y57" s="17">
        <v>7</v>
      </c>
      <c r="Z57" s="17">
        <v>5.3</v>
      </c>
      <c r="AA57" s="17"/>
      <c r="AB57" s="17">
        <v>6.89</v>
      </c>
      <c r="AC57" s="17">
        <v>14.83</v>
      </c>
      <c r="AD57" s="17">
        <v>140.26</v>
      </c>
      <c r="AE57" s="17"/>
      <c r="AF57" s="17"/>
      <c r="AG57" s="17"/>
      <c r="AH57" s="17"/>
      <c r="AI57" s="17">
        <v>56</v>
      </c>
      <c r="AJ57" s="17">
        <v>111</v>
      </c>
      <c r="AK57" s="17"/>
      <c r="AL57" s="17"/>
      <c r="AM57" s="17"/>
      <c r="AN57" s="17">
        <v>6.5</v>
      </c>
      <c r="AO57" s="17">
        <v>228.6</v>
      </c>
      <c r="AP57" s="17">
        <v>32.799999999999997</v>
      </c>
      <c r="AQ57" s="17">
        <v>119.5</v>
      </c>
      <c r="AR57" s="17">
        <v>20.100000000000001</v>
      </c>
      <c r="AS57" s="17">
        <v>18.2</v>
      </c>
      <c r="AT57" s="17">
        <v>14.9</v>
      </c>
      <c r="AU57" s="17">
        <v>62</v>
      </c>
      <c r="AV57" s="17">
        <v>179.3</v>
      </c>
      <c r="AW57" s="17">
        <v>179.9</v>
      </c>
      <c r="AX57" s="17">
        <v>183.2</v>
      </c>
      <c r="AY57" s="17">
        <v>68.7</v>
      </c>
      <c r="AZ57" s="17">
        <v>5.9</v>
      </c>
      <c r="BA57" s="17">
        <v>2.5</v>
      </c>
      <c r="BB57" s="17">
        <v>31.6</v>
      </c>
      <c r="BC57" s="17">
        <v>32</v>
      </c>
      <c r="BD57" s="17">
        <v>2.2000000000000002</v>
      </c>
      <c r="BE57" s="17">
        <v>15.5</v>
      </c>
      <c r="BF57" s="17">
        <v>40.200000000000003</v>
      </c>
      <c r="BG57" s="17"/>
      <c r="BH57" s="17"/>
      <c r="BI57" s="17">
        <v>50</v>
      </c>
      <c r="BJ57" s="17"/>
      <c r="BK57" s="17"/>
      <c r="BL57" s="17">
        <v>47.9</v>
      </c>
      <c r="BM57" s="17"/>
      <c r="BN57" s="17"/>
      <c r="BO57" s="17"/>
      <c r="BP57" s="17">
        <v>41.4</v>
      </c>
      <c r="BQ57" s="17">
        <v>177.1</v>
      </c>
      <c r="BR57" s="17">
        <v>175.6</v>
      </c>
      <c r="BS57" s="17">
        <v>209</v>
      </c>
      <c r="BT57" s="17">
        <v>273.8</v>
      </c>
      <c r="BU57" s="17"/>
      <c r="BV57" s="17"/>
      <c r="BW57" s="17"/>
      <c r="BX57" s="17"/>
      <c r="BY57" s="17"/>
      <c r="BZ57" s="17"/>
      <c r="CA57" s="17"/>
      <c r="CB57" s="17"/>
      <c r="CC57" s="17">
        <v>1.2</v>
      </c>
      <c r="CD57" s="17">
        <v>84.8</v>
      </c>
      <c r="CE57" s="17">
        <v>86.1</v>
      </c>
      <c r="CF57" s="17">
        <v>62.7</v>
      </c>
      <c r="CG57" s="17">
        <v>74.900000000000006</v>
      </c>
      <c r="CH57" s="17">
        <v>29.4</v>
      </c>
      <c r="CI57" s="17"/>
      <c r="CJ57" s="17"/>
      <c r="CK57" s="17"/>
      <c r="CL57" s="17">
        <v>146.4</v>
      </c>
      <c r="CM57" s="17">
        <v>148.9</v>
      </c>
      <c r="CN57" s="17">
        <v>149.80000000000001</v>
      </c>
      <c r="CO57" s="17"/>
      <c r="CP57" s="17"/>
      <c r="CQ57" s="17">
        <v>0</v>
      </c>
      <c r="CR57" s="17"/>
      <c r="CS57" s="17"/>
      <c r="CT57" s="17">
        <v>137.19999999999999</v>
      </c>
      <c r="CU57" s="17">
        <v>78.099999999999994</v>
      </c>
      <c r="CV57" s="17">
        <v>0</v>
      </c>
      <c r="CW57" s="17">
        <v>65.099999999999994</v>
      </c>
      <c r="CX57" s="17">
        <v>0</v>
      </c>
      <c r="CY57" s="17">
        <v>13.8</v>
      </c>
      <c r="CZ57" s="17">
        <v>0</v>
      </c>
      <c r="DA57" s="17">
        <v>8.4</v>
      </c>
      <c r="DB57" s="17">
        <v>9.9</v>
      </c>
      <c r="DC57" s="17">
        <v>3.2</v>
      </c>
      <c r="DD57" s="17"/>
      <c r="DE57" s="17">
        <v>3.2</v>
      </c>
      <c r="DF57" s="17">
        <v>2.2000000000000002</v>
      </c>
      <c r="DG57" s="17">
        <v>20.100000000000001</v>
      </c>
      <c r="DH57" s="17">
        <v>9</v>
      </c>
      <c r="DI57" s="17">
        <v>4.5</v>
      </c>
      <c r="DJ57" s="17">
        <v>3.4</v>
      </c>
      <c r="DK57" s="17">
        <v>18.399999999999999</v>
      </c>
      <c r="DL57" s="17">
        <v>0</v>
      </c>
      <c r="DM57" s="17">
        <v>0</v>
      </c>
      <c r="DN57" s="17">
        <v>23.5</v>
      </c>
      <c r="DO57" s="17">
        <v>64.099999999999994</v>
      </c>
      <c r="DP57" s="17">
        <v>4.5</v>
      </c>
      <c r="DQ57" s="17">
        <v>1.4</v>
      </c>
      <c r="DR57" s="17">
        <v>1.1000000000000001</v>
      </c>
      <c r="DS57" s="17">
        <v>2.9</v>
      </c>
      <c r="DT57" s="17">
        <v>0</v>
      </c>
      <c r="DU57" s="17">
        <v>2.4</v>
      </c>
      <c r="DV57" s="17">
        <v>13.6</v>
      </c>
      <c r="DW57" s="17">
        <v>1.4</v>
      </c>
      <c r="DX57" s="17">
        <v>0</v>
      </c>
      <c r="DY57" s="17">
        <v>5.2</v>
      </c>
      <c r="DZ57" s="17">
        <v>3.4</v>
      </c>
      <c r="EA57" s="17">
        <v>3.9</v>
      </c>
      <c r="EB57" s="17">
        <v>5.5</v>
      </c>
      <c r="EC57" s="17">
        <v>12.7</v>
      </c>
      <c r="ED57" s="17">
        <v>20.3</v>
      </c>
      <c r="EE57" s="17">
        <v>26</v>
      </c>
      <c r="EF57" s="17">
        <v>0</v>
      </c>
      <c r="EG57" s="17">
        <v>75.7</v>
      </c>
      <c r="EH57" s="17">
        <v>76.900000000000006</v>
      </c>
      <c r="EI57" s="17">
        <v>9.9</v>
      </c>
      <c r="EJ57" s="17">
        <v>10.199999999999999</v>
      </c>
      <c r="EK57" s="17">
        <v>6.2</v>
      </c>
      <c r="EL57" s="17">
        <v>2.2999999999999998</v>
      </c>
      <c r="EM57" s="17">
        <v>7.8</v>
      </c>
      <c r="EN57" s="17">
        <v>4.2</v>
      </c>
      <c r="EO57" s="17">
        <v>4.5</v>
      </c>
      <c r="EP57" s="17">
        <v>4.7</v>
      </c>
      <c r="EQ57" s="17">
        <v>9.1</v>
      </c>
      <c r="ER57" s="17">
        <v>0</v>
      </c>
      <c r="ES57" s="17">
        <v>0</v>
      </c>
      <c r="ET57" s="17">
        <v>0</v>
      </c>
      <c r="EU57" s="17">
        <v>0.6</v>
      </c>
      <c r="EV57" s="17">
        <v>76.5</v>
      </c>
      <c r="EW57" s="17">
        <v>76.8</v>
      </c>
      <c r="EX57" s="17">
        <v>0</v>
      </c>
      <c r="EY57" s="17">
        <v>0</v>
      </c>
      <c r="EZ57" s="17">
        <v>10</v>
      </c>
      <c r="FA57" s="17">
        <v>17.7</v>
      </c>
      <c r="FB57" s="17">
        <v>9.6999999999999993</v>
      </c>
      <c r="FC57" s="17">
        <v>24.97</v>
      </c>
      <c r="FD57" s="17"/>
      <c r="FE57" s="17">
        <v>16</v>
      </c>
      <c r="FF57" s="17">
        <v>0</v>
      </c>
      <c r="FG57" s="17">
        <v>7.6</v>
      </c>
      <c r="FH57" s="17">
        <v>6856.22</v>
      </c>
      <c r="FI57" s="15"/>
      <c r="FJ57" s="17">
        <v>19.399999999999999</v>
      </c>
      <c r="FK57" s="17">
        <v>1.6950000000000001</v>
      </c>
      <c r="FL57" s="17">
        <v>6.1379999999999999</v>
      </c>
      <c r="FM57" s="17">
        <v>7.8</v>
      </c>
      <c r="FN57" s="17">
        <v>27.226050000000001</v>
      </c>
      <c r="FO57" s="17">
        <v>18.912030000000001</v>
      </c>
      <c r="FP57" s="17">
        <v>11.3</v>
      </c>
      <c r="FQ57" s="17">
        <v>16</v>
      </c>
      <c r="FR57" s="17">
        <v>108.47108</v>
      </c>
    </row>
    <row r="58" spans="1:174" ht="24" customHeight="1" thickBot="1" x14ac:dyDescent="0.35">
      <c r="A58" s="18" t="s">
        <v>765</v>
      </c>
      <c r="B58" s="18" t="s">
        <v>58</v>
      </c>
      <c r="C58" s="19">
        <v>48.5</v>
      </c>
      <c r="D58" s="19">
        <v>647.45000000000005</v>
      </c>
      <c r="E58" s="19">
        <v>215.26</v>
      </c>
      <c r="F58" s="19"/>
      <c r="G58" s="19"/>
      <c r="H58" s="19">
        <v>20.100000000000001</v>
      </c>
      <c r="I58" s="19">
        <v>81.099999999999994</v>
      </c>
      <c r="J58" s="19"/>
      <c r="K58" s="19"/>
      <c r="L58" s="19">
        <v>139.1</v>
      </c>
      <c r="M58" s="19">
        <v>138.80000000000001</v>
      </c>
      <c r="N58" s="19">
        <v>139</v>
      </c>
      <c r="O58" s="19">
        <v>233.2</v>
      </c>
      <c r="P58" s="19">
        <v>216.1</v>
      </c>
      <c r="Q58" s="19">
        <v>111.8</v>
      </c>
      <c r="R58" s="19">
        <v>257.89999999999998</v>
      </c>
      <c r="S58" s="19">
        <v>4.3</v>
      </c>
      <c r="T58" s="19"/>
      <c r="U58" s="19"/>
      <c r="V58" s="19"/>
      <c r="W58" s="19"/>
      <c r="X58" s="19">
        <v>120.1</v>
      </c>
      <c r="Y58" s="19">
        <v>7.2</v>
      </c>
      <c r="Z58" s="19">
        <v>5.3</v>
      </c>
      <c r="AA58" s="19"/>
      <c r="AB58" s="19">
        <v>6.86</v>
      </c>
      <c r="AC58" s="19">
        <v>14.08</v>
      </c>
      <c r="AD58" s="19">
        <v>120.51</v>
      </c>
      <c r="AE58" s="19"/>
      <c r="AF58" s="19"/>
      <c r="AG58" s="19"/>
      <c r="AH58" s="19"/>
      <c r="AI58" s="19">
        <v>55.9</v>
      </c>
      <c r="AJ58" s="19">
        <v>111</v>
      </c>
      <c r="AK58" s="19"/>
      <c r="AL58" s="19"/>
      <c r="AM58" s="19"/>
      <c r="AN58" s="19">
        <v>6.5</v>
      </c>
      <c r="AO58" s="19">
        <v>230</v>
      </c>
      <c r="AP58" s="19">
        <v>30.1</v>
      </c>
      <c r="AQ58" s="19">
        <v>105.6</v>
      </c>
      <c r="AR58" s="19">
        <v>20.9</v>
      </c>
      <c r="AS58" s="19">
        <v>18.2</v>
      </c>
      <c r="AT58" s="19">
        <v>15</v>
      </c>
      <c r="AU58" s="19">
        <v>62.8</v>
      </c>
      <c r="AV58" s="19">
        <v>181.9</v>
      </c>
      <c r="AW58" s="19">
        <v>182.1</v>
      </c>
      <c r="AX58" s="19">
        <v>183.5</v>
      </c>
      <c r="AY58" s="19">
        <v>64.3</v>
      </c>
      <c r="AZ58" s="19">
        <v>6.2</v>
      </c>
      <c r="BA58" s="19">
        <v>2.5</v>
      </c>
      <c r="BB58" s="19">
        <v>18.5</v>
      </c>
      <c r="BC58" s="19">
        <v>32</v>
      </c>
      <c r="BD58" s="19">
        <v>2.2000000000000002</v>
      </c>
      <c r="BE58" s="19">
        <v>15.8</v>
      </c>
      <c r="BF58" s="19">
        <v>41.3</v>
      </c>
      <c r="BG58" s="19"/>
      <c r="BH58" s="19"/>
      <c r="BI58" s="19">
        <v>51</v>
      </c>
      <c r="BJ58" s="19"/>
      <c r="BK58" s="19"/>
      <c r="BL58" s="19">
        <v>47.9</v>
      </c>
      <c r="BM58" s="19"/>
      <c r="BN58" s="19"/>
      <c r="BO58" s="19"/>
      <c r="BP58" s="19">
        <v>41.8</v>
      </c>
      <c r="BQ58" s="19">
        <v>178.8</v>
      </c>
      <c r="BR58" s="19">
        <v>176.3</v>
      </c>
      <c r="BS58" s="19">
        <v>210.7</v>
      </c>
      <c r="BT58" s="19">
        <v>274.89999999999998</v>
      </c>
      <c r="BU58" s="19"/>
      <c r="BV58" s="19"/>
      <c r="BW58" s="19"/>
      <c r="BX58" s="19"/>
      <c r="BY58" s="19"/>
      <c r="BZ58" s="19"/>
      <c r="CA58" s="19"/>
      <c r="CB58" s="19"/>
      <c r="CC58" s="19">
        <v>1.2</v>
      </c>
      <c r="CD58" s="19">
        <v>66.099999999999994</v>
      </c>
      <c r="CE58" s="19">
        <v>82.4</v>
      </c>
      <c r="CF58" s="19">
        <v>63.2</v>
      </c>
      <c r="CG58" s="19">
        <v>75</v>
      </c>
      <c r="CH58" s="19">
        <v>29.4</v>
      </c>
      <c r="CI58" s="19"/>
      <c r="CJ58" s="19"/>
      <c r="CK58" s="19"/>
      <c r="CL58" s="19">
        <v>147.19999999999999</v>
      </c>
      <c r="CM58" s="19">
        <v>149.69999999999999</v>
      </c>
      <c r="CN58" s="19">
        <v>150.19999999999999</v>
      </c>
      <c r="CO58" s="19"/>
      <c r="CP58" s="19"/>
      <c r="CQ58" s="19">
        <v>0</v>
      </c>
      <c r="CR58" s="19"/>
      <c r="CS58" s="19"/>
      <c r="CT58" s="19">
        <v>137.1</v>
      </c>
      <c r="CU58" s="19">
        <v>77.8</v>
      </c>
      <c r="CV58" s="19">
        <v>0</v>
      </c>
      <c r="CW58" s="19">
        <v>65.7</v>
      </c>
      <c r="CX58" s="19">
        <v>0</v>
      </c>
      <c r="CY58" s="19">
        <v>13.3</v>
      </c>
      <c r="CZ58" s="19">
        <v>0</v>
      </c>
      <c r="DA58" s="19">
        <v>8.4</v>
      </c>
      <c r="DB58" s="19">
        <v>10</v>
      </c>
      <c r="DC58" s="19">
        <v>3.2</v>
      </c>
      <c r="DD58" s="19"/>
      <c r="DE58" s="19">
        <v>3.2</v>
      </c>
      <c r="DF58" s="19">
        <v>2.2000000000000002</v>
      </c>
      <c r="DG58" s="19">
        <v>20.2</v>
      </c>
      <c r="DH58" s="19">
        <v>9.1</v>
      </c>
      <c r="DI58" s="19">
        <v>4.5</v>
      </c>
      <c r="DJ58" s="19">
        <v>3.4</v>
      </c>
      <c r="DK58" s="19">
        <v>18.399999999999999</v>
      </c>
      <c r="DL58" s="19">
        <v>0</v>
      </c>
      <c r="DM58" s="19">
        <v>0</v>
      </c>
      <c r="DN58" s="19">
        <v>20.3</v>
      </c>
      <c r="DO58" s="19">
        <v>59</v>
      </c>
      <c r="DP58" s="19">
        <v>4.5</v>
      </c>
      <c r="DQ58" s="19">
        <v>2.1</v>
      </c>
      <c r="DR58" s="19">
        <v>1.1000000000000001</v>
      </c>
      <c r="DS58" s="19">
        <v>2.9</v>
      </c>
      <c r="DT58" s="19">
        <v>0</v>
      </c>
      <c r="DU58" s="19">
        <v>2.4</v>
      </c>
      <c r="DV58" s="19">
        <v>13.7</v>
      </c>
      <c r="DW58" s="19">
        <v>1.4</v>
      </c>
      <c r="DX58" s="19">
        <v>0</v>
      </c>
      <c r="DY58" s="19">
        <v>5.3</v>
      </c>
      <c r="DZ58" s="19">
        <v>3.5</v>
      </c>
      <c r="EA58" s="19">
        <v>3.9</v>
      </c>
      <c r="EB58" s="19">
        <v>5.6</v>
      </c>
      <c r="EC58" s="19">
        <v>12.7</v>
      </c>
      <c r="ED58" s="19">
        <v>23.2</v>
      </c>
      <c r="EE58" s="19">
        <v>16.8</v>
      </c>
      <c r="EF58" s="19">
        <v>0</v>
      </c>
      <c r="EG58" s="19">
        <v>61.6</v>
      </c>
      <c r="EH58" s="19">
        <v>58.4</v>
      </c>
      <c r="EI58" s="19">
        <v>10.9</v>
      </c>
      <c r="EJ58" s="19">
        <v>10.5</v>
      </c>
      <c r="EK58" s="19">
        <v>6.2</v>
      </c>
      <c r="EL58" s="19">
        <v>2.2999999999999998</v>
      </c>
      <c r="EM58" s="19">
        <v>7.8</v>
      </c>
      <c r="EN58" s="19">
        <v>4.2</v>
      </c>
      <c r="EO58" s="19">
        <v>4.7</v>
      </c>
      <c r="EP58" s="19">
        <v>4.7</v>
      </c>
      <c r="EQ58" s="19">
        <v>9.1</v>
      </c>
      <c r="ER58" s="19">
        <v>0</v>
      </c>
      <c r="ES58" s="19">
        <v>0</v>
      </c>
      <c r="ET58" s="19">
        <v>0</v>
      </c>
      <c r="EU58" s="19">
        <v>0.6</v>
      </c>
      <c r="EV58" s="19">
        <v>76.900000000000006</v>
      </c>
      <c r="EW58" s="19">
        <v>72.400000000000006</v>
      </c>
      <c r="EX58" s="19">
        <v>0</v>
      </c>
      <c r="EY58" s="19">
        <v>0</v>
      </c>
      <c r="EZ58" s="19">
        <v>10</v>
      </c>
      <c r="FA58" s="19">
        <v>17.7</v>
      </c>
      <c r="FB58" s="19">
        <v>9.6</v>
      </c>
      <c r="FC58" s="19">
        <v>28.79</v>
      </c>
      <c r="FD58" s="19"/>
      <c r="FE58" s="19">
        <v>16</v>
      </c>
      <c r="FF58" s="19">
        <v>0</v>
      </c>
      <c r="FG58" s="19">
        <v>7.7</v>
      </c>
      <c r="FH58" s="19">
        <v>6633.75</v>
      </c>
      <c r="FI58" s="15"/>
      <c r="FJ58" s="19">
        <v>20.5</v>
      </c>
      <c r="FK58" s="19">
        <v>0</v>
      </c>
      <c r="FL58" s="19">
        <v>6.1420000000000003</v>
      </c>
      <c r="FM58" s="19">
        <v>8</v>
      </c>
      <c r="FN58" s="19">
        <v>27.28313</v>
      </c>
      <c r="FO58" s="19">
        <v>18.911860000000001</v>
      </c>
      <c r="FP58" s="19">
        <v>11.3</v>
      </c>
      <c r="FQ58" s="19">
        <v>16.100000000000001</v>
      </c>
      <c r="FR58" s="19">
        <v>108.23699000000001</v>
      </c>
    </row>
    <row r="59" spans="1:174" ht="25.05" customHeight="1" thickBot="1" x14ac:dyDescent="0.35">
      <c r="A59" s="203" t="s">
        <v>766</v>
      </c>
      <c r="B59" s="204"/>
      <c r="C59" s="20">
        <v>1827.65</v>
      </c>
      <c r="D59" s="20">
        <v>15521.96</v>
      </c>
      <c r="E59" s="20">
        <v>5179.57</v>
      </c>
      <c r="F59" s="20">
        <v>0</v>
      </c>
      <c r="G59" s="20">
        <v>0</v>
      </c>
      <c r="H59" s="20">
        <v>917</v>
      </c>
      <c r="I59" s="20">
        <v>1944.75</v>
      </c>
      <c r="J59" s="20">
        <v>0</v>
      </c>
      <c r="K59" s="20">
        <v>0</v>
      </c>
      <c r="L59" s="20">
        <v>4054.4</v>
      </c>
      <c r="M59" s="20">
        <v>4289.55</v>
      </c>
      <c r="N59" s="20">
        <v>4335.2</v>
      </c>
      <c r="O59" s="20">
        <v>6354.1</v>
      </c>
      <c r="P59" s="20">
        <v>5152.3500000000004</v>
      </c>
      <c r="Q59" s="20">
        <v>2670.65</v>
      </c>
      <c r="R59" s="20">
        <v>7734.2</v>
      </c>
      <c r="S59" s="20">
        <v>102.5</v>
      </c>
      <c r="T59" s="20">
        <v>0</v>
      </c>
      <c r="U59" s="20">
        <v>0</v>
      </c>
      <c r="V59" s="20">
        <v>0</v>
      </c>
      <c r="W59" s="20">
        <v>0</v>
      </c>
      <c r="X59" s="20">
        <v>2876.2</v>
      </c>
      <c r="Y59" s="20">
        <v>171.2</v>
      </c>
      <c r="Z59" s="20">
        <v>128.35</v>
      </c>
      <c r="AA59" s="20">
        <v>0</v>
      </c>
      <c r="AB59" s="20">
        <v>164.11</v>
      </c>
      <c r="AC59" s="20">
        <v>289.15499999999997</v>
      </c>
      <c r="AD59" s="20">
        <v>1765.69</v>
      </c>
      <c r="AE59" s="20">
        <v>0</v>
      </c>
      <c r="AF59" s="20">
        <v>0</v>
      </c>
      <c r="AG59" s="20">
        <v>0</v>
      </c>
      <c r="AH59" s="20">
        <v>0</v>
      </c>
      <c r="AI59" s="20">
        <v>1342.3</v>
      </c>
      <c r="AJ59" s="20">
        <v>2315.35</v>
      </c>
      <c r="AK59" s="20">
        <v>0</v>
      </c>
      <c r="AL59" s="20">
        <v>0</v>
      </c>
      <c r="AM59" s="20">
        <v>0</v>
      </c>
      <c r="AN59" s="20">
        <v>156.15</v>
      </c>
      <c r="AO59" s="20">
        <v>3443.2</v>
      </c>
      <c r="AP59" s="20">
        <v>792.95</v>
      </c>
      <c r="AQ59" s="20">
        <v>1320.4</v>
      </c>
      <c r="AR59" s="20">
        <v>531.45000000000005</v>
      </c>
      <c r="AS59" s="20">
        <v>433.9</v>
      </c>
      <c r="AT59" s="20">
        <v>358</v>
      </c>
      <c r="AU59" s="20">
        <v>1493.4</v>
      </c>
      <c r="AV59" s="20">
        <v>4366.8999999999996</v>
      </c>
      <c r="AW59" s="20">
        <v>4377</v>
      </c>
      <c r="AX59" s="20">
        <v>4407.3999999999996</v>
      </c>
      <c r="AY59" s="20">
        <v>1614.8</v>
      </c>
      <c r="AZ59" s="20">
        <v>126.15</v>
      </c>
      <c r="BA59" s="20">
        <v>41.3</v>
      </c>
      <c r="BB59" s="20">
        <v>566.29999999999995</v>
      </c>
      <c r="BC59" s="20">
        <v>826.5</v>
      </c>
      <c r="BD59" s="20">
        <v>50.8</v>
      </c>
      <c r="BE59" s="20">
        <v>182.65</v>
      </c>
      <c r="BF59" s="20">
        <v>1639.5</v>
      </c>
      <c r="BG59" s="20">
        <v>0</v>
      </c>
      <c r="BH59" s="20">
        <v>0</v>
      </c>
      <c r="BI59" s="20">
        <v>1269.2</v>
      </c>
      <c r="BJ59" s="20">
        <v>0</v>
      </c>
      <c r="BK59" s="20">
        <v>0</v>
      </c>
      <c r="BL59" s="20">
        <v>1142.8499999999999</v>
      </c>
      <c r="BM59" s="20">
        <v>0</v>
      </c>
      <c r="BN59" s="20">
        <v>0</v>
      </c>
      <c r="BO59" s="20">
        <v>0</v>
      </c>
      <c r="BP59" s="20">
        <v>1055.5999999999999</v>
      </c>
      <c r="BQ59" s="20">
        <v>4256.8</v>
      </c>
      <c r="BR59" s="20">
        <v>4205</v>
      </c>
      <c r="BS59" s="20">
        <v>5005.05</v>
      </c>
      <c r="BT59" s="20">
        <v>6569.25</v>
      </c>
      <c r="BU59" s="20">
        <v>0</v>
      </c>
      <c r="BV59" s="20">
        <v>0</v>
      </c>
      <c r="BW59" s="20">
        <v>0</v>
      </c>
      <c r="BX59" s="20">
        <v>0</v>
      </c>
      <c r="BY59" s="20">
        <v>0</v>
      </c>
      <c r="BZ59" s="20">
        <v>0</v>
      </c>
      <c r="CA59" s="20">
        <v>0</v>
      </c>
      <c r="CB59" s="20">
        <v>0</v>
      </c>
      <c r="CC59" s="20">
        <v>28.8</v>
      </c>
      <c r="CD59" s="20">
        <v>2759.25</v>
      </c>
      <c r="CE59" s="20">
        <v>2274.6</v>
      </c>
      <c r="CF59" s="20">
        <v>1534.9</v>
      </c>
      <c r="CG59" s="20">
        <v>1666.55</v>
      </c>
      <c r="CH59" s="20">
        <v>706.1</v>
      </c>
      <c r="CI59" s="20">
        <v>0</v>
      </c>
      <c r="CJ59" s="20">
        <v>0</v>
      </c>
      <c r="CK59" s="20">
        <v>0</v>
      </c>
      <c r="CL59" s="20">
        <v>3513.8</v>
      </c>
      <c r="CM59" s="20">
        <v>3572.6</v>
      </c>
      <c r="CN59" s="20">
        <v>3597.6</v>
      </c>
      <c r="CO59" s="20">
        <v>0</v>
      </c>
      <c r="CP59" s="20">
        <v>0</v>
      </c>
      <c r="CQ59" s="20">
        <v>400.85</v>
      </c>
      <c r="CR59" s="20">
        <v>0</v>
      </c>
      <c r="CS59" s="20">
        <v>0</v>
      </c>
      <c r="CT59" s="20">
        <v>1840.55</v>
      </c>
      <c r="CU59" s="20">
        <v>866.7</v>
      </c>
      <c r="CV59" s="20">
        <v>8.15</v>
      </c>
      <c r="CW59" s="20">
        <v>1522.7</v>
      </c>
      <c r="CX59" s="20">
        <v>577.25</v>
      </c>
      <c r="CY59" s="20">
        <v>334.15</v>
      </c>
      <c r="CZ59" s="20">
        <v>2.2999999999999998</v>
      </c>
      <c r="DA59" s="20">
        <v>210.4</v>
      </c>
      <c r="DB59" s="20">
        <v>198.4</v>
      </c>
      <c r="DC59" s="20">
        <v>74.55</v>
      </c>
      <c r="DD59" s="20">
        <v>0</v>
      </c>
      <c r="DE59" s="20">
        <v>74.05</v>
      </c>
      <c r="DF59" s="20">
        <v>54.95</v>
      </c>
      <c r="DG59" s="20">
        <v>484.2</v>
      </c>
      <c r="DH59" s="20">
        <v>221.3</v>
      </c>
      <c r="DI59" s="20">
        <v>143.65</v>
      </c>
      <c r="DJ59" s="20">
        <v>80.55</v>
      </c>
      <c r="DK59" s="20">
        <v>441.6</v>
      </c>
      <c r="DL59" s="20">
        <v>123.2</v>
      </c>
      <c r="DM59" s="20">
        <v>147.55000000000001</v>
      </c>
      <c r="DN59" s="20">
        <v>552.75</v>
      </c>
      <c r="DO59" s="20">
        <v>1354.95</v>
      </c>
      <c r="DP59" s="20">
        <v>108</v>
      </c>
      <c r="DQ59" s="20">
        <v>17.100000000000001</v>
      </c>
      <c r="DR59" s="20">
        <v>26.4</v>
      </c>
      <c r="DS59" s="20">
        <v>69.599999999999994</v>
      </c>
      <c r="DT59" s="20">
        <v>124.4</v>
      </c>
      <c r="DU59" s="20">
        <v>57.45</v>
      </c>
      <c r="DV59" s="20">
        <v>318.85000000000002</v>
      </c>
      <c r="DW59" s="20">
        <v>31.65</v>
      </c>
      <c r="DX59" s="20">
        <v>3.8</v>
      </c>
      <c r="DY59" s="20">
        <v>127.8</v>
      </c>
      <c r="DZ59" s="20">
        <v>76.55</v>
      </c>
      <c r="EA59" s="20">
        <v>94.5</v>
      </c>
      <c r="EB59" s="20">
        <v>133.44999999999999</v>
      </c>
      <c r="EC59" s="20">
        <v>313.89999999999998</v>
      </c>
      <c r="ED59" s="20">
        <v>604.6</v>
      </c>
      <c r="EE59" s="20">
        <v>933.2</v>
      </c>
      <c r="EF59" s="20">
        <v>258.95</v>
      </c>
      <c r="EG59" s="20">
        <v>1588.8</v>
      </c>
      <c r="EH59" s="20">
        <v>1817.1</v>
      </c>
      <c r="EI59" s="20">
        <v>247.7</v>
      </c>
      <c r="EJ59" s="20">
        <v>197.05</v>
      </c>
      <c r="EK59" s="20">
        <v>152.19999999999999</v>
      </c>
      <c r="EL59" s="20">
        <v>55.2</v>
      </c>
      <c r="EM59" s="20">
        <v>191.15</v>
      </c>
      <c r="EN59" s="20">
        <v>99.3</v>
      </c>
      <c r="EO59" s="20">
        <v>111.6</v>
      </c>
      <c r="EP59" s="20">
        <v>114</v>
      </c>
      <c r="EQ59" s="20">
        <v>311.95</v>
      </c>
      <c r="ER59" s="20">
        <v>1974.9</v>
      </c>
      <c r="ES59" s="20">
        <v>117.4</v>
      </c>
      <c r="ET59" s="20">
        <v>1080.2</v>
      </c>
      <c r="EU59" s="20">
        <v>14.4</v>
      </c>
      <c r="EV59" s="20">
        <v>1691.6</v>
      </c>
      <c r="EW59" s="20">
        <v>1861.8</v>
      </c>
      <c r="EX59" s="20">
        <v>802.55</v>
      </c>
      <c r="EY59" s="20">
        <v>118.6</v>
      </c>
      <c r="EZ59" s="20">
        <v>232.4</v>
      </c>
      <c r="FA59" s="20">
        <v>427.95</v>
      </c>
      <c r="FB59" s="20">
        <v>237</v>
      </c>
      <c r="FC59" s="20">
        <v>103.88</v>
      </c>
      <c r="FD59" s="20">
        <v>0</v>
      </c>
      <c r="FE59" s="20">
        <v>378.7</v>
      </c>
      <c r="FF59" s="20">
        <v>57</v>
      </c>
      <c r="FG59" s="20">
        <v>194.3</v>
      </c>
      <c r="FH59" s="20">
        <v>166216.61499999999</v>
      </c>
      <c r="FI59" s="21"/>
      <c r="FJ59" s="20">
        <v>487.95</v>
      </c>
      <c r="FK59" s="20">
        <v>58.048000000000002</v>
      </c>
      <c r="FL59" s="20">
        <v>147.62700000000001</v>
      </c>
      <c r="FM59" s="20">
        <v>191.7</v>
      </c>
      <c r="FN59" s="20">
        <v>646.17798000000005</v>
      </c>
      <c r="FO59" s="20">
        <v>454.02598499999999</v>
      </c>
      <c r="FP59" s="20">
        <v>262.2</v>
      </c>
      <c r="FQ59" s="20">
        <v>377.45</v>
      </c>
      <c r="FR59" s="20">
        <v>2625.1789650000001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FA11" activePane="bottomRight" state="frozen"/>
      <selection pane="topRight" activeCell="C1" sqref="C1"/>
      <selection pane="bottomLeft" activeCell="A11" sqref="A11"/>
      <selection pane="bottomRight" activeCell="FG1" sqref="FG1:FH1048576"/>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199" t="s">
        <v>767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202" t="s">
        <v>490</v>
      </c>
      <c r="FJ5" s="201"/>
      <c r="FK5" s="201"/>
      <c r="FL5" s="201"/>
      <c r="FM5" s="201"/>
      <c r="FN5" s="201"/>
      <c r="FO5" s="201"/>
      <c r="FP5" s="201"/>
      <c r="FQ5" s="201"/>
    </row>
    <row r="6" spans="1:173" ht="22.05" hidden="1" customHeight="1" x14ac:dyDescent="0.3">
      <c r="A6" s="198" t="s">
        <v>53</v>
      </c>
      <c r="B6" s="198" t="s">
        <v>491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198" t="s">
        <v>492</v>
      </c>
      <c r="FH6" s="1"/>
      <c r="FI6" s="10">
        <v>221</v>
      </c>
      <c r="FJ6" s="10">
        <v>222</v>
      </c>
      <c r="FK6" s="10">
        <v>224</v>
      </c>
      <c r="FL6" s="10">
        <v>2187</v>
      </c>
      <c r="FM6" s="10">
        <v>227</v>
      </c>
      <c r="FN6" s="10">
        <v>49400</v>
      </c>
      <c r="FO6" s="10">
        <v>199</v>
      </c>
      <c r="FP6" s="10">
        <v>200</v>
      </c>
      <c r="FQ6" s="201" t="s">
        <v>493</v>
      </c>
    </row>
    <row r="7" spans="1:173" ht="15" hidden="1" customHeight="1" x14ac:dyDescent="0.3">
      <c r="A7" s="198"/>
      <c r="B7" s="198"/>
      <c r="C7" s="9" t="s">
        <v>494</v>
      </c>
      <c r="D7" s="9" t="s">
        <v>495</v>
      </c>
      <c r="E7" s="9" t="s">
        <v>495</v>
      </c>
      <c r="F7" s="9" t="s">
        <v>496</v>
      </c>
      <c r="G7" s="9" t="s">
        <v>496</v>
      </c>
      <c r="H7" s="9" t="s">
        <v>496</v>
      </c>
      <c r="I7" s="9" t="s">
        <v>496</v>
      </c>
      <c r="J7" s="9" t="s">
        <v>495</v>
      </c>
      <c r="K7" s="9" t="s">
        <v>495</v>
      </c>
      <c r="L7" s="9" t="s">
        <v>495</v>
      </c>
      <c r="M7" s="9" t="s">
        <v>495</v>
      </c>
      <c r="N7" s="9" t="s">
        <v>495</v>
      </c>
      <c r="O7" s="9" t="s">
        <v>495</v>
      </c>
      <c r="P7" s="9" t="s">
        <v>495</v>
      </c>
      <c r="Q7" s="9" t="s">
        <v>495</v>
      </c>
      <c r="R7" s="9" t="s">
        <v>495</v>
      </c>
      <c r="S7" s="9" t="s">
        <v>495</v>
      </c>
      <c r="T7" s="9" t="s">
        <v>495</v>
      </c>
      <c r="U7" s="9" t="s">
        <v>495</v>
      </c>
      <c r="V7" s="9" t="s">
        <v>495</v>
      </c>
      <c r="W7" s="9" t="s">
        <v>495</v>
      </c>
      <c r="X7" s="9" t="s">
        <v>494</v>
      </c>
      <c r="Y7" s="9" t="s">
        <v>494</v>
      </c>
      <c r="Z7" s="9" t="s">
        <v>495</v>
      </c>
      <c r="AA7" s="9" t="s">
        <v>494</v>
      </c>
      <c r="AB7" s="9" t="s">
        <v>494</v>
      </c>
      <c r="AC7" s="9" t="s">
        <v>494</v>
      </c>
      <c r="AD7" s="9" t="s">
        <v>494</v>
      </c>
      <c r="AE7" s="9" t="s">
        <v>494</v>
      </c>
      <c r="AF7" s="9" t="s">
        <v>494</v>
      </c>
      <c r="AG7" s="9" t="s">
        <v>494</v>
      </c>
      <c r="AH7" s="9" t="s">
        <v>494</v>
      </c>
      <c r="AI7" s="9" t="s">
        <v>495</v>
      </c>
      <c r="AJ7" s="9" t="s">
        <v>496</v>
      </c>
      <c r="AK7" s="9" t="s">
        <v>496</v>
      </c>
      <c r="AL7" s="9" t="s">
        <v>496</v>
      </c>
      <c r="AM7" s="9" t="s">
        <v>495</v>
      </c>
      <c r="AN7" s="9" t="s">
        <v>495</v>
      </c>
      <c r="AO7" s="9" t="s">
        <v>495</v>
      </c>
      <c r="AP7" s="9" t="s">
        <v>495</v>
      </c>
      <c r="AQ7" s="9" t="s">
        <v>495</v>
      </c>
      <c r="AR7" s="9" t="s">
        <v>495</v>
      </c>
      <c r="AS7" s="9" t="s">
        <v>495</v>
      </c>
      <c r="AT7" s="9" t="s">
        <v>494</v>
      </c>
      <c r="AU7" s="9" t="s">
        <v>495</v>
      </c>
      <c r="AV7" s="9" t="s">
        <v>495</v>
      </c>
      <c r="AW7" s="9" t="s">
        <v>495</v>
      </c>
      <c r="AX7" s="9" t="s">
        <v>495</v>
      </c>
      <c r="AY7" s="9" t="s">
        <v>495</v>
      </c>
      <c r="AZ7" s="9" t="s">
        <v>495</v>
      </c>
      <c r="BA7" s="9" t="s">
        <v>495</v>
      </c>
      <c r="BB7" s="9" t="s">
        <v>495</v>
      </c>
      <c r="BC7" s="9" t="s">
        <v>494</v>
      </c>
      <c r="BD7" s="9" t="s">
        <v>496</v>
      </c>
      <c r="BE7" s="9" t="s">
        <v>495</v>
      </c>
      <c r="BF7" s="9" t="s">
        <v>495</v>
      </c>
      <c r="BG7" s="9" t="s">
        <v>495</v>
      </c>
      <c r="BH7" s="9" t="s">
        <v>495</v>
      </c>
      <c r="BI7" s="9" t="s">
        <v>496</v>
      </c>
      <c r="BJ7" s="9" t="s">
        <v>496</v>
      </c>
      <c r="BK7" s="9" t="s">
        <v>496</v>
      </c>
      <c r="BL7" s="9" t="s">
        <v>494</v>
      </c>
      <c r="BM7" s="9" t="s">
        <v>494</v>
      </c>
      <c r="BN7" s="9" t="s">
        <v>494</v>
      </c>
      <c r="BO7" s="9" t="s">
        <v>495</v>
      </c>
      <c r="BP7" s="9" t="s">
        <v>495</v>
      </c>
      <c r="BQ7" s="9" t="s">
        <v>495</v>
      </c>
      <c r="BR7" s="9" t="s">
        <v>495</v>
      </c>
      <c r="BS7" s="9" t="s">
        <v>495</v>
      </c>
      <c r="BT7" s="9" t="s">
        <v>495</v>
      </c>
      <c r="BU7" s="9" t="s">
        <v>495</v>
      </c>
      <c r="BV7" s="9" t="s">
        <v>494</v>
      </c>
      <c r="BW7" s="9" t="s">
        <v>494</v>
      </c>
      <c r="BX7" s="9" t="s">
        <v>494</v>
      </c>
      <c r="BY7" s="9" t="s">
        <v>496</v>
      </c>
      <c r="BZ7" s="9" t="s">
        <v>494</v>
      </c>
      <c r="CA7" s="9" t="s">
        <v>495</v>
      </c>
      <c r="CB7" s="9" t="s">
        <v>496</v>
      </c>
      <c r="CC7" s="9" t="s">
        <v>495</v>
      </c>
      <c r="CD7" s="9" t="s">
        <v>495</v>
      </c>
      <c r="CE7" s="9" t="s">
        <v>495</v>
      </c>
      <c r="CF7" s="9" t="s">
        <v>495</v>
      </c>
      <c r="CG7" s="9" t="s">
        <v>495</v>
      </c>
      <c r="CH7" s="9" t="s">
        <v>495</v>
      </c>
      <c r="CI7" s="9" t="s">
        <v>495</v>
      </c>
      <c r="CJ7" s="9" t="s">
        <v>495</v>
      </c>
      <c r="CK7" s="9" t="s">
        <v>495</v>
      </c>
      <c r="CL7" s="9" t="s">
        <v>495</v>
      </c>
      <c r="CM7" s="9" t="s">
        <v>495</v>
      </c>
      <c r="CN7" s="9" t="s">
        <v>495</v>
      </c>
      <c r="CO7" s="9" t="s">
        <v>494</v>
      </c>
      <c r="CP7" s="9" t="s">
        <v>494</v>
      </c>
      <c r="CQ7" s="9" t="s">
        <v>494</v>
      </c>
      <c r="CR7" s="9" t="s">
        <v>494</v>
      </c>
      <c r="CS7" s="9" t="s">
        <v>495</v>
      </c>
      <c r="CT7" s="9" t="s">
        <v>495</v>
      </c>
      <c r="CU7" s="9" t="s">
        <v>495</v>
      </c>
      <c r="CV7" s="9" t="s">
        <v>495</v>
      </c>
      <c r="CW7" s="9" t="s">
        <v>494</v>
      </c>
      <c r="CX7" s="9" t="s">
        <v>496</v>
      </c>
      <c r="CY7" s="9" t="s">
        <v>496</v>
      </c>
      <c r="CZ7" s="9" t="s">
        <v>496</v>
      </c>
      <c r="DA7" s="9" t="s">
        <v>496</v>
      </c>
      <c r="DB7" s="9" t="s">
        <v>496</v>
      </c>
      <c r="DC7" s="9" t="s">
        <v>494</v>
      </c>
      <c r="DD7" s="9" t="s">
        <v>495</v>
      </c>
      <c r="DE7" s="9" t="s">
        <v>495</v>
      </c>
      <c r="DF7" s="9" t="s">
        <v>495</v>
      </c>
      <c r="DG7" s="9" t="s">
        <v>496</v>
      </c>
      <c r="DH7" s="9" t="s">
        <v>496</v>
      </c>
      <c r="DI7" s="9" t="s">
        <v>495</v>
      </c>
      <c r="DJ7" s="9" t="s">
        <v>495</v>
      </c>
      <c r="DK7" s="9" t="s">
        <v>494</v>
      </c>
      <c r="DL7" s="9" t="s">
        <v>494</v>
      </c>
      <c r="DM7" s="9" t="s">
        <v>495</v>
      </c>
      <c r="DN7" s="9" t="s">
        <v>495</v>
      </c>
      <c r="DO7" s="9" t="s">
        <v>495</v>
      </c>
      <c r="DP7" s="9" t="s">
        <v>495</v>
      </c>
      <c r="DQ7" s="9" t="s">
        <v>495</v>
      </c>
      <c r="DR7" s="9" t="s">
        <v>495</v>
      </c>
      <c r="DS7" s="9" t="s">
        <v>494</v>
      </c>
      <c r="DT7" s="9" t="s">
        <v>495</v>
      </c>
      <c r="DU7" s="9" t="s">
        <v>495</v>
      </c>
      <c r="DV7" s="9" t="s">
        <v>496</v>
      </c>
      <c r="DW7" s="9" t="s">
        <v>495</v>
      </c>
      <c r="DX7" s="9" t="s">
        <v>495</v>
      </c>
      <c r="DY7" s="9" t="s">
        <v>496</v>
      </c>
      <c r="DZ7" s="9" t="s">
        <v>495</v>
      </c>
      <c r="EA7" s="9" t="s">
        <v>495</v>
      </c>
      <c r="EB7" s="9" t="s">
        <v>495</v>
      </c>
      <c r="EC7" s="9" t="s">
        <v>496</v>
      </c>
      <c r="ED7" s="9" t="s">
        <v>496</v>
      </c>
      <c r="EE7" s="9" t="s">
        <v>494</v>
      </c>
      <c r="EF7" s="9" t="s">
        <v>495</v>
      </c>
      <c r="EG7" s="9" t="s">
        <v>495</v>
      </c>
      <c r="EH7" s="9" t="s">
        <v>495</v>
      </c>
      <c r="EI7" s="9" t="s">
        <v>495</v>
      </c>
      <c r="EJ7" s="9" t="s">
        <v>495</v>
      </c>
      <c r="EK7" s="9" t="s">
        <v>495</v>
      </c>
      <c r="EL7" s="9" t="s">
        <v>494</v>
      </c>
      <c r="EM7" s="9" t="s">
        <v>494</v>
      </c>
      <c r="EN7" s="9" t="s">
        <v>494</v>
      </c>
      <c r="EO7" s="9" t="s">
        <v>494</v>
      </c>
      <c r="EP7" s="9" t="s">
        <v>496</v>
      </c>
      <c r="EQ7" s="9" t="s">
        <v>494</v>
      </c>
      <c r="ER7" s="9" t="s">
        <v>494</v>
      </c>
      <c r="ES7" s="9" t="s">
        <v>494</v>
      </c>
      <c r="ET7" s="9" t="s">
        <v>495</v>
      </c>
      <c r="EU7" s="9" t="s">
        <v>495</v>
      </c>
      <c r="EV7" s="9" t="s">
        <v>495</v>
      </c>
      <c r="EW7" s="9" t="s">
        <v>494</v>
      </c>
      <c r="EX7" s="9" t="s">
        <v>494</v>
      </c>
      <c r="EY7" s="9" t="s">
        <v>496</v>
      </c>
      <c r="EZ7" s="9" t="s">
        <v>495</v>
      </c>
      <c r="FA7" s="9" t="s">
        <v>496</v>
      </c>
      <c r="FB7" s="9" t="s">
        <v>496</v>
      </c>
      <c r="FC7" s="9" t="s">
        <v>496</v>
      </c>
      <c r="FD7" s="9" t="s">
        <v>495</v>
      </c>
      <c r="FE7" s="9" t="s">
        <v>496</v>
      </c>
      <c r="FF7" s="9" t="s">
        <v>496</v>
      </c>
      <c r="FG7" s="198"/>
      <c r="FH7" s="1"/>
      <c r="FI7" s="10" t="s">
        <v>496</v>
      </c>
      <c r="FJ7" s="10" t="s">
        <v>495</v>
      </c>
      <c r="FK7" s="10" t="s">
        <v>496</v>
      </c>
      <c r="FL7" s="10" t="s">
        <v>496</v>
      </c>
      <c r="FM7" s="10" t="s">
        <v>496</v>
      </c>
      <c r="FN7" s="10" t="s">
        <v>496</v>
      </c>
      <c r="FO7" s="10" t="s">
        <v>496</v>
      </c>
      <c r="FP7" s="10" t="s">
        <v>496</v>
      </c>
      <c r="FQ7" s="201"/>
    </row>
    <row r="8" spans="1:173" ht="15" hidden="1" customHeight="1" x14ac:dyDescent="0.3">
      <c r="A8" s="198"/>
      <c r="B8" s="198"/>
      <c r="C8" s="9" t="s">
        <v>497</v>
      </c>
      <c r="D8" s="9" t="s">
        <v>497</v>
      </c>
      <c r="E8" s="9" t="s">
        <v>497</v>
      </c>
      <c r="F8" s="9" t="s">
        <v>498</v>
      </c>
      <c r="G8" s="9" t="s">
        <v>498</v>
      </c>
      <c r="H8" s="9" t="s">
        <v>497</v>
      </c>
      <c r="I8" s="9" t="s">
        <v>497</v>
      </c>
      <c r="J8" s="9" t="s">
        <v>498</v>
      </c>
      <c r="K8" s="9" t="s">
        <v>498</v>
      </c>
      <c r="L8" s="9" t="s">
        <v>498</v>
      </c>
      <c r="M8" s="9" t="s">
        <v>498</v>
      </c>
      <c r="N8" s="9" t="s">
        <v>498</v>
      </c>
      <c r="O8" s="9" t="s">
        <v>498</v>
      </c>
      <c r="P8" s="9" t="s">
        <v>498</v>
      </c>
      <c r="Q8" s="9" t="s">
        <v>498</v>
      </c>
      <c r="R8" s="9" t="s">
        <v>497</v>
      </c>
      <c r="S8" s="9" t="s">
        <v>497</v>
      </c>
      <c r="T8" s="9" t="s">
        <v>498</v>
      </c>
      <c r="U8" s="9" t="s">
        <v>498</v>
      </c>
      <c r="V8" s="9" t="s">
        <v>498</v>
      </c>
      <c r="W8" s="9" t="s">
        <v>498</v>
      </c>
      <c r="X8" s="9" t="s">
        <v>497</v>
      </c>
      <c r="Y8" s="9" t="s">
        <v>497</v>
      </c>
      <c r="Z8" s="9" t="s">
        <v>498</v>
      </c>
      <c r="AA8" s="9" t="s">
        <v>497</v>
      </c>
      <c r="AB8" s="9" t="s">
        <v>497</v>
      </c>
      <c r="AC8" s="9" t="s">
        <v>497</v>
      </c>
      <c r="AD8" s="9" t="s">
        <v>497</v>
      </c>
      <c r="AE8" s="9" t="s">
        <v>498</v>
      </c>
      <c r="AF8" s="9" t="s">
        <v>498</v>
      </c>
      <c r="AG8" s="9" t="s">
        <v>498</v>
      </c>
      <c r="AH8" s="9" t="s">
        <v>497</v>
      </c>
      <c r="AI8" s="9" t="s">
        <v>497</v>
      </c>
      <c r="AJ8" s="9" t="s">
        <v>498</v>
      </c>
      <c r="AK8" s="9" t="s">
        <v>498</v>
      </c>
      <c r="AL8" s="9" t="s">
        <v>498</v>
      </c>
      <c r="AM8" s="9" t="s">
        <v>497</v>
      </c>
      <c r="AN8" s="9" t="s">
        <v>497</v>
      </c>
      <c r="AO8" s="9" t="s">
        <v>497</v>
      </c>
      <c r="AP8" s="9" t="s">
        <v>497</v>
      </c>
      <c r="AQ8" s="9" t="s">
        <v>497</v>
      </c>
      <c r="AR8" s="9" t="s">
        <v>497</v>
      </c>
      <c r="AS8" s="9" t="s">
        <v>497</v>
      </c>
      <c r="AT8" s="9" t="s">
        <v>497</v>
      </c>
      <c r="AU8" s="9" t="s">
        <v>498</v>
      </c>
      <c r="AV8" s="9" t="s">
        <v>498</v>
      </c>
      <c r="AW8" s="9" t="s">
        <v>498</v>
      </c>
      <c r="AX8" s="9" t="s">
        <v>497</v>
      </c>
      <c r="AY8" s="9" t="s">
        <v>497</v>
      </c>
      <c r="AZ8" s="9" t="s">
        <v>497</v>
      </c>
      <c r="BA8" s="9" t="s">
        <v>497</v>
      </c>
      <c r="BB8" s="9" t="s">
        <v>497</v>
      </c>
      <c r="BC8" s="9" t="s">
        <v>497</v>
      </c>
      <c r="BD8" s="9" t="s">
        <v>497</v>
      </c>
      <c r="BE8" s="9" t="s">
        <v>497</v>
      </c>
      <c r="BF8" s="9" t="s">
        <v>497</v>
      </c>
      <c r="BG8" s="9" t="s">
        <v>497</v>
      </c>
      <c r="BH8" s="9" t="s">
        <v>497</v>
      </c>
      <c r="BI8" s="9" t="s">
        <v>498</v>
      </c>
      <c r="BJ8" s="9" t="s">
        <v>498</v>
      </c>
      <c r="BK8" s="9" t="s">
        <v>498</v>
      </c>
      <c r="BL8" s="9" t="s">
        <v>498</v>
      </c>
      <c r="BM8" s="9" t="s">
        <v>498</v>
      </c>
      <c r="BN8" s="9" t="s">
        <v>498</v>
      </c>
      <c r="BO8" s="9" t="s">
        <v>497</v>
      </c>
      <c r="BP8" s="9" t="s">
        <v>498</v>
      </c>
      <c r="BQ8" s="9" t="s">
        <v>498</v>
      </c>
      <c r="BR8" s="9" t="s">
        <v>498</v>
      </c>
      <c r="BS8" s="9" t="s">
        <v>498</v>
      </c>
      <c r="BT8" s="9" t="s">
        <v>498</v>
      </c>
      <c r="BU8" s="9" t="s">
        <v>498</v>
      </c>
      <c r="BV8" s="9" t="s">
        <v>498</v>
      </c>
      <c r="BW8" s="9" t="s">
        <v>498</v>
      </c>
      <c r="BX8" s="9" t="s">
        <v>498</v>
      </c>
      <c r="BY8" s="9" t="s">
        <v>497</v>
      </c>
      <c r="BZ8" s="9" t="s">
        <v>498</v>
      </c>
      <c r="CA8" s="9" t="s">
        <v>498</v>
      </c>
      <c r="CB8" s="9" t="s">
        <v>497</v>
      </c>
      <c r="CC8" s="9" t="s">
        <v>497</v>
      </c>
      <c r="CD8" s="9" t="s">
        <v>497</v>
      </c>
      <c r="CE8" s="9" t="s">
        <v>497</v>
      </c>
      <c r="CF8" s="9" t="s">
        <v>497</v>
      </c>
      <c r="CG8" s="9" t="s">
        <v>497</v>
      </c>
      <c r="CH8" s="9" t="s">
        <v>498</v>
      </c>
      <c r="CI8" s="9" t="s">
        <v>498</v>
      </c>
      <c r="CJ8" s="9" t="s">
        <v>498</v>
      </c>
      <c r="CK8" s="9" t="s">
        <v>498</v>
      </c>
      <c r="CL8" s="9" t="s">
        <v>498</v>
      </c>
      <c r="CM8" s="9" t="s">
        <v>498</v>
      </c>
      <c r="CN8" s="9" t="s">
        <v>498</v>
      </c>
      <c r="CO8" s="9" t="s">
        <v>498</v>
      </c>
      <c r="CP8" s="9" t="s">
        <v>498</v>
      </c>
      <c r="CQ8" s="9" t="s">
        <v>498</v>
      </c>
      <c r="CR8" s="9" t="s">
        <v>498</v>
      </c>
      <c r="CS8" s="9" t="s">
        <v>498</v>
      </c>
      <c r="CT8" s="9" t="s">
        <v>498</v>
      </c>
      <c r="CU8" s="9" t="s">
        <v>499</v>
      </c>
      <c r="CV8" s="9" t="s">
        <v>500</v>
      </c>
      <c r="CW8" s="9" t="s">
        <v>499</v>
      </c>
      <c r="CX8" s="9" t="s">
        <v>500</v>
      </c>
      <c r="CY8" s="9" t="s">
        <v>499</v>
      </c>
      <c r="CZ8" s="9" t="s">
        <v>497</v>
      </c>
      <c r="DA8" s="9" t="s">
        <v>497</v>
      </c>
      <c r="DB8" s="9" t="s">
        <v>497</v>
      </c>
      <c r="DC8" s="9" t="s">
        <v>497</v>
      </c>
      <c r="DD8" s="9" t="s">
        <v>497</v>
      </c>
      <c r="DE8" s="9" t="s">
        <v>497</v>
      </c>
      <c r="DF8" s="9" t="s">
        <v>497</v>
      </c>
      <c r="DG8" s="9" t="s">
        <v>497</v>
      </c>
      <c r="DH8" s="9" t="s">
        <v>497</v>
      </c>
      <c r="DI8" s="9" t="s">
        <v>497</v>
      </c>
      <c r="DJ8" s="9" t="s">
        <v>497</v>
      </c>
      <c r="DK8" s="9" t="s">
        <v>499</v>
      </c>
      <c r="DL8" s="9" t="s">
        <v>499</v>
      </c>
      <c r="DM8" s="9" t="s">
        <v>500</v>
      </c>
      <c r="DN8" s="9" t="s">
        <v>500</v>
      </c>
      <c r="DO8" s="9" t="s">
        <v>498</v>
      </c>
      <c r="DP8" s="9" t="s">
        <v>498</v>
      </c>
      <c r="DQ8" s="9" t="s">
        <v>498</v>
      </c>
      <c r="DR8" s="9" t="s">
        <v>498</v>
      </c>
      <c r="DS8" s="9" t="s">
        <v>499</v>
      </c>
      <c r="DT8" s="9" t="s">
        <v>497</v>
      </c>
      <c r="DU8" s="9" t="s">
        <v>497</v>
      </c>
      <c r="DV8" s="9" t="s">
        <v>497</v>
      </c>
      <c r="DW8" s="9" t="s">
        <v>497</v>
      </c>
      <c r="DX8" s="9" t="s">
        <v>497</v>
      </c>
      <c r="DY8" s="9" t="s">
        <v>497</v>
      </c>
      <c r="DZ8" s="9" t="s">
        <v>497</v>
      </c>
      <c r="EA8" s="9" t="s">
        <v>497</v>
      </c>
      <c r="EB8" s="9" t="s">
        <v>497</v>
      </c>
      <c r="EC8" s="9" t="s">
        <v>500</v>
      </c>
      <c r="ED8" s="9" t="s">
        <v>500</v>
      </c>
      <c r="EE8" s="9" t="s">
        <v>499</v>
      </c>
      <c r="EF8" s="9" t="s">
        <v>500</v>
      </c>
      <c r="EG8" s="9" t="s">
        <v>500</v>
      </c>
      <c r="EH8" s="9" t="s">
        <v>500</v>
      </c>
      <c r="EI8" s="9" t="s">
        <v>500</v>
      </c>
      <c r="EJ8" s="9" t="s">
        <v>497</v>
      </c>
      <c r="EK8" s="9" t="s">
        <v>497</v>
      </c>
      <c r="EL8" s="9" t="s">
        <v>497</v>
      </c>
      <c r="EM8" s="9" t="s">
        <v>497</v>
      </c>
      <c r="EN8" s="9" t="s">
        <v>497</v>
      </c>
      <c r="EO8" s="9" t="s">
        <v>497</v>
      </c>
      <c r="EP8" s="9" t="s">
        <v>500</v>
      </c>
      <c r="EQ8" s="9" t="s">
        <v>499</v>
      </c>
      <c r="ER8" s="9" t="s">
        <v>499</v>
      </c>
      <c r="ES8" s="9" t="s">
        <v>499</v>
      </c>
      <c r="ET8" s="9" t="s">
        <v>497</v>
      </c>
      <c r="EU8" s="9" t="s">
        <v>500</v>
      </c>
      <c r="EV8" s="9" t="s">
        <v>500</v>
      </c>
      <c r="EW8" s="9" t="s">
        <v>499</v>
      </c>
      <c r="EX8" s="9" t="s">
        <v>499</v>
      </c>
      <c r="EY8" s="9" t="s">
        <v>497</v>
      </c>
      <c r="EZ8" s="9" t="s">
        <v>497</v>
      </c>
      <c r="FA8" s="9" t="s">
        <v>498</v>
      </c>
      <c r="FB8" s="9" t="s">
        <v>498</v>
      </c>
      <c r="FC8" s="9" t="s">
        <v>498</v>
      </c>
      <c r="FD8" s="9" t="s">
        <v>498</v>
      </c>
      <c r="FE8" s="9" t="s">
        <v>498</v>
      </c>
      <c r="FF8" s="9" t="s">
        <v>498</v>
      </c>
      <c r="FG8" s="198"/>
      <c r="FH8" s="1"/>
      <c r="FI8" s="10" t="s">
        <v>497</v>
      </c>
      <c r="FJ8" s="10" t="s">
        <v>497</v>
      </c>
      <c r="FK8" s="10" t="s">
        <v>497</v>
      </c>
      <c r="FL8" s="10" t="s">
        <v>497</v>
      </c>
      <c r="FM8" s="10" t="s">
        <v>498</v>
      </c>
      <c r="FN8" s="10" t="s">
        <v>498</v>
      </c>
      <c r="FO8" s="10" t="s">
        <v>497</v>
      </c>
      <c r="FP8" s="10" t="s">
        <v>497</v>
      </c>
      <c r="FQ8" s="201"/>
    </row>
    <row r="9" spans="1:173" ht="40.049999999999997" customHeight="1" x14ac:dyDescent="0.3">
      <c r="A9" s="198"/>
      <c r="B9" s="198"/>
      <c r="C9" s="11" t="s">
        <v>501</v>
      </c>
      <c r="D9" s="11" t="s">
        <v>502</v>
      </c>
      <c r="E9" s="11" t="s">
        <v>502</v>
      </c>
      <c r="F9" s="11" t="s">
        <v>502</v>
      </c>
      <c r="G9" s="11" t="s">
        <v>502</v>
      </c>
      <c r="H9" s="11" t="s">
        <v>100</v>
      </c>
      <c r="I9" s="11" t="s">
        <v>100</v>
      </c>
      <c r="J9" s="11" t="s">
        <v>127</v>
      </c>
      <c r="K9" s="11" t="s">
        <v>127</v>
      </c>
      <c r="L9" s="11" t="s">
        <v>90</v>
      </c>
      <c r="M9" s="11" t="s">
        <v>90</v>
      </c>
      <c r="N9" s="11" t="s">
        <v>90</v>
      </c>
      <c r="O9" s="11" t="s">
        <v>90</v>
      </c>
      <c r="P9" s="11" t="s">
        <v>90</v>
      </c>
      <c r="Q9" s="11" t="s">
        <v>90</v>
      </c>
      <c r="R9" s="11" t="s">
        <v>90</v>
      </c>
      <c r="S9" s="11" t="s">
        <v>90</v>
      </c>
      <c r="T9" s="11" t="s">
        <v>503</v>
      </c>
      <c r="U9" s="11" t="s">
        <v>503</v>
      </c>
      <c r="V9" s="11" t="s">
        <v>503</v>
      </c>
      <c r="W9" s="11" t="s">
        <v>503</v>
      </c>
      <c r="X9" s="11" t="s">
        <v>504</v>
      </c>
      <c r="Y9" s="11" t="s">
        <v>242</v>
      </c>
      <c r="Z9" s="11" t="s">
        <v>242</v>
      </c>
      <c r="AA9" s="11" t="s">
        <v>23</v>
      </c>
      <c r="AB9" s="11" t="s">
        <v>23</v>
      </c>
      <c r="AC9" s="11" t="s">
        <v>23</v>
      </c>
      <c r="AD9" s="11" t="s">
        <v>23</v>
      </c>
      <c r="AE9" s="11" t="s">
        <v>23</v>
      </c>
      <c r="AF9" s="11" t="s">
        <v>23</v>
      </c>
      <c r="AG9" s="11" t="s">
        <v>23</v>
      </c>
      <c r="AH9" s="11" t="s">
        <v>421</v>
      </c>
      <c r="AI9" s="11" t="s">
        <v>203</v>
      </c>
      <c r="AJ9" s="11" t="s">
        <v>322</v>
      </c>
      <c r="AK9" s="11" t="s">
        <v>505</v>
      </c>
      <c r="AL9" s="11" t="s">
        <v>505</v>
      </c>
      <c r="AM9" s="11" t="s">
        <v>246</v>
      </c>
      <c r="AN9" s="11" t="s">
        <v>246</v>
      </c>
      <c r="AO9" s="11" t="s">
        <v>506</v>
      </c>
      <c r="AP9" s="11" t="s">
        <v>507</v>
      </c>
      <c r="AQ9" s="11" t="s">
        <v>507</v>
      </c>
      <c r="AR9" s="11" t="s">
        <v>30</v>
      </c>
      <c r="AS9" s="11" t="s">
        <v>508</v>
      </c>
      <c r="AT9" s="11" t="s">
        <v>509</v>
      </c>
      <c r="AU9" s="11" t="s">
        <v>86</v>
      </c>
      <c r="AV9" s="11" t="s">
        <v>86</v>
      </c>
      <c r="AW9" s="11" t="s">
        <v>86</v>
      </c>
      <c r="AX9" s="11" t="s">
        <v>120</v>
      </c>
      <c r="AY9" s="11" t="s">
        <v>120</v>
      </c>
      <c r="AZ9" s="11" t="s">
        <v>120</v>
      </c>
      <c r="BA9" s="11" t="s">
        <v>120</v>
      </c>
      <c r="BB9" s="11" t="s">
        <v>120</v>
      </c>
      <c r="BC9" s="11" t="s">
        <v>120</v>
      </c>
      <c r="BD9" s="11" t="s">
        <v>120</v>
      </c>
      <c r="BE9" s="11" t="s">
        <v>120</v>
      </c>
      <c r="BF9" s="11" t="s">
        <v>510</v>
      </c>
      <c r="BG9" s="11" t="s">
        <v>510</v>
      </c>
      <c r="BH9" s="11" t="s">
        <v>511</v>
      </c>
      <c r="BI9" s="11" t="s">
        <v>67</v>
      </c>
      <c r="BJ9" s="11" t="s">
        <v>67</v>
      </c>
      <c r="BK9" s="11" t="s">
        <v>67</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512</v>
      </c>
      <c r="CA9" s="11" t="s">
        <v>512</v>
      </c>
      <c r="CB9" s="11" t="s">
        <v>292</v>
      </c>
      <c r="CC9" s="11" t="s">
        <v>36</v>
      </c>
      <c r="CD9" s="11" t="s">
        <v>36</v>
      </c>
      <c r="CE9" s="11" t="s">
        <v>36</v>
      </c>
      <c r="CF9" s="11" t="s">
        <v>36</v>
      </c>
      <c r="CG9" s="11" t="s">
        <v>36</v>
      </c>
      <c r="CH9" s="11" t="s">
        <v>36</v>
      </c>
      <c r="CI9" s="11" t="s">
        <v>36</v>
      </c>
      <c r="CJ9" s="11" t="s">
        <v>36</v>
      </c>
      <c r="CK9" s="11" t="s">
        <v>36</v>
      </c>
      <c r="CL9" s="11" t="s">
        <v>36</v>
      </c>
      <c r="CM9" s="11" t="s">
        <v>36</v>
      </c>
      <c r="CN9" s="11" t="s">
        <v>36</v>
      </c>
      <c r="CO9" s="11" t="s">
        <v>117</v>
      </c>
      <c r="CP9" s="11" t="s">
        <v>117</v>
      </c>
      <c r="CQ9" s="11" t="s">
        <v>117</v>
      </c>
      <c r="CR9" s="11" t="s">
        <v>117</v>
      </c>
      <c r="CS9" s="11" t="s">
        <v>123</v>
      </c>
      <c r="CT9" s="11" t="s">
        <v>123</v>
      </c>
      <c r="CU9" s="11" t="s">
        <v>513</v>
      </c>
      <c r="CV9" s="11" t="s">
        <v>254</v>
      </c>
      <c r="CW9" s="11" t="s">
        <v>514</v>
      </c>
      <c r="CX9" s="11" t="s">
        <v>515</v>
      </c>
      <c r="CY9" s="11" t="s">
        <v>516</v>
      </c>
      <c r="CZ9" s="11" t="s">
        <v>517</v>
      </c>
      <c r="DA9" s="11" t="s">
        <v>100</v>
      </c>
      <c r="DB9" s="11" t="s">
        <v>100</v>
      </c>
      <c r="DC9" s="11" t="s">
        <v>421</v>
      </c>
      <c r="DD9" s="11" t="s">
        <v>518</v>
      </c>
      <c r="DE9" s="11" t="s">
        <v>519</v>
      </c>
      <c r="DF9" s="11" t="s">
        <v>520</v>
      </c>
      <c r="DG9" s="11" t="s">
        <v>521</v>
      </c>
      <c r="DH9" s="11" t="s">
        <v>522</v>
      </c>
      <c r="DI9" s="11" t="s">
        <v>523</v>
      </c>
      <c r="DJ9" s="11" t="s">
        <v>524</v>
      </c>
      <c r="DK9" s="11" t="s">
        <v>525</v>
      </c>
      <c r="DL9" s="11" t="s">
        <v>526</v>
      </c>
      <c r="DM9" s="11" t="s">
        <v>527</v>
      </c>
      <c r="DN9" s="11" t="s">
        <v>528</v>
      </c>
      <c r="DO9" s="11" t="s">
        <v>529</v>
      </c>
      <c r="DP9" s="11" t="s">
        <v>529</v>
      </c>
      <c r="DQ9" s="11" t="s">
        <v>529</v>
      </c>
      <c r="DR9" s="11" t="s">
        <v>529</v>
      </c>
      <c r="DS9" s="11" t="s">
        <v>530</v>
      </c>
      <c r="DT9" s="11" t="s">
        <v>531</v>
      </c>
      <c r="DU9" s="11" t="s">
        <v>532</v>
      </c>
      <c r="DV9" s="11" t="s">
        <v>533</v>
      </c>
      <c r="DW9" s="11" t="s">
        <v>534</v>
      </c>
      <c r="DX9" s="11" t="s">
        <v>535</v>
      </c>
      <c r="DY9" s="11" t="s">
        <v>535</v>
      </c>
      <c r="DZ9" s="11" t="s">
        <v>535</v>
      </c>
      <c r="EA9" s="11" t="s">
        <v>535</v>
      </c>
      <c r="EB9" s="11" t="s">
        <v>536</v>
      </c>
      <c r="EC9" s="11" t="s">
        <v>537</v>
      </c>
      <c r="ED9" s="11" t="s">
        <v>537</v>
      </c>
      <c r="EE9" s="11" t="s">
        <v>75</v>
      </c>
      <c r="EF9" s="11" t="s">
        <v>75</v>
      </c>
      <c r="EG9" s="11" t="s">
        <v>75</v>
      </c>
      <c r="EH9" s="11" t="s">
        <v>75</v>
      </c>
      <c r="EI9" s="11" t="s">
        <v>75</v>
      </c>
      <c r="EJ9" s="11" t="s">
        <v>538</v>
      </c>
      <c r="EK9" s="11" t="s">
        <v>538</v>
      </c>
      <c r="EL9" s="11" t="s">
        <v>539</v>
      </c>
      <c r="EM9" s="11" t="s">
        <v>539</v>
      </c>
      <c r="EN9" s="11" t="s">
        <v>539</v>
      </c>
      <c r="EO9" s="11" t="s">
        <v>539</v>
      </c>
      <c r="EP9" s="11" t="s">
        <v>540</v>
      </c>
      <c r="EQ9" s="11" t="s">
        <v>541</v>
      </c>
      <c r="ER9" s="11" t="s">
        <v>542</v>
      </c>
      <c r="ES9" s="11" t="s">
        <v>36</v>
      </c>
      <c r="ET9" s="11" t="s">
        <v>36</v>
      </c>
      <c r="EU9" s="11" t="s">
        <v>36</v>
      </c>
      <c r="EV9" s="11" t="s">
        <v>36</v>
      </c>
      <c r="EW9" s="11" t="s">
        <v>36</v>
      </c>
      <c r="EX9" s="11" t="s">
        <v>543</v>
      </c>
      <c r="EY9" s="11" t="s">
        <v>544</v>
      </c>
      <c r="EZ9" s="11" t="s">
        <v>544</v>
      </c>
      <c r="FA9" s="11" t="s">
        <v>545</v>
      </c>
      <c r="FB9" s="11" t="s">
        <v>285</v>
      </c>
      <c r="FC9" s="11" t="s">
        <v>285</v>
      </c>
      <c r="FD9" s="11" t="s">
        <v>546</v>
      </c>
      <c r="FE9" s="11" t="s">
        <v>144</v>
      </c>
      <c r="FF9" s="11" t="s">
        <v>547</v>
      </c>
      <c r="FG9" s="198"/>
      <c r="FH9" s="1"/>
      <c r="FI9" s="12" t="s">
        <v>549</v>
      </c>
      <c r="FJ9" s="12" t="s">
        <v>550</v>
      </c>
      <c r="FK9" s="12" t="s">
        <v>551</v>
      </c>
      <c r="FL9" s="12" t="s">
        <v>552</v>
      </c>
      <c r="FM9" s="12" t="s">
        <v>553</v>
      </c>
      <c r="FN9" s="12" t="s">
        <v>554</v>
      </c>
      <c r="FO9" s="12" t="s">
        <v>544</v>
      </c>
      <c r="FP9" s="12" t="s">
        <v>544</v>
      </c>
      <c r="FQ9" s="201"/>
    </row>
    <row r="10" spans="1:173" ht="40.049999999999997" customHeight="1" x14ac:dyDescent="0.3">
      <c r="A10" s="198"/>
      <c r="B10" s="198"/>
      <c r="C10" s="9" t="s">
        <v>555</v>
      </c>
      <c r="D10" s="9" t="s">
        <v>556</v>
      </c>
      <c r="E10" s="9" t="s">
        <v>557</v>
      </c>
      <c r="F10" s="9" t="s">
        <v>558</v>
      </c>
      <c r="G10" s="9" t="s">
        <v>559</v>
      </c>
      <c r="H10" s="9" t="s">
        <v>560</v>
      </c>
      <c r="I10" s="9" t="s">
        <v>561</v>
      </c>
      <c r="J10" s="9" t="s">
        <v>562</v>
      </c>
      <c r="K10" s="9" t="s">
        <v>563</v>
      </c>
      <c r="L10" s="9" t="s">
        <v>564</v>
      </c>
      <c r="M10" s="9" t="s">
        <v>565</v>
      </c>
      <c r="N10" s="9" t="s">
        <v>566</v>
      </c>
      <c r="O10" s="9" t="s">
        <v>567</v>
      </c>
      <c r="P10" s="9" t="s">
        <v>568</v>
      </c>
      <c r="Q10" s="9" t="s">
        <v>569</v>
      </c>
      <c r="R10" s="9" t="s">
        <v>570</v>
      </c>
      <c r="S10" s="9" t="s">
        <v>571</v>
      </c>
      <c r="T10" s="9" t="s">
        <v>572</v>
      </c>
      <c r="U10" s="9" t="s">
        <v>573</v>
      </c>
      <c r="V10" s="9" t="s">
        <v>574</v>
      </c>
      <c r="W10" s="9" t="s">
        <v>575</v>
      </c>
      <c r="X10" s="9" t="s">
        <v>576</v>
      </c>
      <c r="Y10" s="9" t="s">
        <v>577</v>
      </c>
      <c r="Z10" s="9" t="s">
        <v>243</v>
      </c>
      <c r="AA10" s="9" t="s">
        <v>579</v>
      </c>
      <c r="AB10" s="9" t="s">
        <v>580</v>
      </c>
      <c r="AC10" s="9" t="s">
        <v>581</v>
      </c>
      <c r="AD10" s="9" t="s">
        <v>237</v>
      </c>
      <c r="AE10" s="9" t="s">
        <v>582</v>
      </c>
      <c r="AF10" s="9" t="s">
        <v>583</v>
      </c>
      <c r="AG10" s="9" t="s">
        <v>584</v>
      </c>
      <c r="AH10" s="9" t="s">
        <v>422</v>
      </c>
      <c r="AI10" s="9" t="s">
        <v>585</v>
      </c>
      <c r="AJ10" s="9" t="s">
        <v>586</v>
      </c>
      <c r="AK10" s="9" t="s">
        <v>587</v>
      </c>
      <c r="AL10" s="9" t="s">
        <v>588</v>
      </c>
      <c r="AM10" s="9" t="s">
        <v>589</v>
      </c>
      <c r="AN10" s="9" t="s">
        <v>590</v>
      </c>
      <c r="AO10" s="9" t="s">
        <v>506</v>
      </c>
      <c r="AP10" s="9" t="s">
        <v>591</v>
      </c>
      <c r="AQ10" s="9" t="s">
        <v>592</v>
      </c>
      <c r="AR10" s="9" t="s">
        <v>31</v>
      </c>
      <c r="AS10" s="9" t="s">
        <v>593</v>
      </c>
      <c r="AT10" s="9" t="s">
        <v>594</v>
      </c>
      <c r="AU10" s="9" t="s">
        <v>595</v>
      </c>
      <c r="AV10" s="9" t="s">
        <v>596</v>
      </c>
      <c r="AW10" s="9" t="s">
        <v>597</v>
      </c>
      <c r="AX10" s="9" t="s">
        <v>434</v>
      </c>
      <c r="AY10" s="9" t="s">
        <v>598</v>
      </c>
      <c r="AZ10" s="9" t="s">
        <v>599</v>
      </c>
      <c r="BA10" s="9" t="s">
        <v>426</v>
      </c>
      <c r="BB10" s="9" t="s">
        <v>600</v>
      </c>
      <c r="BC10" s="9" t="s">
        <v>601</v>
      </c>
      <c r="BD10" s="9" t="s">
        <v>602</v>
      </c>
      <c r="BE10" s="9" t="s">
        <v>603</v>
      </c>
      <c r="BF10" s="9" t="s">
        <v>604</v>
      </c>
      <c r="BG10" s="9" t="s">
        <v>605</v>
      </c>
      <c r="BH10" s="9" t="s">
        <v>606</v>
      </c>
      <c r="BI10" s="9" t="s">
        <v>607</v>
      </c>
      <c r="BJ10" s="9" t="s">
        <v>608</v>
      </c>
      <c r="BK10" s="9" t="s">
        <v>609</v>
      </c>
      <c r="BL10" s="9" t="s">
        <v>610</v>
      </c>
      <c r="BM10" s="9" t="s">
        <v>611</v>
      </c>
      <c r="BN10" s="9" t="s">
        <v>612</v>
      </c>
      <c r="BO10" s="9" t="s">
        <v>613</v>
      </c>
      <c r="BP10" s="9" t="s">
        <v>614</v>
      </c>
      <c r="BQ10" s="9" t="s">
        <v>615</v>
      </c>
      <c r="BR10" s="9" t="s">
        <v>616</v>
      </c>
      <c r="BS10" s="9" t="s">
        <v>617</v>
      </c>
      <c r="BT10" s="9" t="s">
        <v>618</v>
      </c>
      <c r="BU10" s="9" t="s">
        <v>619</v>
      </c>
      <c r="BV10" s="9" t="s">
        <v>620</v>
      </c>
      <c r="BW10" s="9" t="s">
        <v>621</v>
      </c>
      <c r="BX10" s="9" t="s">
        <v>622</v>
      </c>
      <c r="BY10" s="9" t="s">
        <v>623</v>
      </c>
      <c r="BZ10" s="9" t="s">
        <v>624</v>
      </c>
      <c r="CA10" s="9" t="s">
        <v>625</v>
      </c>
      <c r="CB10" s="9" t="s">
        <v>293</v>
      </c>
      <c r="CC10" s="9" t="s">
        <v>626</v>
      </c>
      <c r="CD10" s="9" t="s">
        <v>627</v>
      </c>
      <c r="CE10" s="9" t="s">
        <v>628</v>
      </c>
      <c r="CF10" s="9" t="s">
        <v>37</v>
      </c>
      <c r="CG10" s="9" t="s">
        <v>629</v>
      </c>
      <c r="CH10" s="9" t="s">
        <v>630</v>
      </c>
      <c r="CI10" s="9" t="s">
        <v>631</v>
      </c>
      <c r="CJ10" s="9" t="s">
        <v>632</v>
      </c>
      <c r="CK10" s="9" t="s">
        <v>633</v>
      </c>
      <c r="CL10" s="9" t="s">
        <v>634</v>
      </c>
      <c r="CM10" s="9" t="s">
        <v>635</v>
      </c>
      <c r="CN10" s="9" t="s">
        <v>636</v>
      </c>
      <c r="CO10" s="9" t="s">
        <v>637</v>
      </c>
      <c r="CP10" s="9" t="s">
        <v>638</v>
      </c>
      <c r="CQ10" s="9" t="s">
        <v>639</v>
      </c>
      <c r="CR10" s="9" t="s">
        <v>640</v>
      </c>
      <c r="CS10" s="9" t="s">
        <v>641</v>
      </c>
      <c r="CT10" s="9" t="s">
        <v>642</v>
      </c>
      <c r="CU10" s="9" t="s">
        <v>643</v>
      </c>
      <c r="CV10" s="9" t="s">
        <v>644</v>
      </c>
      <c r="CW10" s="9" t="s">
        <v>645</v>
      </c>
      <c r="CX10" s="9" t="s">
        <v>646</v>
      </c>
      <c r="CY10" s="9" t="s">
        <v>647</v>
      </c>
      <c r="CZ10" s="9" t="s">
        <v>648</v>
      </c>
      <c r="DA10" s="9" t="s">
        <v>649</v>
      </c>
      <c r="DB10" s="9" t="s">
        <v>650</v>
      </c>
      <c r="DC10" s="9" t="s">
        <v>651</v>
      </c>
      <c r="DD10" s="9" t="s">
        <v>652</v>
      </c>
      <c r="DE10" s="9" t="s">
        <v>653</v>
      </c>
      <c r="DF10" s="9" t="s">
        <v>654</v>
      </c>
      <c r="DG10" s="9" t="s">
        <v>655</v>
      </c>
      <c r="DH10" s="9" t="s">
        <v>656</v>
      </c>
      <c r="DI10" s="9" t="s">
        <v>657</v>
      </c>
      <c r="DJ10" s="9" t="s">
        <v>658</v>
      </c>
      <c r="DK10" s="9" t="s">
        <v>659</v>
      </c>
      <c r="DL10" s="9" t="s">
        <v>660</v>
      </c>
      <c r="DM10" s="9" t="s">
        <v>661</v>
      </c>
      <c r="DN10" s="9" t="s">
        <v>662</v>
      </c>
      <c r="DO10" s="9" t="s">
        <v>663</v>
      </c>
      <c r="DP10" s="9" t="s">
        <v>664</v>
      </c>
      <c r="DQ10" s="9" t="s">
        <v>665</v>
      </c>
      <c r="DR10" s="9" t="s">
        <v>666</v>
      </c>
      <c r="DS10" s="9" t="s">
        <v>667</v>
      </c>
      <c r="DT10" s="9" t="s">
        <v>668</v>
      </c>
      <c r="DU10" s="9" t="s">
        <v>669</v>
      </c>
      <c r="DV10" s="9" t="s">
        <v>670</v>
      </c>
      <c r="DW10" s="9" t="s">
        <v>671</v>
      </c>
      <c r="DX10" s="9" t="s">
        <v>672</v>
      </c>
      <c r="DY10" s="9" t="s">
        <v>673</v>
      </c>
      <c r="DZ10" s="9" t="s">
        <v>674</v>
      </c>
      <c r="EA10" s="9" t="s">
        <v>675</v>
      </c>
      <c r="EB10" s="9" t="s">
        <v>676</v>
      </c>
      <c r="EC10" s="9" t="s">
        <v>677</v>
      </c>
      <c r="ED10" s="9" t="s">
        <v>678</v>
      </c>
      <c r="EE10" s="9" t="s">
        <v>679</v>
      </c>
      <c r="EF10" s="9" t="s">
        <v>680</v>
      </c>
      <c r="EG10" s="9" t="s">
        <v>681</v>
      </c>
      <c r="EH10" s="9" t="s">
        <v>682</v>
      </c>
      <c r="EI10" s="9" t="s">
        <v>683</v>
      </c>
      <c r="EJ10" s="9" t="s">
        <v>684</v>
      </c>
      <c r="EK10" s="9" t="s">
        <v>685</v>
      </c>
      <c r="EL10" s="9" t="s">
        <v>686</v>
      </c>
      <c r="EM10" s="9" t="s">
        <v>687</v>
      </c>
      <c r="EN10" s="9" t="s">
        <v>688</v>
      </c>
      <c r="EO10" s="9" t="s">
        <v>689</v>
      </c>
      <c r="EP10" s="9" t="s">
        <v>690</v>
      </c>
      <c r="EQ10" s="9" t="s">
        <v>691</v>
      </c>
      <c r="ER10" s="9" t="s">
        <v>692</v>
      </c>
      <c r="ES10" s="9" t="s">
        <v>693</v>
      </c>
      <c r="ET10" s="9" t="s">
        <v>694</v>
      </c>
      <c r="EU10" s="9" t="s">
        <v>695</v>
      </c>
      <c r="EV10" s="9" t="s">
        <v>696</v>
      </c>
      <c r="EW10" s="9" t="s">
        <v>697</v>
      </c>
      <c r="EX10" s="9" t="s">
        <v>698</v>
      </c>
      <c r="EY10" s="9" t="s">
        <v>699</v>
      </c>
      <c r="EZ10" s="9" t="s">
        <v>700</v>
      </c>
      <c r="FA10" s="9" t="s">
        <v>701</v>
      </c>
      <c r="FB10" s="9" t="s">
        <v>702</v>
      </c>
      <c r="FC10" s="9" t="s">
        <v>703</v>
      </c>
      <c r="FD10" s="9" t="s">
        <v>704</v>
      </c>
      <c r="FE10" s="9" t="s">
        <v>705</v>
      </c>
      <c r="FF10" s="9" t="s">
        <v>706</v>
      </c>
      <c r="FG10" s="198" t="s">
        <v>768</v>
      </c>
      <c r="FH10" s="1"/>
      <c r="FI10" s="10" t="s">
        <v>710</v>
      </c>
      <c r="FJ10" s="10" t="s">
        <v>711</v>
      </c>
      <c r="FK10" s="10" t="s">
        <v>712</v>
      </c>
      <c r="FL10" s="10" t="s">
        <v>713</v>
      </c>
      <c r="FM10" s="10" t="s">
        <v>714</v>
      </c>
      <c r="FN10" s="10" t="s">
        <v>715</v>
      </c>
      <c r="FO10" s="10" t="s">
        <v>716</v>
      </c>
      <c r="FP10" s="10" t="s">
        <v>717</v>
      </c>
      <c r="FQ10" s="201" t="s">
        <v>768</v>
      </c>
    </row>
    <row r="11" spans="1:173" ht="24" customHeight="1" x14ac:dyDescent="0.3">
      <c r="A11" s="13" t="s">
        <v>57</v>
      </c>
      <c r="B11" s="13" t="s">
        <v>718</v>
      </c>
      <c r="C11" s="14">
        <v>-6.8</v>
      </c>
      <c r="D11" s="14">
        <v>15.82</v>
      </c>
      <c r="E11" s="14">
        <v>11.72</v>
      </c>
      <c r="F11" s="14"/>
      <c r="G11" s="14"/>
      <c r="H11" s="14">
        <v>-4.0999999999999996</v>
      </c>
      <c r="I11" s="14">
        <v>9.6999999999999993</v>
      </c>
      <c r="J11" s="14"/>
      <c r="K11" s="14"/>
      <c r="L11" s="14">
        <v>-31</v>
      </c>
      <c r="M11" s="14">
        <v>-38.1</v>
      </c>
      <c r="N11" s="14">
        <v>-2.4</v>
      </c>
      <c r="O11" s="14">
        <v>17.600000000000001</v>
      </c>
      <c r="P11" s="14">
        <v>-1.8</v>
      </c>
      <c r="Q11" s="14">
        <v>2.2000000000000002</v>
      </c>
      <c r="R11" s="14">
        <v>40.5</v>
      </c>
      <c r="S11" s="14">
        <v>0.2</v>
      </c>
      <c r="T11" s="14"/>
      <c r="U11" s="14"/>
      <c r="V11" s="14"/>
      <c r="W11" s="14"/>
      <c r="X11" s="14">
        <v>9.5</v>
      </c>
      <c r="Y11" s="14">
        <v>0.3</v>
      </c>
      <c r="Z11" s="14"/>
      <c r="AA11" s="14">
        <v>-3.36</v>
      </c>
      <c r="AB11" s="14">
        <v>2.92</v>
      </c>
      <c r="AC11" s="14">
        <v>3.26</v>
      </c>
      <c r="AD11" s="14"/>
      <c r="AE11" s="14"/>
      <c r="AF11" s="14"/>
      <c r="AG11" s="14"/>
      <c r="AH11" s="14">
        <v>-0.6</v>
      </c>
      <c r="AI11" s="14">
        <v>-11.3</v>
      </c>
      <c r="AJ11" s="14"/>
      <c r="AK11" s="14"/>
      <c r="AL11" s="14"/>
      <c r="AM11" s="14">
        <v>-1</v>
      </c>
      <c r="AN11" s="14">
        <v>-9.5</v>
      </c>
      <c r="AO11" s="14">
        <v>1.7</v>
      </c>
      <c r="AP11" s="14">
        <v>11.6</v>
      </c>
      <c r="AQ11" s="14">
        <v>2.2999999999999998</v>
      </c>
      <c r="AR11" s="14">
        <v>-1.1000000000000001</v>
      </c>
      <c r="AS11" s="14">
        <v>2.1</v>
      </c>
      <c r="AT11" s="14">
        <v>1</v>
      </c>
      <c r="AU11" s="14">
        <v>-15.4</v>
      </c>
      <c r="AV11" s="14">
        <v>-31.7</v>
      </c>
      <c r="AW11" s="14">
        <v>-45.2</v>
      </c>
      <c r="AX11" s="14">
        <v>-5.7</v>
      </c>
      <c r="AY11" s="14">
        <v>-2.2999999999999998</v>
      </c>
      <c r="AZ11" s="14">
        <v>0.7</v>
      </c>
      <c r="BA11" s="14">
        <v>-2.2000000000000002</v>
      </c>
      <c r="BB11" s="14">
        <v>2</v>
      </c>
      <c r="BC11" s="14">
        <v>0.5</v>
      </c>
      <c r="BD11" s="14">
        <v>0</v>
      </c>
      <c r="BE11" s="14">
        <v>-16.5</v>
      </c>
      <c r="BF11" s="14"/>
      <c r="BG11" s="14"/>
      <c r="BH11" s="14">
        <v>-5</v>
      </c>
      <c r="BI11" s="14"/>
      <c r="BJ11" s="14"/>
      <c r="BK11" s="14">
        <v>-2.9</v>
      </c>
      <c r="BL11" s="14"/>
      <c r="BM11" s="14"/>
      <c r="BN11" s="14"/>
      <c r="BO11" s="14">
        <v>-0.4</v>
      </c>
      <c r="BP11" s="14">
        <v>-19</v>
      </c>
      <c r="BQ11" s="14">
        <v>-13.3</v>
      </c>
      <c r="BR11" s="14">
        <v>-0.5</v>
      </c>
      <c r="BS11" s="14">
        <v>5.4</v>
      </c>
      <c r="BT11" s="14"/>
      <c r="BU11" s="14"/>
      <c r="BV11" s="14"/>
      <c r="BW11" s="14"/>
      <c r="BX11" s="14"/>
      <c r="BY11" s="14"/>
      <c r="BZ11" s="14"/>
      <c r="CA11" s="14"/>
      <c r="CB11" s="14">
        <v>-0.6</v>
      </c>
      <c r="CC11" s="14">
        <v>4.4000000000000004</v>
      </c>
      <c r="CD11" s="14">
        <v>10</v>
      </c>
      <c r="CE11" s="14">
        <v>-9.3000000000000007</v>
      </c>
      <c r="CF11" s="14">
        <v>3.7</v>
      </c>
      <c r="CG11" s="14">
        <v>4.0999999999999996</v>
      </c>
      <c r="CH11" s="14"/>
      <c r="CI11" s="14"/>
      <c r="CJ11" s="14"/>
      <c r="CK11" s="14">
        <v>-5.9</v>
      </c>
      <c r="CL11" s="14">
        <v>-3.6</v>
      </c>
      <c r="CM11" s="14">
        <v>-20.2</v>
      </c>
      <c r="CN11" s="14"/>
      <c r="CO11" s="14"/>
      <c r="CP11" s="14">
        <v>0</v>
      </c>
      <c r="CQ11" s="14"/>
      <c r="CR11" s="14"/>
      <c r="CS11" s="14">
        <v>0</v>
      </c>
      <c r="CT11" s="14">
        <v>0</v>
      </c>
      <c r="CU11" s="14"/>
      <c r="CV11" s="14">
        <v>-4.4000000000000004</v>
      </c>
      <c r="CW11" s="14">
        <v>0</v>
      </c>
      <c r="CX11" s="14">
        <v>-6.1</v>
      </c>
      <c r="CY11" s="14"/>
      <c r="CZ11" s="14">
        <v>0.6</v>
      </c>
      <c r="DA11" s="14">
        <v>-0.1</v>
      </c>
      <c r="DB11" s="14">
        <v>0</v>
      </c>
      <c r="DC11" s="14"/>
      <c r="DD11" s="14">
        <v>0</v>
      </c>
      <c r="DE11" s="14">
        <v>0.7</v>
      </c>
      <c r="DF11" s="14">
        <v>0.2</v>
      </c>
      <c r="DG11" s="14">
        <v>0.2</v>
      </c>
      <c r="DH11" s="14">
        <v>0</v>
      </c>
      <c r="DI11" s="14">
        <v>0.5</v>
      </c>
      <c r="DJ11" s="14"/>
      <c r="DK11" s="14">
        <v>0</v>
      </c>
      <c r="DL11" s="14">
        <v>0</v>
      </c>
      <c r="DM11" s="14">
        <v>0.1</v>
      </c>
      <c r="DN11" s="14">
        <v>10</v>
      </c>
      <c r="DO11" s="14">
        <v>1.5</v>
      </c>
      <c r="DP11" s="14">
        <v>0.6</v>
      </c>
      <c r="DQ11" s="14">
        <v>0.4</v>
      </c>
      <c r="DR11" s="14">
        <v>1.4</v>
      </c>
      <c r="DS11" s="14">
        <v>0</v>
      </c>
      <c r="DT11" s="14">
        <v>0.3</v>
      </c>
      <c r="DU11" s="14">
        <v>-0.1</v>
      </c>
      <c r="DV11" s="14">
        <v>0.3</v>
      </c>
      <c r="DW11" s="14"/>
      <c r="DX11" s="14">
        <v>-1.9</v>
      </c>
      <c r="DY11" s="14">
        <v>0.1</v>
      </c>
      <c r="DZ11" s="14">
        <v>0.4</v>
      </c>
      <c r="EA11" s="14">
        <v>0.1</v>
      </c>
      <c r="EB11" s="14">
        <v>0.3</v>
      </c>
      <c r="EC11" s="14">
        <v>0.8</v>
      </c>
      <c r="ED11" s="14">
        <v>4</v>
      </c>
      <c r="EE11" s="14">
        <v>0</v>
      </c>
      <c r="EF11" s="14">
        <v>-9.5</v>
      </c>
      <c r="EG11" s="14">
        <v>-10.1</v>
      </c>
      <c r="EH11" s="14">
        <v>-1.1000000000000001</v>
      </c>
      <c r="EI11" s="14">
        <v>-0.8</v>
      </c>
      <c r="EJ11" s="14">
        <v>1.2</v>
      </c>
      <c r="EK11" s="14">
        <v>0.1</v>
      </c>
      <c r="EL11" s="14">
        <v>1.5</v>
      </c>
      <c r="EM11" s="14">
        <v>0.1</v>
      </c>
      <c r="EN11" s="14">
        <v>0.1</v>
      </c>
      <c r="EO11" s="14">
        <v>0.1</v>
      </c>
      <c r="EP11" s="14">
        <v>-6.1</v>
      </c>
      <c r="EQ11" s="14">
        <v>0</v>
      </c>
      <c r="ER11" s="14">
        <v>0</v>
      </c>
      <c r="ES11" s="14">
        <v>0</v>
      </c>
      <c r="ET11" s="14">
        <v>-0.2</v>
      </c>
      <c r="EU11" s="14">
        <v>-0.5</v>
      </c>
      <c r="EV11" s="14">
        <v>0</v>
      </c>
      <c r="EW11" s="14">
        <v>0</v>
      </c>
      <c r="EX11" s="14">
        <v>0</v>
      </c>
      <c r="EY11" s="14">
        <v>0.2</v>
      </c>
      <c r="EZ11" s="14">
        <v>0.6</v>
      </c>
      <c r="FA11" s="14">
        <v>2.9</v>
      </c>
      <c r="FB11" s="14">
        <v>0</v>
      </c>
      <c r="FC11" s="14"/>
      <c r="FD11" s="14">
        <v>3.2</v>
      </c>
      <c r="FE11" s="14">
        <v>0</v>
      </c>
      <c r="FF11" s="14">
        <v>2</v>
      </c>
      <c r="FG11" s="14">
        <v>-153.94</v>
      </c>
      <c r="FH11" s="15"/>
      <c r="FI11" s="14"/>
      <c r="FJ11" s="14">
        <v>0</v>
      </c>
      <c r="FK11" s="14">
        <v>1.5</v>
      </c>
      <c r="FL11" s="14">
        <v>1</v>
      </c>
      <c r="FM11" s="14">
        <v>0.38053999999999999</v>
      </c>
      <c r="FN11" s="14">
        <v>5.5759999999999997E-2</v>
      </c>
      <c r="FO11" s="14">
        <v>-1</v>
      </c>
      <c r="FP11" s="14">
        <v>1</v>
      </c>
      <c r="FQ11" s="14">
        <v>2.9363000000000001</v>
      </c>
    </row>
    <row r="12" spans="1:173" ht="24" customHeight="1" x14ac:dyDescent="0.3">
      <c r="A12" s="16" t="s">
        <v>57</v>
      </c>
      <c r="B12" s="16" t="s">
        <v>719</v>
      </c>
      <c r="C12" s="17">
        <v>-6.4</v>
      </c>
      <c r="D12" s="17">
        <v>6.28</v>
      </c>
      <c r="E12" s="17">
        <v>9.93</v>
      </c>
      <c r="F12" s="17"/>
      <c r="G12" s="17"/>
      <c r="H12" s="17">
        <v>0</v>
      </c>
      <c r="I12" s="17">
        <v>8.1</v>
      </c>
      <c r="J12" s="17"/>
      <c r="K12" s="17"/>
      <c r="L12" s="17">
        <v>-32.5</v>
      </c>
      <c r="M12" s="17">
        <v>-45.3</v>
      </c>
      <c r="N12" s="17">
        <v>-9.6999999999999993</v>
      </c>
      <c r="O12" s="17">
        <v>13.8</v>
      </c>
      <c r="P12" s="17">
        <v>-2.9</v>
      </c>
      <c r="Q12" s="17">
        <v>2.2000000000000002</v>
      </c>
      <c r="R12" s="17">
        <v>21.8</v>
      </c>
      <c r="S12" s="17">
        <v>0</v>
      </c>
      <c r="T12" s="17"/>
      <c r="U12" s="17"/>
      <c r="V12" s="17"/>
      <c r="W12" s="17"/>
      <c r="X12" s="17">
        <v>8.5</v>
      </c>
      <c r="Y12" s="17">
        <v>0.5</v>
      </c>
      <c r="Z12" s="17"/>
      <c r="AA12" s="17">
        <v>-3.36</v>
      </c>
      <c r="AB12" s="17">
        <v>3.07</v>
      </c>
      <c r="AC12" s="17">
        <v>3.32</v>
      </c>
      <c r="AD12" s="17"/>
      <c r="AE12" s="17"/>
      <c r="AF12" s="17"/>
      <c r="AG12" s="17"/>
      <c r="AH12" s="17">
        <v>-1.6</v>
      </c>
      <c r="AI12" s="17">
        <v>-6.6</v>
      </c>
      <c r="AJ12" s="17"/>
      <c r="AK12" s="17"/>
      <c r="AL12" s="17"/>
      <c r="AM12" s="17">
        <v>-1.1000000000000001</v>
      </c>
      <c r="AN12" s="17">
        <v>-10.199999999999999</v>
      </c>
      <c r="AO12" s="17">
        <v>1.7</v>
      </c>
      <c r="AP12" s="17">
        <v>0</v>
      </c>
      <c r="AQ12" s="17">
        <v>3.1</v>
      </c>
      <c r="AR12" s="17">
        <v>-1.3</v>
      </c>
      <c r="AS12" s="17">
        <v>2</v>
      </c>
      <c r="AT12" s="17">
        <v>1.1000000000000001</v>
      </c>
      <c r="AU12" s="17">
        <v>-15.6</v>
      </c>
      <c r="AV12" s="17">
        <v>-32.1</v>
      </c>
      <c r="AW12" s="17">
        <v>-45.6</v>
      </c>
      <c r="AX12" s="17">
        <v>-6.6</v>
      </c>
      <c r="AY12" s="17">
        <v>-2.2000000000000002</v>
      </c>
      <c r="AZ12" s="17">
        <v>0.7</v>
      </c>
      <c r="BA12" s="17">
        <v>-3.2</v>
      </c>
      <c r="BB12" s="17">
        <v>1.5</v>
      </c>
      <c r="BC12" s="17">
        <v>0.5</v>
      </c>
      <c r="BD12" s="17">
        <v>0</v>
      </c>
      <c r="BE12" s="17">
        <v>-17</v>
      </c>
      <c r="BF12" s="17"/>
      <c r="BG12" s="17"/>
      <c r="BH12" s="17">
        <v>-5</v>
      </c>
      <c r="BI12" s="17"/>
      <c r="BJ12" s="17"/>
      <c r="BK12" s="17">
        <v>-3.6</v>
      </c>
      <c r="BL12" s="17"/>
      <c r="BM12" s="17"/>
      <c r="BN12" s="17"/>
      <c r="BO12" s="17">
        <v>0</v>
      </c>
      <c r="BP12" s="17">
        <v>-18.8</v>
      </c>
      <c r="BQ12" s="17">
        <v>-13.1</v>
      </c>
      <c r="BR12" s="17">
        <v>-0.9</v>
      </c>
      <c r="BS12" s="17">
        <v>5.4</v>
      </c>
      <c r="BT12" s="17"/>
      <c r="BU12" s="17"/>
      <c r="BV12" s="17"/>
      <c r="BW12" s="17"/>
      <c r="BX12" s="17"/>
      <c r="BY12" s="17"/>
      <c r="BZ12" s="17"/>
      <c r="CA12" s="17"/>
      <c r="CB12" s="17">
        <v>-0.6</v>
      </c>
      <c r="CC12" s="17">
        <v>4.4000000000000004</v>
      </c>
      <c r="CD12" s="17">
        <v>10.3</v>
      </c>
      <c r="CE12" s="17">
        <v>-9</v>
      </c>
      <c r="CF12" s="17">
        <v>3.5</v>
      </c>
      <c r="CG12" s="17">
        <v>3.9</v>
      </c>
      <c r="CH12" s="17"/>
      <c r="CI12" s="17"/>
      <c r="CJ12" s="17"/>
      <c r="CK12" s="17">
        <v>-7.3</v>
      </c>
      <c r="CL12" s="17">
        <v>-5</v>
      </c>
      <c r="CM12" s="17">
        <v>-22.1</v>
      </c>
      <c r="CN12" s="17"/>
      <c r="CO12" s="17"/>
      <c r="CP12" s="17">
        <v>0</v>
      </c>
      <c r="CQ12" s="17"/>
      <c r="CR12" s="17"/>
      <c r="CS12" s="17">
        <v>0</v>
      </c>
      <c r="CT12" s="17">
        <v>0</v>
      </c>
      <c r="CU12" s="17"/>
      <c r="CV12" s="17">
        <v>-4.4000000000000004</v>
      </c>
      <c r="CW12" s="17">
        <v>0</v>
      </c>
      <c r="CX12" s="17">
        <v>-5.3</v>
      </c>
      <c r="CY12" s="17"/>
      <c r="CZ12" s="17">
        <v>0.6</v>
      </c>
      <c r="DA12" s="17">
        <v>0</v>
      </c>
      <c r="DB12" s="17">
        <v>0</v>
      </c>
      <c r="DC12" s="17"/>
      <c r="DD12" s="17">
        <v>0.3</v>
      </c>
      <c r="DE12" s="17">
        <v>0.7</v>
      </c>
      <c r="DF12" s="17">
        <v>0.1</v>
      </c>
      <c r="DG12" s="17">
        <v>0</v>
      </c>
      <c r="DH12" s="17">
        <v>0</v>
      </c>
      <c r="DI12" s="17">
        <v>0.5</v>
      </c>
      <c r="DJ12" s="17"/>
      <c r="DK12" s="17">
        <v>0</v>
      </c>
      <c r="DL12" s="17">
        <v>0</v>
      </c>
      <c r="DM12" s="17">
        <v>-0.4</v>
      </c>
      <c r="DN12" s="17">
        <v>9.1999999999999993</v>
      </c>
      <c r="DO12" s="17">
        <v>1.5</v>
      </c>
      <c r="DP12" s="17">
        <v>0.6</v>
      </c>
      <c r="DQ12" s="17">
        <v>0.4</v>
      </c>
      <c r="DR12" s="17">
        <v>1.4</v>
      </c>
      <c r="DS12" s="17">
        <v>0</v>
      </c>
      <c r="DT12" s="17">
        <v>0.2</v>
      </c>
      <c r="DU12" s="17">
        <v>-0.1</v>
      </c>
      <c r="DV12" s="17">
        <v>0.3</v>
      </c>
      <c r="DW12" s="17"/>
      <c r="DX12" s="17">
        <v>-1.9</v>
      </c>
      <c r="DY12" s="17">
        <v>0</v>
      </c>
      <c r="DZ12" s="17">
        <v>0.4</v>
      </c>
      <c r="EA12" s="17">
        <v>0.1</v>
      </c>
      <c r="EB12" s="17">
        <v>0.3</v>
      </c>
      <c r="EC12" s="17">
        <v>0.8</v>
      </c>
      <c r="ED12" s="17">
        <v>4</v>
      </c>
      <c r="EE12" s="17">
        <v>0</v>
      </c>
      <c r="EF12" s="17">
        <v>-11.8</v>
      </c>
      <c r="EG12" s="17">
        <v>-12.3</v>
      </c>
      <c r="EH12" s="17">
        <v>-1.9</v>
      </c>
      <c r="EI12" s="17">
        <v>-1.2</v>
      </c>
      <c r="EJ12" s="17">
        <v>1.2</v>
      </c>
      <c r="EK12" s="17">
        <v>0.1</v>
      </c>
      <c r="EL12" s="17">
        <v>1.5</v>
      </c>
      <c r="EM12" s="17">
        <v>0.1</v>
      </c>
      <c r="EN12" s="17">
        <v>0.1</v>
      </c>
      <c r="EO12" s="17">
        <v>0.1</v>
      </c>
      <c r="EP12" s="17">
        <v>-5.3</v>
      </c>
      <c r="EQ12" s="17">
        <v>0</v>
      </c>
      <c r="ER12" s="17">
        <v>0</v>
      </c>
      <c r="ES12" s="17">
        <v>0</v>
      </c>
      <c r="ET12" s="17">
        <v>-0.2</v>
      </c>
      <c r="EU12" s="17">
        <v>4.8</v>
      </c>
      <c r="EV12" s="17">
        <v>1.1000000000000001</v>
      </c>
      <c r="EW12" s="17">
        <v>0</v>
      </c>
      <c r="EX12" s="17">
        <v>0</v>
      </c>
      <c r="EY12" s="17">
        <v>0.2</v>
      </c>
      <c r="EZ12" s="17">
        <v>0.6</v>
      </c>
      <c r="FA12" s="17">
        <v>2.7</v>
      </c>
      <c r="FB12" s="17">
        <v>0</v>
      </c>
      <c r="FC12" s="17"/>
      <c r="FD12" s="17">
        <v>2.4</v>
      </c>
      <c r="FE12" s="17">
        <v>0</v>
      </c>
      <c r="FF12" s="17">
        <v>1.7</v>
      </c>
      <c r="FG12" s="17">
        <v>-219.86</v>
      </c>
      <c r="FH12" s="15"/>
      <c r="FI12" s="17"/>
      <c r="FJ12" s="17">
        <v>0</v>
      </c>
      <c r="FK12" s="17">
        <v>1.32</v>
      </c>
      <c r="FL12" s="17">
        <v>1</v>
      </c>
      <c r="FM12" s="17">
        <v>0.37722</v>
      </c>
      <c r="FN12" s="17">
        <v>6.7890000000000006E-2</v>
      </c>
      <c r="FO12" s="17">
        <v>-1.3</v>
      </c>
      <c r="FP12" s="17">
        <v>1</v>
      </c>
      <c r="FQ12" s="17">
        <v>2.4651100000000001</v>
      </c>
    </row>
    <row r="13" spans="1:173" ht="24" customHeight="1" x14ac:dyDescent="0.3">
      <c r="A13" s="16" t="s">
        <v>57</v>
      </c>
      <c r="B13" s="16" t="s">
        <v>720</v>
      </c>
      <c r="C13" s="17">
        <v>-7.7</v>
      </c>
      <c r="D13" s="17">
        <v>5.04</v>
      </c>
      <c r="E13" s="17">
        <v>9.94</v>
      </c>
      <c r="F13" s="17"/>
      <c r="G13" s="17"/>
      <c r="H13" s="17">
        <v>0</v>
      </c>
      <c r="I13" s="17">
        <v>-2.1</v>
      </c>
      <c r="J13" s="17"/>
      <c r="K13" s="17"/>
      <c r="L13" s="17">
        <v>-34.9</v>
      </c>
      <c r="M13" s="17">
        <v>-37.6</v>
      </c>
      <c r="N13" s="17">
        <v>-3</v>
      </c>
      <c r="O13" s="17">
        <v>11.7</v>
      </c>
      <c r="P13" s="17">
        <v>-4.7</v>
      </c>
      <c r="Q13" s="17">
        <v>0.6</v>
      </c>
      <c r="R13" s="17">
        <v>21.7</v>
      </c>
      <c r="S13" s="17">
        <v>0.1</v>
      </c>
      <c r="T13" s="17"/>
      <c r="U13" s="17"/>
      <c r="V13" s="17"/>
      <c r="W13" s="17"/>
      <c r="X13" s="17">
        <v>7</v>
      </c>
      <c r="Y13" s="17">
        <v>0.1</v>
      </c>
      <c r="Z13" s="17"/>
      <c r="AA13" s="17">
        <v>-3.39</v>
      </c>
      <c r="AB13" s="17">
        <v>3.27</v>
      </c>
      <c r="AC13" s="17">
        <v>2.73</v>
      </c>
      <c r="AD13" s="17"/>
      <c r="AE13" s="17"/>
      <c r="AF13" s="17"/>
      <c r="AG13" s="17"/>
      <c r="AH13" s="17">
        <v>-1.8</v>
      </c>
      <c r="AI13" s="17">
        <v>-13.5</v>
      </c>
      <c r="AJ13" s="17"/>
      <c r="AK13" s="17"/>
      <c r="AL13" s="17"/>
      <c r="AM13" s="17">
        <v>-1.1000000000000001</v>
      </c>
      <c r="AN13" s="17">
        <v>-10.199999999999999</v>
      </c>
      <c r="AO13" s="17">
        <v>1.9</v>
      </c>
      <c r="AP13" s="17">
        <v>0</v>
      </c>
      <c r="AQ13" s="17">
        <v>2.5</v>
      </c>
      <c r="AR13" s="17">
        <v>-1.1000000000000001</v>
      </c>
      <c r="AS13" s="17">
        <v>2.1</v>
      </c>
      <c r="AT13" s="17">
        <v>1.4</v>
      </c>
      <c r="AU13" s="17">
        <v>-20.3</v>
      </c>
      <c r="AV13" s="17">
        <v>-36.700000000000003</v>
      </c>
      <c r="AW13" s="17">
        <v>-50.1</v>
      </c>
      <c r="AX13" s="17">
        <v>-8.3000000000000007</v>
      </c>
      <c r="AY13" s="17">
        <v>-2.2000000000000002</v>
      </c>
      <c r="AZ13" s="17">
        <v>0.7</v>
      </c>
      <c r="BA13" s="17">
        <v>-3.3</v>
      </c>
      <c r="BB13" s="17">
        <v>1.3</v>
      </c>
      <c r="BC13" s="17">
        <v>0.5</v>
      </c>
      <c r="BD13" s="17">
        <v>0</v>
      </c>
      <c r="BE13" s="17">
        <v>-17.3</v>
      </c>
      <c r="BF13" s="17"/>
      <c r="BG13" s="17"/>
      <c r="BH13" s="17">
        <v>-7</v>
      </c>
      <c r="BI13" s="17"/>
      <c r="BJ13" s="17"/>
      <c r="BK13" s="17">
        <v>-5.5</v>
      </c>
      <c r="BL13" s="17"/>
      <c r="BM13" s="17"/>
      <c r="BN13" s="17"/>
      <c r="BO13" s="17">
        <v>-0.9</v>
      </c>
      <c r="BP13" s="17">
        <v>-21.5</v>
      </c>
      <c r="BQ13" s="17">
        <v>-15.6</v>
      </c>
      <c r="BR13" s="17">
        <v>-3.4</v>
      </c>
      <c r="BS13" s="17">
        <v>2.9</v>
      </c>
      <c r="BT13" s="17"/>
      <c r="BU13" s="17"/>
      <c r="BV13" s="17"/>
      <c r="BW13" s="17"/>
      <c r="BX13" s="17"/>
      <c r="BY13" s="17"/>
      <c r="BZ13" s="17"/>
      <c r="CA13" s="17"/>
      <c r="CB13" s="17">
        <v>-0.6</v>
      </c>
      <c r="CC13" s="17">
        <v>3.5</v>
      </c>
      <c r="CD13" s="17">
        <v>10.199999999999999</v>
      </c>
      <c r="CE13" s="17">
        <v>-9.1</v>
      </c>
      <c r="CF13" s="17">
        <v>3.6</v>
      </c>
      <c r="CG13" s="17">
        <v>3.9</v>
      </c>
      <c r="CH13" s="17"/>
      <c r="CI13" s="17"/>
      <c r="CJ13" s="17"/>
      <c r="CK13" s="17">
        <v>-11.2</v>
      </c>
      <c r="CL13" s="17">
        <v>-8.8000000000000007</v>
      </c>
      <c r="CM13" s="17">
        <v>-27.7</v>
      </c>
      <c r="CN13" s="17"/>
      <c r="CO13" s="17"/>
      <c r="CP13" s="17">
        <v>0</v>
      </c>
      <c r="CQ13" s="17"/>
      <c r="CR13" s="17"/>
      <c r="CS13" s="17">
        <v>0</v>
      </c>
      <c r="CT13" s="17">
        <v>0</v>
      </c>
      <c r="CU13" s="17"/>
      <c r="CV13" s="17">
        <v>-4.2</v>
      </c>
      <c r="CW13" s="17">
        <v>0</v>
      </c>
      <c r="CX13" s="17">
        <v>-6.6</v>
      </c>
      <c r="CY13" s="17"/>
      <c r="CZ13" s="17">
        <v>0.6</v>
      </c>
      <c r="DA13" s="17">
        <v>0</v>
      </c>
      <c r="DB13" s="17">
        <v>0</v>
      </c>
      <c r="DC13" s="17"/>
      <c r="DD13" s="17">
        <v>0.2</v>
      </c>
      <c r="DE13" s="17">
        <v>0.7</v>
      </c>
      <c r="DF13" s="17">
        <v>0.2</v>
      </c>
      <c r="DG13" s="17">
        <v>0.2</v>
      </c>
      <c r="DH13" s="17">
        <v>0</v>
      </c>
      <c r="DI13" s="17">
        <v>0.6</v>
      </c>
      <c r="DJ13" s="17"/>
      <c r="DK13" s="17">
        <v>0</v>
      </c>
      <c r="DL13" s="17">
        <v>0</v>
      </c>
      <c r="DM13" s="17">
        <v>-0.7</v>
      </c>
      <c r="DN13" s="17">
        <v>8.5</v>
      </c>
      <c r="DO13" s="17">
        <v>1.5</v>
      </c>
      <c r="DP13" s="17">
        <v>0.6</v>
      </c>
      <c r="DQ13" s="17">
        <v>0.4</v>
      </c>
      <c r="DR13" s="17">
        <v>1.4</v>
      </c>
      <c r="DS13" s="17">
        <v>0</v>
      </c>
      <c r="DT13" s="17">
        <v>0</v>
      </c>
      <c r="DU13" s="17">
        <v>-0.1</v>
      </c>
      <c r="DV13" s="17">
        <v>0.3</v>
      </c>
      <c r="DW13" s="17"/>
      <c r="DX13" s="17">
        <v>-1.9</v>
      </c>
      <c r="DY13" s="17">
        <v>0.1</v>
      </c>
      <c r="DZ13" s="17">
        <v>0.4</v>
      </c>
      <c r="EA13" s="17">
        <v>0</v>
      </c>
      <c r="EB13" s="17">
        <v>0.3</v>
      </c>
      <c r="EC13" s="17">
        <v>0.8</v>
      </c>
      <c r="ED13" s="17">
        <v>4</v>
      </c>
      <c r="EE13" s="17">
        <v>0</v>
      </c>
      <c r="EF13" s="17">
        <v>-10.3</v>
      </c>
      <c r="EG13" s="17">
        <v>-11.1</v>
      </c>
      <c r="EH13" s="17">
        <v>-1.7</v>
      </c>
      <c r="EI13" s="17">
        <v>-1.1000000000000001</v>
      </c>
      <c r="EJ13" s="17">
        <v>1.2</v>
      </c>
      <c r="EK13" s="17">
        <v>0.1</v>
      </c>
      <c r="EL13" s="17">
        <v>1.5</v>
      </c>
      <c r="EM13" s="17">
        <v>0.1</v>
      </c>
      <c r="EN13" s="17">
        <v>0.1</v>
      </c>
      <c r="EO13" s="17">
        <v>0.1</v>
      </c>
      <c r="EP13" s="17">
        <v>-6.6</v>
      </c>
      <c r="EQ13" s="17">
        <v>0</v>
      </c>
      <c r="ER13" s="17">
        <v>0</v>
      </c>
      <c r="ES13" s="17">
        <v>0</v>
      </c>
      <c r="ET13" s="17">
        <v>-0.2</v>
      </c>
      <c r="EU13" s="17">
        <v>1.1000000000000001</v>
      </c>
      <c r="EV13" s="17">
        <v>1</v>
      </c>
      <c r="EW13" s="17">
        <v>0</v>
      </c>
      <c r="EX13" s="17">
        <v>0</v>
      </c>
      <c r="EY13" s="17">
        <v>0.2</v>
      </c>
      <c r="EZ13" s="17">
        <v>0.5</v>
      </c>
      <c r="FA13" s="17">
        <v>2.6</v>
      </c>
      <c r="FB13" s="17">
        <v>0</v>
      </c>
      <c r="FC13" s="17"/>
      <c r="FD13" s="17">
        <v>2.9</v>
      </c>
      <c r="FE13" s="17">
        <v>0</v>
      </c>
      <c r="FF13" s="17">
        <v>2.7</v>
      </c>
      <c r="FG13" s="17">
        <v>-283.51</v>
      </c>
      <c r="FH13" s="15"/>
      <c r="FI13" s="17"/>
      <c r="FJ13" s="17">
        <v>0</v>
      </c>
      <c r="FK13" s="17">
        <v>1.5</v>
      </c>
      <c r="FL13" s="17">
        <v>1</v>
      </c>
      <c r="FM13" s="17">
        <v>0.37835999999999997</v>
      </c>
      <c r="FN13" s="17">
        <v>6.5070000000000003E-2</v>
      </c>
      <c r="FO13" s="17">
        <v>-1.4</v>
      </c>
      <c r="FP13" s="17">
        <v>1</v>
      </c>
      <c r="FQ13" s="17">
        <v>2.5434299999999999</v>
      </c>
    </row>
    <row r="14" spans="1:173" ht="24" customHeight="1" x14ac:dyDescent="0.3">
      <c r="A14" s="16" t="s">
        <v>57</v>
      </c>
      <c r="B14" s="16" t="s">
        <v>721</v>
      </c>
      <c r="C14" s="17">
        <v>-7</v>
      </c>
      <c r="D14" s="17">
        <v>6.84</v>
      </c>
      <c r="E14" s="17">
        <v>9.59</v>
      </c>
      <c r="F14" s="17"/>
      <c r="G14" s="17"/>
      <c r="H14" s="17">
        <v>0</v>
      </c>
      <c r="I14" s="17">
        <v>-3</v>
      </c>
      <c r="J14" s="17"/>
      <c r="K14" s="17"/>
      <c r="L14" s="17">
        <v>-33.299999999999997</v>
      </c>
      <c r="M14" s="17">
        <v>-41.7</v>
      </c>
      <c r="N14" s="17">
        <v>-8.6999999999999993</v>
      </c>
      <c r="O14" s="17">
        <v>12.2</v>
      </c>
      <c r="P14" s="17">
        <v>-4.0999999999999996</v>
      </c>
      <c r="Q14" s="17">
        <v>1</v>
      </c>
      <c r="R14" s="17">
        <v>23.8</v>
      </c>
      <c r="S14" s="17">
        <v>-0.1</v>
      </c>
      <c r="T14" s="17"/>
      <c r="U14" s="17"/>
      <c r="V14" s="17"/>
      <c r="W14" s="17"/>
      <c r="X14" s="17">
        <v>6.4</v>
      </c>
      <c r="Y14" s="17">
        <v>-0.2</v>
      </c>
      <c r="Z14" s="17"/>
      <c r="AA14" s="17">
        <v>-3.39</v>
      </c>
      <c r="AB14" s="17">
        <v>3.16</v>
      </c>
      <c r="AC14" s="17">
        <v>2.13</v>
      </c>
      <c r="AD14" s="17"/>
      <c r="AE14" s="17"/>
      <c r="AF14" s="17"/>
      <c r="AG14" s="17"/>
      <c r="AH14" s="17">
        <v>-1.7</v>
      </c>
      <c r="AI14" s="17">
        <v>-13.3</v>
      </c>
      <c r="AJ14" s="17"/>
      <c r="AK14" s="17"/>
      <c r="AL14" s="17"/>
      <c r="AM14" s="17">
        <v>-1.1000000000000001</v>
      </c>
      <c r="AN14" s="17">
        <v>0</v>
      </c>
      <c r="AO14" s="17">
        <v>2.1</v>
      </c>
      <c r="AP14" s="17">
        <v>0</v>
      </c>
      <c r="AQ14" s="17">
        <v>2.8</v>
      </c>
      <c r="AR14" s="17">
        <v>-1.3</v>
      </c>
      <c r="AS14" s="17">
        <v>2.1</v>
      </c>
      <c r="AT14" s="17">
        <v>0.7</v>
      </c>
      <c r="AU14" s="17">
        <v>-19.8</v>
      </c>
      <c r="AV14" s="17">
        <v>-36.200000000000003</v>
      </c>
      <c r="AW14" s="17">
        <v>-49.5</v>
      </c>
      <c r="AX14" s="17">
        <v>-3.9</v>
      </c>
      <c r="AY14" s="17">
        <v>-2.1</v>
      </c>
      <c r="AZ14" s="17">
        <v>0.7</v>
      </c>
      <c r="BA14" s="17">
        <v>-4.4000000000000004</v>
      </c>
      <c r="BB14" s="17">
        <v>1.6</v>
      </c>
      <c r="BC14" s="17">
        <v>0.5</v>
      </c>
      <c r="BD14" s="17">
        <v>0</v>
      </c>
      <c r="BE14" s="17">
        <v>-19</v>
      </c>
      <c r="BF14" s="17"/>
      <c r="BG14" s="17"/>
      <c r="BH14" s="17">
        <v>-6.3</v>
      </c>
      <c r="BI14" s="17"/>
      <c r="BJ14" s="17"/>
      <c r="BK14" s="17">
        <v>-5.5</v>
      </c>
      <c r="BL14" s="17"/>
      <c r="BM14" s="17"/>
      <c r="BN14" s="17"/>
      <c r="BO14" s="17">
        <v>2.9</v>
      </c>
      <c r="BP14" s="17">
        <v>-20.399999999999999</v>
      </c>
      <c r="BQ14" s="17">
        <v>-14.7</v>
      </c>
      <c r="BR14" s="17">
        <v>-2.9</v>
      </c>
      <c r="BS14" s="17">
        <v>3.8</v>
      </c>
      <c r="BT14" s="17"/>
      <c r="BU14" s="17"/>
      <c r="BV14" s="17"/>
      <c r="BW14" s="17"/>
      <c r="BX14" s="17"/>
      <c r="BY14" s="17"/>
      <c r="BZ14" s="17"/>
      <c r="CA14" s="17"/>
      <c r="CB14" s="17">
        <v>-0.6</v>
      </c>
      <c r="CC14" s="17">
        <v>3.3</v>
      </c>
      <c r="CD14" s="17">
        <v>10.8</v>
      </c>
      <c r="CE14" s="17">
        <v>-8.1999999999999993</v>
      </c>
      <c r="CF14" s="17">
        <v>3.5</v>
      </c>
      <c r="CG14" s="17">
        <v>3.8</v>
      </c>
      <c r="CH14" s="17"/>
      <c r="CI14" s="17"/>
      <c r="CJ14" s="17"/>
      <c r="CK14" s="17">
        <v>-10.7</v>
      </c>
      <c r="CL14" s="17">
        <v>-8.3000000000000007</v>
      </c>
      <c r="CM14" s="17">
        <v>-27.3</v>
      </c>
      <c r="CN14" s="17"/>
      <c r="CO14" s="17"/>
      <c r="CP14" s="17">
        <v>0</v>
      </c>
      <c r="CQ14" s="17"/>
      <c r="CR14" s="17"/>
      <c r="CS14" s="17">
        <v>0</v>
      </c>
      <c r="CT14" s="17">
        <v>0</v>
      </c>
      <c r="CU14" s="17"/>
      <c r="CV14" s="17">
        <v>-4.8</v>
      </c>
      <c r="CW14" s="17">
        <v>0</v>
      </c>
      <c r="CX14" s="17">
        <v>-6.3</v>
      </c>
      <c r="CY14" s="17"/>
      <c r="CZ14" s="17">
        <v>0.6</v>
      </c>
      <c r="DA14" s="17">
        <v>0</v>
      </c>
      <c r="DB14" s="17">
        <v>0</v>
      </c>
      <c r="DC14" s="17"/>
      <c r="DD14" s="17">
        <v>0.2</v>
      </c>
      <c r="DE14" s="17">
        <v>0.7</v>
      </c>
      <c r="DF14" s="17">
        <v>0.1</v>
      </c>
      <c r="DG14" s="17">
        <v>-0.1</v>
      </c>
      <c r="DH14" s="17">
        <v>0</v>
      </c>
      <c r="DI14" s="17">
        <v>0.5</v>
      </c>
      <c r="DJ14" s="17"/>
      <c r="DK14" s="17">
        <v>0</v>
      </c>
      <c r="DL14" s="17">
        <v>0</v>
      </c>
      <c r="DM14" s="17">
        <v>-0.7</v>
      </c>
      <c r="DN14" s="17">
        <v>7.5</v>
      </c>
      <c r="DO14" s="17">
        <v>1.5</v>
      </c>
      <c r="DP14" s="17">
        <v>0.6</v>
      </c>
      <c r="DQ14" s="17">
        <v>0.4</v>
      </c>
      <c r="DR14" s="17">
        <v>1.4</v>
      </c>
      <c r="DS14" s="17">
        <v>0</v>
      </c>
      <c r="DT14" s="17">
        <v>0</v>
      </c>
      <c r="DU14" s="17">
        <v>0</v>
      </c>
      <c r="DV14" s="17">
        <v>0.3</v>
      </c>
      <c r="DW14" s="17"/>
      <c r="DX14" s="17">
        <v>-1.9</v>
      </c>
      <c r="DY14" s="17">
        <v>0.1</v>
      </c>
      <c r="DZ14" s="17">
        <v>0.4</v>
      </c>
      <c r="EA14" s="17">
        <v>0</v>
      </c>
      <c r="EB14" s="17">
        <v>0.3</v>
      </c>
      <c r="EC14" s="17">
        <v>0.8</v>
      </c>
      <c r="ED14" s="17">
        <v>4</v>
      </c>
      <c r="EE14" s="17">
        <v>0</v>
      </c>
      <c r="EF14" s="17">
        <v>-11.9</v>
      </c>
      <c r="EG14" s="17">
        <v>-12.4</v>
      </c>
      <c r="EH14" s="17">
        <v>-1.8</v>
      </c>
      <c r="EI14" s="17">
        <v>-1.2</v>
      </c>
      <c r="EJ14" s="17">
        <v>1.2</v>
      </c>
      <c r="EK14" s="17">
        <v>0.1</v>
      </c>
      <c r="EL14" s="17">
        <v>1.5</v>
      </c>
      <c r="EM14" s="17">
        <v>0.1</v>
      </c>
      <c r="EN14" s="17">
        <v>0.1</v>
      </c>
      <c r="EO14" s="17">
        <v>0.1</v>
      </c>
      <c r="EP14" s="17">
        <v>-6.3</v>
      </c>
      <c r="EQ14" s="17">
        <v>0</v>
      </c>
      <c r="ER14" s="17">
        <v>0</v>
      </c>
      <c r="ES14" s="17">
        <v>0</v>
      </c>
      <c r="ET14" s="17">
        <v>-0.2</v>
      </c>
      <c r="EU14" s="17">
        <v>2.2999999999999998</v>
      </c>
      <c r="EV14" s="17">
        <v>1.8</v>
      </c>
      <c r="EW14" s="17">
        <v>0</v>
      </c>
      <c r="EX14" s="17">
        <v>0</v>
      </c>
      <c r="EY14" s="17">
        <v>0</v>
      </c>
      <c r="EZ14" s="17">
        <v>0.4</v>
      </c>
      <c r="FA14" s="17">
        <v>2.8</v>
      </c>
      <c r="FB14" s="17">
        <v>0</v>
      </c>
      <c r="FC14" s="17"/>
      <c r="FD14" s="17">
        <v>2.5</v>
      </c>
      <c r="FE14" s="17">
        <v>0</v>
      </c>
      <c r="FF14" s="17">
        <v>2.4</v>
      </c>
      <c r="FG14" s="17">
        <v>-267.87</v>
      </c>
      <c r="FH14" s="15"/>
      <c r="FI14" s="17"/>
      <c r="FJ14" s="17">
        <v>0</v>
      </c>
      <c r="FK14" s="17">
        <v>1.53</v>
      </c>
      <c r="FL14" s="17">
        <v>1.2</v>
      </c>
      <c r="FM14" s="17">
        <v>0.37798999999999999</v>
      </c>
      <c r="FN14" s="17">
        <v>5.2449999999999997E-2</v>
      </c>
      <c r="FO14" s="17">
        <v>-1.4</v>
      </c>
      <c r="FP14" s="17">
        <v>0</v>
      </c>
      <c r="FQ14" s="17">
        <v>1.76044</v>
      </c>
    </row>
    <row r="15" spans="1:173" ht="24" customHeight="1" x14ac:dyDescent="0.3">
      <c r="A15" s="16" t="s">
        <v>57</v>
      </c>
      <c r="B15" s="16" t="s">
        <v>722</v>
      </c>
      <c r="C15" s="17">
        <v>-7.9</v>
      </c>
      <c r="D15" s="17">
        <v>5.89</v>
      </c>
      <c r="E15" s="17">
        <v>10.64</v>
      </c>
      <c r="F15" s="17"/>
      <c r="G15" s="17"/>
      <c r="H15" s="17">
        <v>0</v>
      </c>
      <c r="I15" s="17">
        <v>0.5</v>
      </c>
      <c r="J15" s="17"/>
      <c r="K15" s="17"/>
      <c r="L15" s="17">
        <v>-35.1</v>
      </c>
      <c r="M15" s="17">
        <v>-37.1</v>
      </c>
      <c r="N15" s="17">
        <v>-2.8</v>
      </c>
      <c r="O15" s="17">
        <v>11.3</v>
      </c>
      <c r="P15" s="17">
        <v>-4.3</v>
      </c>
      <c r="Q15" s="17">
        <v>0.3</v>
      </c>
      <c r="R15" s="17">
        <v>15.2</v>
      </c>
      <c r="S15" s="17">
        <v>0</v>
      </c>
      <c r="T15" s="17"/>
      <c r="U15" s="17"/>
      <c r="V15" s="17"/>
      <c r="W15" s="17"/>
      <c r="X15" s="17">
        <v>5.9</v>
      </c>
      <c r="Y15" s="17">
        <v>0</v>
      </c>
      <c r="Z15" s="17"/>
      <c r="AA15" s="17">
        <v>-3.39</v>
      </c>
      <c r="AB15" s="17">
        <v>3.06</v>
      </c>
      <c r="AC15" s="17">
        <v>1.42</v>
      </c>
      <c r="AD15" s="17"/>
      <c r="AE15" s="17"/>
      <c r="AF15" s="17"/>
      <c r="AG15" s="17"/>
      <c r="AH15" s="17">
        <v>-1.2</v>
      </c>
      <c r="AI15" s="17">
        <v>-13.8</v>
      </c>
      <c r="AJ15" s="17"/>
      <c r="AK15" s="17"/>
      <c r="AL15" s="17"/>
      <c r="AM15" s="17">
        <v>-1.1000000000000001</v>
      </c>
      <c r="AN15" s="17">
        <v>0</v>
      </c>
      <c r="AO15" s="17">
        <v>2.2000000000000002</v>
      </c>
      <c r="AP15" s="17">
        <v>0</v>
      </c>
      <c r="AQ15" s="17">
        <v>2.9</v>
      </c>
      <c r="AR15" s="17">
        <v>-1.2</v>
      </c>
      <c r="AS15" s="17">
        <v>2.1</v>
      </c>
      <c r="AT15" s="17">
        <v>1.7</v>
      </c>
      <c r="AU15" s="17">
        <v>-19.100000000000001</v>
      </c>
      <c r="AV15" s="17">
        <v>-35.4</v>
      </c>
      <c r="AW15" s="17">
        <v>-49.3</v>
      </c>
      <c r="AX15" s="17">
        <v>-4.5</v>
      </c>
      <c r="AY15" s="17">
        <v>-2.2000000000000002</v>
      </c>
      <c r="AZ15" s="17">
        <v>0.7</v>
      </c>
      <c r="BA15" s="17">
        <v>-3.5</v>
      </c>
      <c r="BB15" s="17">
        <v>1.3</v>
      </c>
      <c r="BC15" s="17">
        <v>0.5</v>
      </c>
      <c r="BD15" s="17">
        <v>0</v>
      </c>
      <c r="BE15" s="17">
        <v>-17</v>
      </c>
      <c r="BF15" s="17"/>
      <c r="BG15" s="17"/>
      <c r="BH15" s="17">
        <v>-6.9</v>
      </c>
      <c r="BI15" s="17"/>
      <c r="BJ15" s="17"/>
      <c r="BK15" s="17">
        <v>-5.7</v>
      </c>
      <c r="BL15" s="17"/>
      <c r="BM15" s="17"/>
      <c r="BN15" s="17"/>
      <c r="BO15" s="17">
        <v>0.4</v>
      </c>
      <c r="BP15" s="17">
        <v>-20.7</v>
      </c>
      <c r="BQ15" s="17">
        <v>-15</v>
      </c>
      <c r="BR15" s="17">
        <v>-3</v>
      </c>
      <c r="BS15" s="17">
        <v>3.3</v>
      </c>
      <c r="BT15" s="17"/>
      <c r="BU15" s="17"/>
      <c r="BV15" s="17"/>
      <c r="BW15" s="17"/>
      <c r="BX15" s="17"/>
      <c r="BY15" s="17"/>
      <c r="BZ15" s="17"/>
      <c r="CA15" s="17"/>
      <c r="CB15" s="17">
        <v>-0.6</v>
      </c>
      <c r="CC15" s="17">
        <v>4.4000000000000004</v>
      </c>
      <c r="CD15" s="17">
        <v>9.6</v>
      </c>
      <c r="CE15" s="17">
        <v>-9.9</v>
      </c>
      <c r="CF15" s="17">
        <v>3.7</v>
      </c>
      <c r="CG15" s="17">
        <v>-1.1000000000000001</v>
      </c>
      <c r="CH15" s="17"/>
      <c r="CI15" s="17"/>
      <c r="CJ15" s="17"/>
      <c r="CK15" s="17">
        <v>-10.8</v>
      </c>
      <c r="CL15" s="17">
        <v>-8.1999999999999993</v>
      </c>
      <c r="CM15" s="17">
        <v>-27.1</v>
      </c>
      <c r="CN15" s="17"/>
      <c r="CO15" s="17"/>
      <c r="CP15" s="17">
        <v>0</v>
      </c>
      <c r="CQ15" s="17"/>
      <c r="CR15" s="17"/>
      <c r="CS15" s="17">
        <v>0</v>
      </c>
      <c r="CT15" s="17">
        <v>0</v>
      </c>
      <c r="CU15" s="17"/>
      <c r="CV15" s="17">
        <v>-4.5</v>
      </c>
      <c r="CW15" s="17">
        <v>0</v>
      </c>
      <c r="CX15" s="17">
        <v>-6.9</v>
      </c>
      <c r="CY15" s="17"/>
      <c r="CZ15" s="17">
        <v>0.6</v>
      </c>
      <c r="DA15" s="17">
        <v>0</v>
      </c>
      <c r="DB15" s="17">
        <v>0</v>
      </c>
      <c r="DC15" s="17"/>
      <c r="DD15" s="17">
        <v>0</v>
      </c>
      <c r="DE15" s="17">
        <v>0.7</v>
      </c>
      <c r="DF15" s="17">
        <v>0.1</v>
      </c>
      <c r="DG15" s="17">
        <v>0</v>
      </c>
      <c r="DH15" s="17">
        <v>0</v>
      </c>
      <c r="DI15" s="17">
        <v>0.6</v>
      </c>
      <c r="DJ15" s="17"/>
      <c r="DK15" s="17">
        <v>0</v>
      </c>
      <c r="DL15" s="17">
        <v>0</v>
      </c>
      <c r="DM15" s="17">
        <v>-0.6</v>
      </c>
      <c r="DN15" s="17">
        <v>8.1999999999999993</v>
      </c>
      <c r="DO15" s="17">
        <v>1.5</v>
      </c>
      <c r="DP15" s="17">
        <v>0.6</v>
      </c>
      <c r="DQ15" s="17">
        <v>0.4</v>
      </c>
      <c r="DR15" s="17">
        <v>1.4</v>
      </c>
      <c r="DS15" s="17">
        <v>0</v>
      </c>
      <c r="DT15" s="17">
        <v>0</v>
      </c>
      <c r="DU15" s="17">
        <v>0</v>
      </c>
      <c r="DV15" s="17">
        <v>0.3</v>
      </c>
      <c r="DW15" s="17"/>
      <c r="DX15" s="17">
        <v>-1.8</v>
      </c>
      <c r="DY15" s="17">
        <v>0.1</v>
      </c>
      <c r="DZ15" s="17">
        <v>0.4</v>
      </c>
      <c r="EA15" s="17">
        <v>0</v>
      </c>
      <c r="EB15" s="17">
        <v>0.3</v>
      </c>
      <c r="EC15" s="17">
        <v>0.8</v>
      </c>
      <c r="ED15" s="17">
        <v>4</v>
      </c>
      <c r="EE15" s="17">
        <v>0</v>
      </c>
      <c r="EF15" s="17">
        <v>-10.9</v>
      </c>
      <c r="EG15" s="17">
        <v>-11.7</v>
      </c>
      <c r="EH15" s="17">
        <v>-1.5</v>
      </c>
      <c r="EI15" s="17">
        <v>-1.1000000000000001</v>
      </c>
      <c r="EJ15" s="17">
        <v>1.2</v>
      </c>
      <c r="EK15" s="17">
        <v>0.1</v>
      </c>
      <c r="EL15" s="17">
        <v>1.6</v>
      </c>
      <c r="EM15" s="17">
        <v>0.1</v>
      </c>
      <c r="EN15" s="17">
        <v>0.1</v>
      </c>
      <c r="EO15" s="17">
        <v>0.1</v>
      </c>
      <c r="EP15" s="17">
        <v>-6.9</v>
      </c>
      <c r="EQ15" s="17">
        <v>0</v>
      </c>
      <c r="ER15" s="17">
        <v>0</v>
      </c>
      <c r="ES15" s="17">
        <v>0</v>
      </c>
      <c r="ET15" s="17">
        <v>-0.2</v>
      </c>
      <c r="EU15" s="17">
        <v>1.6</v>
      </c>
      <c r="EV15" s="17">
        <v>1.9</v>
      </c>
      <c r="EW15" s="17">
        <v>0</v>
      </c>
      <c r="EX15" s="17">
        <v>0</v>
      </c>
      <c r="EY15" s="17">
        <v>0.1</v>
      </c>
      <c r="EZ15" s="17">
        <v>0.4</v>
      </c>
      <c r="FA15" s="17">
        <v>2.8</v>
      </c>
      <c r="FB15" s="17">
        <v>0</v>
      </c>
      <c r="FC15" s="17"/>
      <c r="FD15" s="17">
        <v>3</v>
      </c>
      <c r="FE15" s="17">
        <v>0</v>
      </c>
      <c r="FF15" s="17">
        <v>2.4</v>
      </c>
      <c r="FG15" s="17">
        <v>-271.58</v>
      </c>
      <c r="FH15" s="15"/>
      <c r="FI15" s="17"/>
      <c r="FJ15" s="17">
        <v>0</v>
      </c>
      <c r="FK15" s="17">
        <v>1.97</v>
      </c>
      <c r="FL15" s="17">
        <v>1</v>
      </c>
      <c r="FM15" s="17">
        <v>0.38116</v>
      </c>
      <c r="FN15" s="17">
        <v>1.6490000000000001E-2</v>
      </c>
      <c r="FO15" s="17">
        <v>-0.9</v>
      </c>
      <c r="FP15" s="17">
        <v>1</v>
      </c>
      <c r="FQ15" s="17">
        <v>3.4676499999999999</v>
      </c>
    </row>
    <row r="16" spans="1:173" ht="24" customHeight="1" x14ac:dyDescent="0.3">
      <c r="A16" s="16" t="s">
        <v>57</v>
      </c>
      <c r="B16" s="16" t="s">
        <v>723</v>
      </c>
      <c r="C16" s="17">
        <v>-7.3</v>
      </c>
      <c r="D16" s="17">
        <v>-0.47</v>
      </c>
      <c r="E16" s="17">
        <v>8.7799999999999994</v>
      </c>
      <c r="F16" s="17"/>
      <c r="G16" s="17"/>
      <c r="H16" s="17">
        <v>0</v>
      </c>
      <c r="I16" s="17">
        <v>5.3</v>
      </c>
      <c r="J16" s="17"/>
      <c r="K16" s="17"/>
      <c r="L16" s="17">
        <v>-35.700000000000003</v>
      </c>
      <c r="M16" s="17">
        <v>-42.4</v>
      </c>
      <c r="N16" s="17">
        <v>-7.9</v>
      </c>
      <c r="O16" s="17">
        <v>10.5</v>
      </c>
      <c r="P16" s="17">
        <v>-4.8</v>
      </c>
      <c r="Q16" s="17">
        <v>0.7</v>
      </c>
      <c r="R16" s="17">
        <v>16.600000000000001</v>
      </c>
      <c r="S16" s="17">
        <v>0</v>
      </c>
      <c r="T16" s="17"/>
      <c r="U16" s="17"/>
      <c r="V16" s="17"/>
      <c r="W16" s="17"/>
      <c r="X16" s="17">
        <v>6.6</v>
      </c>
      <c r="Y16" s="17">
        <v>0.3</v>
      </c>
      <c r="Z16" s="17"/>
      <c r="AA16" s="17">
        <v>-3.41</v>
      </c>
      <c r="AB16" s="17">
        <v>2.95</v>
      </c>
      <c r="AC16" s="17">
        <v>0.49</v>
      </c>
      <c r="AD16" s="17"/>
      <c r="AE16" s="17"/>
      <c r="AF16" s="17"/>
      <c r="AG16" s="17"/>
      <c r="AH16" s="17">
        <v>-1.9</v>
      </c>
      <c r="AI16" s="17">
        <v>-14.1</v>
      </c>
      <c r="AJ16" s="17"/>
      <c r="AK16" s="17"/>
      <c r="AL16" s="17"/>
      <c r="AM16" s="17">
        <v>-1.2</v>
      </c>
      <c r="AN16" s="17">
        <v>0</v>
      </c>
      <c r="AO16" s="17">
        <v>2</v>
      </c>
      <c r="AP16" s="17">
        <v>0</v>
      </c>
      <c r="AQ16" s="17">
        <v>2.6</v>
      </c>
      <c r="AR16" s="17">
        <v>-1.4</v>
      </c>
      <c r="AS16" s="17">
        <v>2.1</v>
      </c>
      <c r="AT16" s="17">
        <v>0.4</v>
      </c>
      <c r="AU16" s="17">
        <v>-20.2</v>
      </c>
      <c r="AV16" s="17">
        <v>-36.700000000000003</v>
      </c>
      <c r="AW16" s="17">
        <v>-49.9</v>
      </c>
      <c r="AX16" s="17">
        <v>-7.1</v>
      </c>
      <c r="AY16" s="17">
        <v>-1.9</v>
      </c>
      <c r="AZ16" s="17">
        <v>0.8</v>
      </c>
      <c r="BA16" s="17">
        <v>-3.7</v>
      </c>
      <c r="BB16" s="17">
        <v>1.4</v>
      </c>
      <c r="BC16" s="17">
        <v>0.5</v>
      </c>
      <c r="BD16" s="17">
        <v>0</v>
      </c>
      <c r="BE16" s="17">
        <v>-19.399999999999999</v>
      </c>
      <c r="BF16" s="17"/>
      <c r="BG16" s="17"/>
      <c r="BH16" s="17">
        <v>-6.9</v>
      </c>
      <c r="BI16" s="17"/>
      <c r="BJ16" s="17"/>
      <c r="BK16" s="17">
        <v>-5.3</v>
      </c>
      <c r="BL16" s="17"/>
      <c r="BM16" s="17"/>
      <c r="BN16" s="17"/>
      <c r="BO16" s="17">
        <v>1.5</v>
      </c>
      <c r="BP16" s="17">
        <v>-21</v>
      </c>
      <c r="BQ16" s="17">
        <v>-15.1</v>
      </c>
      <c r="BR16" s="17">
        <v>-3.6</v>
      </c>
      <c r="BS16" s="17">
        <v>3</v>
      </c>
      <c r="BT16" s="17"/>
      <c r="BU16" s="17"/>
      <c r="BV16" s="17"/>
      <c r="BW16" s="17"/>
      <c r="BX16" s="17"/>
      <c r="BY16" s="17"/>
      <c r="BZ16" s="17"/>
      <c r="CA16" s="17"/>
      <c r="CB16" s="17">
        <v>-0.6</v>
      </c>
      <c r="CC16" s="17">
        <v>3.8</v>
      </c>
      <c r="CD16" s="17">
        <v>10.7</v>
      </c>
      <c r="CE16" s="17">
        <v>-8.6999999999999993</v>
      </c>
      <c r="CF16" s="17">
        <v>3.5</v>
      </c>
      <c r="CG16" s="17">
        <v>-1.1000000000000001</v>
      </c>
      <c r="CH16" s="17"/>
      <c r="CI16" s="17"/>
      <c r="CJ16" s="17"/>
      <c r="CK16" s="17">
        <v>-11.4</v>
      </c>
      <c r="CL16" s="17">
        <v>-9</v>
      </c>
      <c r="CM16" s="17">
        <v>-28.2</v>
      </c>
      <c r="CN16" s="17"/>
      <c r="CO16" s="17"/>
      <c r="CP16" s="17">
        <v>0</v>
      </c>
      <c r="CQ16" s="17"/>
      <c r="CR16" s="17"/>
      <c r="CS16" s="17">
        <v>0</v>
      </c>
      <c r="CT16" s="17">
        <v>0</v>
      </c>
      <c r="CU16" s="17"/>
      <c r="CV16" s="17">
        <v>-3.9</v>
      </c>
      <c r="CW16" s="17">
        <v>0</v>
      </c>
      <c r="CX16" s="17">
        <v>-6.9</v>
      </c>
      <c r="CY16" s="17"/>
      <c r="CZ16" s="17">
        <v>0.6</v>
      </c>
      <c r="DA16" s="17">
        <v>0</v>
      </c>
      <c r="DB16" s="17">
        <v>0</v>
      </c>
      <c r="DC16" s="17"/>
      <c r="DD16" s="17">
        <v>0</v>
      </c>
      <c r="DE16" s="17">
        <v>0.6</v>
      </c>
      <c r="DF16" s="17">
        <v>0.1</v>
      </c>
      <c r="DG16" s="17">
        <v>-0.1</v>
      </c>
      <c r="DH16" s="17">
        <v>0</v>
      </c>
      <c r="DI16" s="17">
        <v>0.6</v>
      </c>
      <c r="DJ16" s="17"/>
      <c r="DK16" s="17">
        <v>0</v>
      </c>
      <c r="DL16" s="17">
        <v>0</v>
      </c>
      <c r="DM16" s="17">
        <v>-0.7</v>
      </c>
      <c r="DN16" s="17">
        <v>7</v>
      </c>
      <c r="DO16" s="17">
        <v>1.5</v>
      </c>
      <c r="DP16" s="17">
        <v>0.6</v>
      </c>
      <c r="DQ16" s="17">
        <v>0.4</v>
      </c>
      <c r="DR16" s="17">
        <v>1.4</v>
      </c>
      <c r="DS16" s="17">
        <v>0</v>
      </c>
      <c r="DT16" s="17">
        <v>0</v>
      </c>
      <c r="DU16" s="17">
        <v>0.1</v>
      </c>
      <c r="DV16" s="17">
        <v>0.3</v>
      </c>
      <c r="DW16" s="17"/>
      <c r="DX16" s="17">
        <v>-1.8</v>
      </c>
      <c r="DY16" s="17">
        <v>0</v>
      </c>
      <c r="DZ16" s="17">
        <v>0.4</v>
      </c>
      <c r="EA16" s="17">
        <v>0</v>
      </c>
      <c r="EB16" s="17">
        <v>0.1</v>
      </c>
      <c r="EC16" s="17">
        <v>0.8</v>
      </c>
      <c r="ED16" s="17">
        <v>4</v>
      </c>
      <c r="EE16" s="17">
        <v>0</v>
      </c>
      <c r="EF16" s="17">
        <v>-13</v>
      </c>
      <c r="EG16" s="17">
        <v>-13.1</v>
      </c>
      <c r="EH16" s="17">
        <v>-2</v>
      </c>
      <c r="EI16" s="17">
        <v>-1.4</v>
      </c>
      <c r="EJ16" s="17">
        <v>1.2</v>
      </c>
      <c r="EK16" s="17">
        <v>0.1</v>
      </c>
      <c r="EL16" s="17">
        <v>1.6</v>
      </c>
      <c r="EM16" s="17">
        <v>0.1</v>
      </c>
      <c r="EN16" s="17">
        <v>0.1</v>
      </c>
      <c r="EO16" s="17">
        <v>0.1</v>
      </c>
      <c r="EP16" s="17">
        <v>-6.9</v>
      </c>
      <c r="EQ16" s="17">
        <v>0</v>
      </c>
      <c r="ER16" s="17">
        <v>0</v>
      </c>
      <c r="ES16" s="17">
        <v>0</v>
      </c>
      <c r="ET16" s="17">
        <v>-0.2</v>
      </c>
      <c r="EU16" s="17">
        <v>3.6</v>
      </c>
      <c r="EV16" s="17">
        <v>2.8</v>
      </c>
      <c r="EW16" s="17">
        <v>0</v>
      </c>
      <c r="EX16" s="17">
        <v>0</v>
      </c>
      <c r="EY16" s="17">
        <v>0.2</v>
      </c>
      <c r="EZ16" s="17">
        <v>0.4</v>
      </c>
      <c r="FA16" s="17">
        <v>2.9</v>
      </c>
      <c r="FB16" s="17">
        <v>0</v>
      </c>
      <c r="FC16" s="17"/>
      <c r="FD16" s="17">
        <v>3.2</v>
      </c>
      <c r="FE16" s="17">
        <v>0</v>
      </c>
      <c r="FF16" s="17">
        <v>2.8</v>
      </c>
      <c r="FG16" s="17">
        <v>-298.26</v>
      </c>
      <c r="FH16" s="15"/>
      <c r="FI16" s="17"/>
      <c r="FJ16" s="17">
        <v>0</v>
      </c>
      <c r="FK16" s="17">
        <v>1.88</v>
      </c>
      <c r="FL16" s="17">
        <v>0.9</v>
      </c>
      <c r="FM16" s="17">
        <v>0.37240000000000001</v>
      </c>
      <c r="FN16" s="17">
        <v>5.5469999999999998E-2</v>
      </c>
      <c r="FO16" s="17">
        <v>-1</v>
      </c>
      <c r="FP16" s="17">
        <v>1.1000000000000001</v>
      </c>
      <c r="FQ16" s="17">
        <v>3.3078699999999999</v>
      </c>
    </row>
    <row r="17" spans="1:173" ht="24" customHeight="1" x14ac:dyDescent="0.3">
      <c r="A17" s="16" t="s">
        <v>57</v>
      </c>
      <c r="B17" s="16" t="s">
        <v>724</v>
      </c>
      <c r="C17" s="17">
        <v>-9.5</v>
      </c>
      <c r="D17" s="17">
        <v>-2.44</v>
      </c>
      <c r="E17" s="17">
        <v>8.75</v>
      </c>
      <c r="F17" s="17"/>
      <c r="G17" s="17"/>
      <c r="H17" s="17">
        <v>0</v>
      </c>
      <c r="I17" s="17">
        <v>9.6999999999999993</v>
      </c>
      <c r="J17" s="17"/>
      <c r="K17" s="17"/>
      <c r="L17" s="17">
        <v>-38.9</v>
      </c>
      <c r="M17" s="17">
        <v>-42.3</v>
      </c>
      <c r="N17" s="17">
        <v>-7.6</v>
      </c>
      <c r="O17" s="17">
        <v>9.4</v>
      </c>
      <c r="P17" s="17">
        <v>-2.4</v>
      </c>
      <c r="Q17" s="17">
        <v>1.7</v>
      </c>
      <c r="R17" s="17">
        <v>12.9</v>
      </c>
      <c r="S17" s="17">
        <v>0.1</v>
      </c>
      <c r="T17" s="17"/>
      <c r="U17" s="17"/>
      <c r="V17" s="17"/>
      <c r="W17" s="17"/>
      <c r="X17" s="17">
        <v>4.9000000000000004</v>
      </c>
      <c r="Y17" s="17">
        <v>0</v>
      </c>
      <c r="Z17" s="17"/>
      <c r="AA17" s="17">
        <v>-3.38</v>
      </c>
      <c r="AB17" s="17">
        <v>3.17</v>
      </c>
      <c r="AC17" s="17">
        <v>1.71</v>
      </c>
      <c r="AD17" s="17"/>
      <c r="AE17" s="17"/>
      <c r="AF17" s="17"/>
      <c r="AG17" s="17"/>
      <c r="AH17" s="17">
        <v>-2.6</v>
      </c>
      <c r="AI17" s="17">
        <v>-13.3</v>
      </c>
      <c r="AJ17" s="17"/>
      <c r="AK17" s="17"/>
      <c r="AL17" s="17"/>
      <c r="AM17" s="17">
        <v>-1.1000000000000001</v>
      </c>
      <c r="AN17" s="17">
        <v>0</v>
      </c>
      <c r="AO17" s="17">
        <v>2.2999999999999998</v>
      </c>
      <c r="AP17" s="17">
        <v>0</v>
      </c>
      <c r="AQ17" s="17">
        <v>3.4</v>
      </c>
      <c r="AR17" s="17">
        <v>-1</v>
      </c>
      <c r="AS17" s="17">
        <v>2.1</v>
      </c>
      <c r="AT17" s="17">
        <v>1.4</v>
      </c>
      <c r="AU17" s="17">
        <v>-15.1</v>
      </c>
      <c r="AV17" s="17">
        <v>-31.4</v>
      </c>
      <c r="AW17" s="17">
        <v>-44.8</v>
      </c>
      <c r="AX17" s="17">
        <v>-5.5</v>
      </c>
      <c r="AY17" s="17">
        <v>-2</v>
      </c>
      <c r="AZ17" s="17">
        <v>0.8</v>
      </c>
      <c r="BA17" s="17">
        <v>-1.8</v>
      </c>
      <c r="BB17" s="17">
        <v>2.2999999999999998</v>
      </c>
      <c r="BC17" s="17">
        <v>0.5</v>
      </c>
      <c r="BD17" s="17">
        <v>0</v>
      </c>
      <c r="BE17" s="17">
        <v>-17.2</v>
      </c>
      <c r="BF17" s="17"/>
      <c r="BG17" s="17"/>
      <c r="BH17" s="17">
        <v>-5.9</v>
      </c>
      <c r="BI17" s="17"/>
      <c r="BJ17" s="17"/>
      <c r="BK17" s="17">
        <v>-3.7</v>
      </c>
      <c r="BL17" s="17"/>
      <c r="BM17" s="17"/>
      <c r="BN17" s="17"/>
      <c r="BO17" s="17">
        <v>0.1</v>
      </c>
      <c r="BP17" s="17">
        <v>-20</v>
      </c>
      <c r="BQ17" s="17">
        <v>-13.8</v>
      </c>
      <c r="BR17" s="17">
        <v>-1.6</v>
      </c>
      <c r="BS17" s="17">
        <v>4.7</v>
      </c>
      <c r="BT17" s="17"/>
      <c r="BU17" s="17"/>
      <c r="BV17" s="17"/>
      <c r="BW17" s="17"/>
      <c r="BX17" s="17"/>
      <c r="BY17" s="17"/>
      <c r="BZ17" s="17"/>
      <c r="CA17" s="17"/>
      <c r="CB17" s="17">
        <v>-0.6</v>
      </c>
      <c r="CC17" s="17">
        <v>10.4</v>
      </c>
      <c r="CD17" s="17">
        <v>10</v>
      </c>
      <c r="CE17" s="17">
        <v>-9.4</v>
      </c>
      <c r="CF17" s="17">
        <v>5.9</v>
      </c>
      <c r="CG17" s="17">
        <v>-1.1000000000000001</v>
      </c>
      <c r="CH17" s="17"/>
      <c r="CI17" s="17"/>
      <c r="CJ17" s="17"/>
      <c r="CK17" s="17">
        <v>-9</v>
      </c>
      <c r="CL17" s="17">
        <v>-6.6</v>
      </c>
      <c r="CM17" s="17">
        <v>-24.9</v>
      </c>
      <c r="CN17" s="17"/>
      <c r="CO17" s="17"/>
      <c r="CP17" s="17">
        <v>0</v>
      </c>
      <c r="CQ17" s="17"/>
      <c r="CR17" s="17"/>
      <c r="CS17" s="17">
        <v>0</v>
      </c>
      <c r="CT17" s="17">
        <v>0</v>
      </c>
      <c r="CU17" s="17"/>
      <c r="CV17" s="17">
        <v>-3.8</v>
      </c>
      <c r="CW17" s="17">
        <v>0</v>
      </c>
      <c r="CX17" s="17">
        <v>-6</v>
      </c>
      <c r="CY17" s="17"/>
      <c r="CZ17" s="17">
        <v>0.6</v>
      </c>
      <c r="DA17" s="17">
        <v>0</v>
      </c>
      <c r="DB17" s="17">
        <v>0</v>
      </c>
      <c r="DC17" s="17"/>
      <c r="DD17" s="17">
        <v>0</v>
      </c>
      <c r="DE17" s="17">
        <v>0.7</v>
      </c>
      <c r="DF17" s="17">
        <v>0.1</v>
      </c>
      <c r="DG17" s="17">
        <v>-0.1</v>
      </c>
      <c r="DH17" s="17">
        <v>0</v>
      </c>
      <c r="DI17" s="17">
        <v>0.5</v>
      </c>
      <c r="DJ17" s="17"/>
      <c r="DK17" s="17">
        <v>0</v>
      </c>
      <c r="DL17" s="17">
        <v>0</v>
      </c>
      <c r="DM17" s="17">
        <v>-1</v>
      </c>
      <c r="DN17" s="17">
        <v>6.8</v>
      </c>
      <c r="DO17" s="17">
        <v>1.5</v>
      </c>
      <c r="DP17" s="17">
        <v>0.6</v>
      </c>
      <c r="DQ17" s="17">
        <v>0.4</v>
      </c>
      <c r="DR17" s="17">
        <v>1.4</v>
      </c>
      <c r="DS17" s="17">
        <v>0</v>
      </c>
      <c r="DT17" s="17">
        <v>0.2</v>
      </c>
      <c r="DU17" s="17">
        <v>0.1</v>
      </c>
      <c r="DV17" s="17">
        <v>0.3</v>
      </c>
      <c r="DW17" s="17"/>
      <c r="DX17" s="17">
        <v>-1.9</v>
      </c>
      <c r="DY17" s="17">
        <v>0</v>
      </c>
      <c r="DZ17" s="17">
        <v>0.4</v>
      </c>
      <c r="EA17" s="17">
        <v>0.1</v>
      </c>
      <c r="EB17" s="17">
        <v>0.1</v>
      </c>
      <c r="EC17" s="17">
        <v>0.8</v>
      </c>
      <c r="ED17" s="17">
        <v>4</v>
      </c>
      <c r="EE17" s="17">
        <v>0</v>
      </c>
      <c r="EF17" s="17">
        <v>-14.2</v>
      </c>
      <c r="EG17" s="17">
        <v>-15</v>
      </c>
      <c r="EH17" s="17">
        <v>-2.2000000000000002</v>
      </c>
      <c r="EI17" s="17">
        <v>-1.8</v>
      </c>
      <c r="EJ17" s="17">
        <v>1.2</v>
      </c>
      <c r="EK17" s="17">
        <v>0.1</v>
      </c>
      <c r="EL17" s="17">
        <v>1.6</v>
      </c>
      <c r="EM17" s="17">
        <v>0.1</v>
      </c>
      <c r="EN17" s="17">
        <v>0.1</v>
      </c>
      <c r="EO17" s="17">
        <v>0.1</v>
      </c>
      <c r="EP17" s="17">
        <v>-6</v>
      </c>
      <c r="EQ17" s="17">
        <v>0</v>
      </c>
      <c r="ER17" s="17">
        <v>0</v>
      </c>
      <c r="ES17" s="17">
        <v>0</v>
      </c>
      <c r="ET17" s="17">
        <v>-0.2</v>
      </c>
      <c r="EU17" s="17">
        <v>2.4</v>
      </c>
      <c r="EV17" s="17">
        <v>1.4</v>
      </c>
      <c r="EW17" s="17">
        <v>0</v>
      </c>
      <c r="EX17" s="17">
        <v>0</v>
      </c>
      <c r="EY17" s="17">
        <v>0.2</v>
      </c>
      <c r="EZ17" s="17">
        <v>0.4</v>
      </c>
      <c r="FA17" s="17">
        <v>2.4</v>
      </c>
      <c r="FB17" s="17">
        <v>0</v>
      </c>
      <c r="FC17" s="17"/>
      <c r="FD17" s="17">
        <v>2.8</v>
      </c>
      <c r="FE17" s="17">
        <v>0</v>
      </c>
      <c r="FF17" s="17">
        <v>2.4</v>
      </c>
      <c r="FG17" s="17">
        <v>-261.08999999999997</v>
      </c>
      <c r="FH17" s="15"/>
      <c r="FI17" s="17"/>
      <c r="FJ17" s="17">
        <v>0</v>
      </c>
      <c r="FK17" s="17">
        <v>1.49</v>
      </c>
      <c r="FL17" s="17">
        <v>1.1000000000000001</v>
      </c>
      <c r="FM17" s="17">
        <v>0.36625000000000002</v>
      </c>
      <c r="FN17" s="17">
        <v>5.4330000000000003E-2</v>
      </c>
      <c r="FO17" s="17">
        <v>-0.6</v>
      </c>
      <c r="FP17" s="17">
        <v>1</v>
      </c>
      <c r="FQ17" s="17">
        <v>3.4105799999999999</v>
      </c>
    </row>
    <row r="18" spans="1:173" ht="24" customHeight="1" x14ac:dyDescent="0.3">
      <c r="A18" s="18" t="s">
        <v>57</v>
      </c>
      <c r="B18" s="18" t="s">
        <v>725</v>
      </c>
      <c r="C18" s="19">
        <v>-8.1</v>
      </c>
      <c r="D18" s="19">
        <v>7.69</v>
      </c>
      <c r="E18" s="19">
        <v>10.63</v>
      </c>
      <c r="F18" s="19"/>
      <c r="G18" s="19"/>
      <c r="H18" s="19">
        <v>0</v>
      </c>
      <c r="I18" s="19">
        <v>12.1</v>
      </c>
      <c r="J18" s="19"/>
      <c r="K18" s="19"/>
      <c r="L18" s="19">
        <v>-38.4</v>
      </c>
      <c r="M18" s="19">
        <v>-40.200000000000003</v>
      </c>
      <c r="N18" s="19">
        <v>-6.3</v>
      </c>
      <c r="O18" s="19">
        <v>6.7</v>
      </c>
      <c r="P18" s="19">
        <v>-3.1</v>
      </c>
      <c r="Q18" s="19">
        <v>1.6</v>
      </c>
      <c r="R18" s="19">
        <v>28</v>
      </c>
      <c r="S18" s="19">
        <v>0.1</v>
      </c>
      <c r="T18" s="19"/>
      <c r="U18" s="19"/>
      <c r="V18" s="19"/>
      <c r="W18" s="19"/>
      <c r="X18" s="19">
        <v>7.2</v>
      </c>
      <c r="Y18" s="19">
        <v>0.1</v>
      </c>
      <c r="Z18" s="19"/>
      <c r="AA18" s="19">
        <v>-3.33</v>
      </c>
      <c r="AB18" s="19">
        <v>3.48</v>
      </c>
      <c r="AC18" s="19">
        <v>0.61</v>
      </c>
      <c r="AD18" s="19"/>
      <c r="AE18" s="19"/>
      <c r="AF18" s="19"/>
      <c r="AG18" s="19"/>
      <c r="AH18" s="19">
        <v>-2.1</v>
      </c>
      <c r="AI18" s="19">
        <v>-13.9</v>
      </c>
      <c r="AJ18" s="19"/>
      <c r="AK18" s="19"/>
      <c r="AL18" s="19"/>
      <c r="AM18" s="19">
        <v>-1.1000000000000001</v>
      </c>
      <c r="AN18" s="19">
        <v>0</v>
      </c>
      <c r="AO18" s="19">
        <v>2.5</v>
      </c>
      <c r="AP18" s="19">
        <v>0</v>
      </c>
      <c r="AQ18" s="19">
        <v>3.4</v>
      </c>
      <c r="AR18" s="19">
        <v>-0.4</v>
      </c>
      <c r="AS18" s="19">
        <v>2.1</v>
      </c>
      <c r="AT18" s="19">
        <v>1</v>
      </c>
      <c r="AU18" s="19">
        <v>-15.4</v>
      </c>
      <c r="AV18" s="19">
        <v>-31.7</v>
      </c>
      <c r="AW18" s="19">
        <v>-45.4</v>
      </c>
      <c r="AX18" s="19">
        <v>-4.7</v>
      </c>
      <c r="AY18" s="19">
        <v>-1.9</v>
      </c>
      <c r="AZ18" s="19">
        <v>0.8</v>
      </c>
      <c r="BA18" s="19">
        <v>-2.2999999999999998</v>
      </c>
      <c r="BB18" s="19">
        <v>2.9</v>
      </c>
      <c r="BC18" s="19">
        <v>0.5</v>
      </c>
      <c r="BD18" s="19">
        <v>0</v>
      </c>
      <c r="BE18" s="19">
        <v>-14.6</v>
      </c>
      <c r="BF18" s="19"/>
      <c r="BG18" s="19"/>
      <c r="BH18" s="19">
        <v>-5.5</v>
      </c>
      <c r="BI18" s="19"/>
      <c r="BJ18" s="19"/>
      <c r="BK18" s="19">
        <v>-2.1</v>
      </c>
      <c r="BL18" s="19"/>
      <c r="BM18" s="19"/>
      <c r="BN18" s="19"/>
      <c r="BO18" s="19">
        <v>0.7</v>
      </c>
      <c r="BP18" s="19">
        <v>-19.600000000000001</v>
      </c>
      <c r="BQ18" s="19">
        <v>-14.5</v>
      </c>
      <c r="BR18" s="19">
        <v>-2.1</v>
      </c>
      <c r="BS18" s="19">
        <v>4.2</v>
      </c>
      <c r="BT18" s="19"/>
      <c r="BU18" s="19"/>
      <c r="BV18" s="19"/>
      <c r="BW18" s="19"/>
      <c r="BX18" s="19"/>
      <c r="BY18" s="19"/>
      <c r="BZ18" s="19"/>
      <c r="CA18" s="19"/>
      <c r="CB18" s="19">
        <v>-0.5</v>
      </c>
      <c r="CC18" s="19">
        <v>9.6</v>
      </c>
      <c r="CD18" s="19">
        <v>10.3</v>
      </c>
      <c r="CE18" s="19">
        <v>-8.9</v>
      </c>
      <c r="CF18" s="19">
        <v>3.5</v>
      </c>
      <c r="CG18" s="19">
        <v>-1.1000000000000001</v>
      </c>
      <c r="CH18" s="19"/>
      <c r="CI18" s="19"/>
      <c r="CJ18" s="19"/>
      <c r="CK18" s="19">
        <v>-9.3000000000000007</v>
      </c>
      <c r="CL18" s="19">
        <v>-6.9</v>
      </c>
      <c r="CM18" s="19">
        <v>-25.5</v>
      </c>
      <c r="CN18" s="19"/>
      <c r="CO18" s="19"/>
      <c r="CP18" s="19">
        <v>0</v>
      </c>
      <c r="CQ18" s="19"/>
      <c r="CR18" s="19"/>
      <c r="CS18" s="19">
        <v>0</v>
      </c>
      <c r="CT18" s="19">
        <v>0</v>
      </c>
      <c r="CU18" s="19"/>
      <c r="CV18" s="19">
        <v>-3.8</v>
      </c>
      <c r="CW18" s="19">
        <v>0</v>
      </c>
      <c r="CX18" s="19">
        <v>-6.4</v>
      </c>
      <c r="CY18" s="19"/>
      <c r="CZ18" s="19">
        <v>0.6</v>
      </c>
      <c r="DA18" s="19">
        <v>0</v>
      </c>
      <c r="DB18" s="19">
        <v>0</v>
      </c>
      <c r="DC18" s="19"/>
      <c r="DD18" s="19">
        <v>0.2</v>
      </c>
      <c r="DE18" s="19">
        <v>0.8</v>
      </c>
      <c r="DF18" s="19">
        <v>0.1</v>
      </c>
      <c r="DG18" s="19">
        <v>-0.4</v>
      </c>
      <c r="DH18" s="19">
        <v>0</v>
      </c>
      <c r="DI18" s="19">
        <v>0.5</v>
      </c>
      <c r="DJ18" s="19"/>
      <c r="DK18" s="19">
        <v>0</v>
      </c>
      <c r="DL18" s="19">
        <v>0</v>
      </c>
      <c r="DM18" s="19">
        <v>-1.2</v>
      </c>
      <c r="DN18" s="19">
        <v>6.4</v>
      </c>
      <c r="DO18" s="19">
        <v>1.5</v>
      </c>
      <c r="DP18" s="19">
        <v>0.5</v>
      </c>
      <c r="DQ18" s="19">
        <v>0.4</v>
      </c>
      <c r="DR18" s="19">
        <v>1.4</v>
      </c>
      <c r="DS18" s="19">
        <v>0</v>
      </c>
      <c r="DT18" s="19">
        <v>0.2</v>
      </c>
      <c r="DU18" s="19">
        <v>0.1</v>
      </c>
      <c r="DV18" s="19">
        <v>0.2</v>
      </c>
      <c r="DW18" s="19"/>
      <c r="DX18" s="19">
        <v>-1.9</v>
      </c>
      <c r="DY18" s="19">
        <v>0.1</v>
      </c>
      <c r="DZ18" s="19">
        <v>0.4</v>
      </c>
      <c r="EA18" s="19">
        <v>0.1</v>
      </c>
      <c r="EB18" s="19">
        <v>0.3</v>
      </c>
      <c r="EC18" s="19">
        <v>0.8</v>
      </c>
      <c r="ED18" s="19">
        <v>4</v>
      </c>
      <c r="EE18" s="19">
        <v>0</v>
      </c>
      <c r="EF18" s="19">
        <v>-12.6</v>
      </c>
      <c r="EG18" s="19">
        <v>-13.3</v>
      </c>
      <c r="EH18" s="19">
        <v>-1.8</v>
      </c>
      <c r="EI18" s="19">
        <v>-1.4</v>
      </c>
      <c r="EJ18" s="19">
        <v>1.2</v>
      </c>
      <c r="EK18" s="19">
        <v>0.1</v>
      </c>
      <c r="EL18" s="19">
        <v>1.7</v>
      </c>
      <c r="EM18" s="19">
        <v>0.1</v>
      </c>
      <c r="EN18" s="19">
        <v>0.1</v>
      </c>
      <c r="EO18" s="19">
        <v>0.1</v>
      </c>
      <c r="EP18" s="19">
        <v>-6.4</v>
      </c>
      <c r="EQ18" s="19">
        <v>0</v>
      </c>
      <c r="ER18" s="19">
        <v>0</v>
      </c>
      <c r="ES18" s="19">
        <v>0</v>
      </c>
      <c r="ET18" s="19">
        <v>-0.2</v>
      </c>
      <c r="EU18" s="19">
        <v>2.5</v>
      </c>
      <c r="EV18" s="19">
        <v>0.9</v>
      </c>
      <c r="EW18" s="19">
        <v>0</v>
      </c>
      <c r="EX18" s="19">
        <v>0</v>
      </c>
      <c r="EY18" s="19">
        <v>0.2</v>
      </c>
      <c r="EZ18" s="19">
        <v>0.4</v>
      </c>
      <c r="FA18" s="19">
        <v>2.5</v>
      </c>
      <c r="FB18" s="19">
        <v>0</v>
      </c>
      <c r="FC18" s="19"/>
      <c r="FD18" s="19">
        <v>3.6</v>
      </c>
      <c r="FE18" s="19">
        <v>0</v>
      </c>
      <c r="FF18" s="19">
        <v>2.8</v>
      </c>
      <c r="FG18" s="19">
        <v>-223.82</v>
      </c>
      <c r="FH18" s="15"/>
      <c r="FI18" s="19"/>
      <c r="FJ18" s="19">
        <v>0</v>
      </c>
      <c r="FK18" s="19">
        <v>1.38</v>
      </c>
      <c r="FL18" s="19">
        <v>1</v>
      </c>
      <c r="FM18" s="19">
        <v>0.36194999999999999</v>
      </c>
      <c r="FN18" s="19">
        <v>7.0010000000000003E-2</v>
      </c>
      <c r="FO18" s="19">
        <v>-0.6</v>
      </c>
      <c r="FP18" s="19">
        <v>1</v>
      </c>
      <c r="FQ18" s="19">
        <v>3.2119599999999999</v>
      </c>
    </row>
    <row r="19" spans="1:173" ht="24" customHeight="1" x14ac:dyDescent="0.3">
      <c r="A19" s="13" t="s">
        <v>57</v>
      </c>
      <c r="B19" s="13" t="s">
        <v>726</v>
      </c>
      <c r="C19" s="14">
        <v>-8.3000000000000007</v>
      </c>
      <c r="D19" s="14">
        <v>10.63</v>
      </c>
      <c r="E19" s="14">
        <v>11.16</v>
      </c>
      <c r="F19" s="14"/>
      <c r="G19" s="14"/>
      <c r="H19" s="14">
        <v>-3.9</v>
      </c>
      <c r="I19" s="14">
        <v>14.2</v>
      </c>
      <c r="J19" s="14"/>
      <c r="K19" s="14"/>
      <c r="L19" s="14">
        <v>-38.799999999999997</v>
      </c>
      <c r="M19" s="14">
        <v>-37.1</v>
      </c>
      <c r="N19" s="14">
        <v>-2.6</v>
      </c>
      <c r="O19" s="14">
        <v>5.9</v>
      </c>
      <c r="P19" s="14">
        <v>-2.6</v>
      </c>
      <c r="Q19" s="14">
        <v>1.9</v>
      </c>
      <c r="R19" s="14">
        <v>31.7</v>
      </c>
      <c r="S19" s="14">
        <v>0.2</v>
      </c>
      <c r="T19" s="14"/>
      <c r="U19" s="14"/>
      <c r="V19" s="14"/>
      <c r="W19" s="14"/>
      <c r="X19" s="14">
        <v>7.1</v>
      </c>
      <c r="Y19" s="14">
        <v>0.1</v>
      </c>
      <c r="Z19" s="14"/>
      <c r="AA19" s="14">
        <v>-3.35</v>
      </c>
      <c r="AB19" s="14">
        <v>3.48</v>
      </c>
      <c r="AC19" s="14">
        <v>0.45</v>
      </c>
      <c r="AD19" s="14"/>
      <c r="AE19" s="14"/>
      <c r="AF19" s="14"/>
      <c r="AG19" s="14"/>
      <c r="AH19" s="14">
        <v>-1.8</v>
      </c>
      <c r="AI19" s="14">
        <v>-13.9</v>
      </c>
      <c r="AJ19" s="14"/>
      <c r="AK19" s="14"/>
      <c r="AL19" s="14"/>
      <c r="AM19" s="14">
        <v>-1</v>
      </c>
      <c r="AN19" s="14">
        <v>0</v>
      </c>
      <c r="AO19" s="14">
        <v>2.4</v>
      </c>
      <c r="AP19" s="14">
        <v>0</v>
      </c>
      <c r="AQ19" s="14">
        <v>3.5</v>
      </c>
      <c r="AR19" s="14">
        <v>-1.1000000000000001</v>
      </c>
      <c r="AS19" s="14">
        <v>2.1</v>
      </c>
      <c r="AT19" s="14">
        <v>1.3</v>
      </c>
      <c r="AU19" s="14">
        <v>-13.7</v>
      </c>
      <c r="AV19" s="14">
        <v>-30.1</v>
      </c>
      <c r="AW19" s="14">
        <v>-43.7</v>
      </c>
      <c r="AX19" s="14">
        <v>-3.7</v>
      </c>
      <c r="AY19" s="14">
        <v>-2</v>
      </c>
      <c r="AZ19" s="14">
        <v>0.8</v>
      </c>
      <c r="BA19" s="14">
        <v>-1.2</v>
      </c>
      <c r="BB19" s="14">
        <v>3.2</v>
      </c>
      <c r="BC19" s="14">
        <v>0.5</v>
      </c>
      <c r="BD19" s="14">
        <v>0</v>
      </c>
      <c r="BE19" s="14">
        <v>-10</v>
      </c>
      <c r="BF19" s="14"/>
      <c r="BG19" s="14"/>
      <c r="BH19" s="14">
        <v>-5</v>
      </c>
      <c r="BI19" s="14"/>
      <c r="BJ19" s="14"/>
      <c r="BK19" s="14">
        <v>-0.4</v>
      </c>
      <c r="BL19" s="14"/>
      <c r="BM19" s="14"/>
      <c r="BN19" s="14"/>
      <c r="BO19" s="14">
        <v>1</v>
      </c>
      <c r="BP19" s="14">
        <v>-19.2</v>
      </c>
      <c r="BQ19" s="14">
        <v>-13.5</v>
      </c>
      <c r="BR19" s="14">
        <v>-0.8</v>
      </c>
      <c r="BS19" s="14">
        <v>4.5</v>
      </c>
      <c r="BT19" s="14"/>
      <c r="BU19" s="14"/>
      <c r="BV19" s="14"/>
      <c r="BW19" s="14"/>
      <c r="BX19" s="14"/>
      <c r="BY19" s="14"/>
      <c r="BZ19" s="14"/>
      <c r="CA19" s="14"/>
      <c r="CB19" s="14">
        <v>-0.6</v>
      </c>
      <c r="CC19" s="14">
        <v>9.8000000000000007</v>
      </c>
      <c r="CD19" s="14">
        <v>10</v>
      </c>
      <c r="CE19" s="14">
        <v>-9.6</v>
      </c>
      <c r="CF19" s="14">
        <v>3.4</v>
      </c>
      <c r="CG19" s="14">
        <v>-1.1000000000000001</v>
      </c>
      <c r="CH19" s="14"/>
      <c r="CI19" s="14"/>
      <c r="CJ19" s="14"/>
      <c r="CK19" s="14">
        <v>-8.1999999999999993</v>
      </c>
      <c r="CL19" s="14">
        <v>-5.8</v>
      </c>
      <c r="CM19" s="14">
        <v>-23.3</v>
      </c>
      <c r="CN19" s="14"/>
      <c r="CO19" s="14"/>
      <c r="CP19" s="14">
        <v>0</v>
      </c>
      <c r="CQ19" s="14"/>
      <c r="CR19" s="14"/>
      <c r="CS19" s="14">
        <v>0</v>
      </c>
      <c r="CT19" s="14">
        <v>0</v>
      </c>
      <c r="CU19" s="14"/>
      <c r="CV19" s="14">
        <v>-4</v>
      </c>
      <c r="CW19" s="14">
        <v>0</v>
      </c>
      <c r="CX19" s="14">
        <v>-6.3</v>
      </c>
      <c r="CY19" s="14"/>
      <c r="CZ19" s="14">
        <v>0.6</v>
      </c>
      <c r="DA19" s="14">
        <v>0</v>
      </c>
      <c r="DB19" s="14">
        <v>0</v>
      </c>
      <c r="DC19" s="14"/>
      <c r="DD19" s="14">
        <v>0</v>
      </c>
      <c r="DE19" s="14">
        <v>0.7</v>
      </c>
      <c r="DF19" s="14">
        <v>0.2</v>
      </c>
      <c r="DG19" s="14">
        <v>-0.6</v>
      </c>
      <c r="DH19" s="14">
        <v>0</v>
      </c>
      <c r="DI19" s="14">
        <v>0.6</v>
      </c>
      <c r="DJ19" s="14"/>
      <c r="DK19" s="14">
        <v>0</v>
      </c>
      <c r="DL19" s="14">
        <v>0</v>
      </c>
      <c r="DM19" s="14">
        <v>-1.3</v>
      </c>
      <c r="DN19" s="14">
        <v>6.7</v>
      </c>
      <c r="DO19" s="14">
        <v>1.5</v>
      </c>
      <c r="DP19" s="14">
        <v>0.6</v>
      </c>
      <c r="DQ19" s="14">
        <v>0.4</v>
      </c>
      <c r="DR19" s="14">
        <v>1.4</v>
      </c>
      <c r="DS19" s="14">
        <v>0</v>
      </c>
      <c r="DT19" s="14">
        <v>0.2</v>
      </c>
      <c r="DU19" s="14">
        <v>0.1</v>
      </c>
      <c r="DV19" s="14">
        <v>0.2</v>
      </c>
      <c r="DW19" s="14"/>
      <c r="DX19" s="14">
        <v>-1.9</v>
      </c>
      <c r="DY19" s="14">
        <v>0.1</v>
      </c>
      <c r="DZ19" s="14">
        <v>0.4</v>
      </c>
      <c r="EA19" s="14">
        <v>0.1</v>
      </c>
      <c r="EB19" s="14">
        <v>0.3</v>
      </c>
      <c r="EC19" s="14">
        <v>0.8</v>
      </c>
      <c r="ED19" s="14">
        <v>4</v>
      </c>
      <c r="EE19" s="14">
        <v>0</v>
      </c>
      <c r="EF19" s="14">
        <v>-12</v>
      </c>
      <c r="EG19" s="14">
        <v>-12.6</v>
      </c>
      <c r="EH19" s="14">
        <v>-1.7</v>
      </c>
      <c r="EI19" s="14">
        <v>-1.3</v>
      </c>
      <c r="EJ19" s="14">
        <v>1.2</v>
      </c>
      <c r="EK19" s="14">
        <v>0.1</v>
      </c>
      <c r="EL19" s="14">
        <v>1.9</v>
      </c>
      <c r="EM19" s="14">
        <v>0.1</v>
      </c>
      <c r="EN19" s="14">
        <v>0.1</v>
      </c>
      <c r="EO19" s="14">
        <v>0.1</v>
      </c>
      <c r="EP19" s="14">
        <v>-6.3</v>
      </c>
      <c r="EQ19" s="14">
        <v>0</v>
      </c>
      <c r="ER19" s="14">
        <v>0</v>
      </c>
      <c r="ES19" s="14">
        <v>0</v>
      </c>
      <c r="ET19" s="14">
        <v>-0.2</v>
      </c>
      <c r="EU19" s="14">
        <v>2.5</v>
      </c>
      <c r="EV19" s="14">
        <v>1.3</v>
      </c>
      <c r="EW19" s="14">
        <v>0</v>
      </c>
      <c r="EX19" s="14">
        <v>0</v>
      </c>
      <c r="EY19" s="14">
        <v>0.2</v>
      </c>
      <c r="EZ19" s="14">
        <v>0.4</v>
      </c>
      <c r="FA19" s="14">
        <v>2.2999999999999998</v>
      </c>
      <c r="FB19" s="14">
        <v>0</v>
      </c>
      <c r="FC19" s="14"/>
      <c r="FD19" s="14">
        <v>3.1</v>
      </c>
      <c r="FE19" s="14">
        <v>0</v>
      </c>
      <c r="FF19" s="14">
        <v>2.2000000000000002</v>
      </c>
      <c r="FG19" s="14">
        <v>-190.83</v>
      </c>
      <c r="FH19" s="15"/>
      <c r="FI19" s="14"/>
      <c r="FJ19" s="14">
        <v>0</v>
      </c>
      <c r="FK19" s="14">
        <v>1.62</v>
      </c>
      <c r="FL19" s="14">
        <v>1</v>
      </c>
      <c r="FM19" s="14">
        <v>0.36575999999999997</v>
      </c>
      <c r="FN19" s="14">
        <v>4.8730000000000002E-2</v>
      </c>
      <c r="FO19" s="14">
        <v>-0.4</v>
      </c>
      <c r="FP19" s="14">
        <v>1.1000000000000001</v>
      </c>
      <c r="FQ19" s="14">
        <v>3.7344900000000001</v>
      </c>
    </row>
    <row r="20" spans="1:173" ht="24" customHeight="1" x14ac:dyDescent="0.3">
      <c r="A20" s="16" t="s">
        <v>57</v>
      </c>
      <c r="B20" s="16" t="s">
        <v>727</v>
      </c>
      <c r="C20" s="17">
        <v>-7.1</v>
      </c>
      <c r="D20" s="17">
        <v>5.6</v>
      </c>
      <c r="E20" s="17">
        <v>9.42</v>
      </c>
      <c r="F20" s="17"/>
      <c r="G20" s="17"/>
      <c r="H20" s="17">
        <v>-3.9</v>
      </c>
      <c r="I20" s="17">
        <v>-0.8</v>
      </c>
      <c r="J20" s="17"/>
      <c r="K20" s="17"/>
      <c r="L20" s="17">
        <v>-35.700000000000003</v>
      </c>
      <c r="M20" s="17">
        <v>-41.2</v>
      </c>
      <c r="N20" s="17">
        <v>-8.1</v>
      </c>
      <c r="O20" s="17">
        <v>8.8000000000000007</v>
      </c>
      <c r="P20" s="17">
        <v>-3</v>
      </c>
      <c r="Q20" s="17">
        <v>2.6</v>
      </c>
      <c r="R20" s="17">
        <v>23.7</v>
      </c>
      <c r="S20" s="17">
        <v>0</v>
      </c>
      <c r="T20" s="17"/>
      <c r="U20" s="17"/>
      <c r="V20" s="17"/>
      <c r="W20" s="17"/>
      <c r="X20" s="17">
        <v>8</v>
      </c>
      <c r="Y20" s="17">
        <v>0.4</v>
      </c>
      <c r="Z20" s="17"/>
      <c r="AA20" s="17">
        <v>-3.34</v>
      </c>
      <c r="AB20" s="17">
        <v>3.63</v>
      </c>
      <c r="AC20" s="17">
        <v>1.31</v>
      </c>
      <c r="AD20" s="17"/>
      <c r="AE20" s="17"/>
      <c r="AF20" s="17"/>
      <c r="AG20" s="17"/>
      <c r="AH20" s="17">
        <v>-2.1</v>
      </c>
      <c r="AI20" s="17">
        <v>-10.4</v>
      </c>
      <c r="AJ20" s="17"/>
      <c r="AK20" s="17"/>
      <c r="AL20" s="17"/>
      <c r="AM20" s="17">
        <v>-1.1000000000000001</v>
      </c>
      <c r="AN20" s="17">
        <v>0</v>
      </c>
      <c r="AO20" s="17">
        <v>2.4</v>
      </c>
      <c r="AP20" s="17">
        <v>0</v>
      </c>
      <c r="AQ20" s="17">
        <v>3.4</v>
      </c>
      <c r="AR20" s="17">
        <v>-1.4</v>
      </c>
      <c r="AS20" s="17">
        <v>2.1</v>
      </c>
      <c r="AT20" s="17">
        <v>1.5</v>
      </c>
      <c r="AU20" s="17">
        <v>-14</v>
      </c>
      <c r="AV20" s="17">
        <v>-30.4</v>
      </c>
      <c r="AW20" s="17">
        <v>-44.1</v>
      </c>
      <c r="AX20" s="17">
        <v>-7.2</v>
      </c>
      <c r="AY20" s="17">
        <v>-1.8</v>
      </c>
      <c r="AZ20" s="17">
        <v>0.8</v>
      </c>
      <c r="BA20" s="17">
        <v>-3.1</v>
      </c>
      <c r="BB20" s="17">
        <v>1.8</v>
      </c>
      <c r="BC20" s="17">
        <v>0.5</v>
      </c>
      <c r="BD20" s="17">
        <v>0</v>
      </c>
      <c r="BE20" s="17">
        <v>-17.7</v>
      </c>
      <c r="BF20" s="17"/>
      <c r="BG20" s="17"/>
      <c r="BH20" s="17">
        <v>-5.4</v>
      </c>
      <c r="BI20" s="17"/>
      <c r="BJ20" s="17"/>
      <c r="BK20" s="17">
        <v>-1.7</v>
      </c>
      <c r="BL20" s="17"/>
      <c r="BM20" s="17"/>
      <c r="BN20" s="17"/>
      <c r="BO20" s="17">
        <v>0.4</v>
      </c>
      <c r="BP20" s="17">
        <v>-19.3</v>
      </c>
      <c r="BQ20" s="17">
        <v>-13.3</v>
      </c>
      <c r="BR20" s="17">
        <v>-1.4</v>
      </c>
      <c r="BS20" s="17">
        <v>5.3</v>
      </c>
      <c r="BT20" s="17"/>
      <c r="BU20" s="17"/>
      <c r="BV20" s="17"/>
      <c r="BW20" s="17"/>
      <c r="BX20" s="17"/>
      <c r="BY20" s="17"/>
      <c r="BZ20" s="17"/>
      <c r="CA20" s="17"/>
      <c r="CB20" s="17">
        <v>-0.6</v>
      </c>
      <c r="CC20" s="17">
        <v>9.6</v>
      </c>
      <c r="CD20" s="17">
        <v>10.3</v>
      </c>
      <c r="CE20" s="17">
        <v>-8.6999999999999993</v>
      </c>
      <c r="CF20" s="17">
        <v>3.3</v>
      </c>
      <c r="CG20" s="17">
        <v>-0.9</v>
      </c>
      <c r="CH20" s="17"/>
      <c r="CI20" s="17"/>
      <c r="CJ20" s="17"/>
      <c r="CK20" s="17">
        <v>-8.1</v>
      </c>
      <c r="CL20" s="17">
        <v>-5.6</v>
      </c>
      <c r="CM20" s="17">
        <v>-23.4</v>
      </c>
      <c r="CN20" s="17"/>
      <c r="CO20" s="17"/>
      <c r="CP20" s="17">
        <v>0</v>
      </c>
      <c r="CQ20" s="17"/>
      <c r="CR20" s="17"/>
      <c r="CS20" s="17">
        <v>0</v>
      </c>
      <c r="CT20" s="17">
        <v>0</v>
      </c>
      <c r="CU20" s="17"/>
      <c r="CV20" s="17">
        <v>-4</v>
      </c>
      <c r="CW20" s="17">
        <v>0</v>
      </c>
      <c r="CX20" s="17">
        <v>-6.1</v>
      </c>
      <c r="CY20" s="17"/>
      <c r="CZ20" s="17">
        <v>0.6</v>
      </c>
      <c r="DA20" s="17">
        <v>0</v>
      </c>
      <c r="DB20" s="17">
        <v>0</v>
      </c>
      <c r="DC20" s="17"/>
      <c r="DD20" s="17">
        <v>0</v>
      </c>
      <c r="DE20" s="17">
        <v>0.7</v>
      </c>
      <c r="DF20" s="17">
        <v>0.1</v>
      </c>
      <c r="DG20" s="17">
        <v>-0.6</v>
      </c>
      <c r="DH20" s="17">
        <v>0.1</v>
      </c>
      <c r="DI20" s="17">
        <v>0.5</v>
      </c>
      <c r="DJ20" s="17"/>
      <c r="DK20" s="17">
        <v>0</v>
      </c>
      <c r="DL20" s="17">
        <v>0</v>
      </c>
      <c r="DM20" s="17">
        <v>-1</v>
      </c>
      <c r="DN20" s="17">
        <v>7</v>
      </c>
      <c r="DO20" s="17">
        <v>1.5</v>
      </c>
      <c r="DP20" s="17">
        <v>0.6</v>
      </c>
      <c r="DQ20" s="17">
        <v>0.4</v>
      </c>
      <c r="DR20" s="17">
        <v>1.4</v>
      </c>
      <c r="DS20" s="17">
        <v>0.2</v>
      </c>
      <c r="DT20" s="17">
        <v>0</v>
      </c>
      <c r="DU20" s="17">
        <v>0.2</v>
      </c>
      <c r="DV20" s="17">
        <v>0.2</v>
      </c>
      <c r="DW20" s="17"/>
      <c r="DX20" s="17">
        <v>-1.9</v>
      </c>
      <c r="DY20" s="17">
        <v>0.2</v>
      </c>
      <c r="DZ20" s="17">
        <v>0.4</v>
      </c>
      <c r="EA20" s="17">
        <v>0.1</v>
      </c>
      <c r="EB20" s="17">
        <v>0.3</v>
      </c>
      <c r="EC20" s="17">
        <v>0.8</v>
      </c>
      <c r="ED20" s="17">
        <v>4</v>
      </c>
      <c r="EE20" s="17">
        <v>0.4</v>
      </c>
      <c r="EF20" s="17">
        <v>-12.9</v>
      </c>
      <c r="EG20" s="17">
        <v>-13.3</v>
      </c>
      <c r="EH20" s="17">
        <v>-2.1</v>
      </c>
      <c r="EI20" s="17">
        <v>-1.6</v>
      </c>
      <c r="EJ20" s="17">
        <v>1.2</v>
      </c>
      <c r="EK20" s="17">
        <v>0.1</v>
      </c>
      <c r="EL20" s="17">
        <v>2</v>
      </c>
      <c r="EM20" s="17">
        <v>0.1</v>
      </c>
      <c r="EN20" s="17">
        <v>0.1</v>
      </c>
      <c r="EO20" s="17">
        <v>0.1</v>
      </c>
      <c r="EP20" s="17">
        <v>-6.1</v>
      </c>
      <c r="EQ20" s="17">
        <v>0</v>
      </c>
      <c r="ER20" s="17">
        <v>0</v>
      </c>
      <c r="ES20" s="17">
        <v>0</v>
      </c>
      <c r="ET20" s="17">
        <v>-0.2</v>
      </c>
      <c r="EU20" s="17">
        <v>2.5</v>
      </c>
      <c r="EV20" s="17">
        <v>1.2</v>
      </c>
      <c r="EW20" s="17">
        <v>0</v>
      </c>
      <c r="EX20" s="17">
        <v>0</v>
      </c>
      <c r="EY20" s="17">
        <v>0.2</v>
      </c>
      <c r="EZ20" s="17">
        <v>0.4</v>
      </c>
      <c r="FA20" s="17">
        <v>3</v>
      </c>
      <c r="FB20" s="17">
        <v>0</v>
      </c>
      <c r="FC20" s="17"/>
      <c r="FD20" s="17">
        <v>1.3</v>
      </c>
      <c r="FE20" s="17">
        <v>0</v>
      </c>
      <c r="FF20" s="17">
        <v>2.5</v>
      </c>
      <c r="FG20" s="17">
        <v>-235.38</v>
      </c>
      <c r="FH20" s="15"/>
      <c r="FI20" s="17"/>
      <c r="FJ20" s="17">
        <v>0</v>
      </c>
      <c r="FK20" s="17">
        <v>1.46</v>
      </c>
      <c r="FL20" s="17">
        <v>1.1000000000000001</v>
      </c>
      <c r="FM20" s="17">
        <v>0.35749999999999998</v>
      </c>
      <c r="FN20" s="17">
        <v>4.7320000000000001E-2</v>
      </c>
      <c r="FO20" s="17">
        <v>-0.4</v>
      </c>
      <c r="FP20" s="17">
        <v>1</v>
      </c>
      <c r="FQ20" s="17">
        <v>3.5648200000000001</v>
      </c>
    </row>
    <row r="21" spans="1:173" ht="24" customHeight="1" x14ac:dyDescent="0.3">
      <c r="A21" s="16" t="s">
        <v>57</v>
      </c>
      <c r="B21" s="16" t="s">
        <v>728</v>
      </c>
      <c r="C21" s="17">
        <v>-7.2</v>
      </c>
      <c r="D21" s="17">
        <v>17.14</v>
      </c>
      <c r="E21" s="17">
        <v>12.47</v>
      </c>
      <c r="F21" s="17"/>
      <c r="G21" s="17"/>
      <c r="H21" s="17">
        <v>-3.5</v>
      </c>
      <c r="I21" s="17">
        <v>2</v>
      </c>
      <c r="J21" s="17"/>
      <c r="K21" s="17"/>
      <c r="L21" s="17">
        <v>-35.799999999999997</v>
      </c>
      <c r="M21" s="17">
        <v>-35.700000000000003</v>
      </c>
      <c r="N21" s="17">
        <v>-1.3</v>
      </c>
      <c r="O21" s="17">
        <v>10.199999999999999</v>
      </c>
      <c r="P21" s="17">
        <v>-1.1000000000000001</v>
      </c>
      <c r="Q21" s="17">
        <v>2.4</v>
      </c>
      <c r="R21" s="17">
        <v>45.7</v>
      </c>
      <c r="S21" s="17">
        <v>0.2</v>
      </c>
      <c r="T21" s="17"/>
      <c r="U21" s="17"/>
      <c r="V21" s="17"/>
      <c r="W21" s="17"/>
      <c r="X21" s="17">
        <v>8.3000000000000007</v>
      </c>
      <c r="Y21" s="17">
        <v>0.5</v>
      </c>
      <c r="Z21" s="17"/>
      <c r="AA21" s="17">
        <v>-3.34</v>
      </c>
      <c r="AB21" s="17">
        <v>3.63</v>
      </c>
      <c r="AC21" s="17">
        <v>0.17</v>
      </c>
      <c r="AD21" s="17"/>
      <c r="AE21" s="17"/>
      <c r="AF21" s="17"/>
      <c r="AG21" s="17"/>
      <c r="AH21" s="17">
        <v>-1.3</v>
      </c>
      <c r="AI21" s="17">
        <v>-8.5</v>
      </c>
      <c r="AJ21" s="17"/>
      <c r="AK21" s="17"/>
      <c r="AL21" s="17"/>
      <c r="AM21" s="17">
        <v>-1</v>
      </c>
      <c r="AN21" s="17">
        <v>0</v>
      </c>
      <c r="AO21" s="17">
        <v>2.2000000000000002</v>
      </c>
      <c r="AP21" s="17">
        <v>0</v>
      </c>
      <c r="AQ21" s="17">
        <v>3.8</v>
      </c>
      <c r="AR21" s="17">
        <v>-0.4</v>
      </c>
      <c r="AS21" s="17">
        <v>2.1</v>
      </c>
      <c r="AT21" s="17">
        <v>0.9</v>
      </c>
      <c r="AU21" s="17">
        <v>-12.3</v>
      </c>
      <c r="AV21" s="17">
        <v>-28.5</v>
      </c>
      <c r="AW21" s="17">
        <v>-42.1</v>
      </c>
      <c r="AX21" s="17">
        <v>-8.5</v>
      </c>
      <c r="AY21" s="17">
        <v>-1.7</v>
      </c>
      <c r="AZ21" s="17">
        <v>0.9</v>
      </c>
      <c r="BA21" s="17">
        <v>-2.8</v>
      </c>
      <c r="BB21" s="17">
        <v>2</v>
      </c>
      <c r="BC21" s="17">
        <v>0.5</v>
      </c>
      <c r="BD21" s="17">
        <v>0</v>
      </c>
      <c r="BE21" s="17">
        <v>-15.6</v>
      </c>
      <c r="BF21" s="17"/>
      <c r="BG21" s="17"/>
      <c r="BH21" s="17">
        <v>-4.3</v>
      </c>
      <c r="BI21" s="17"/>
      <c r="BJ21" s="17"/>
      <c r="BK21" s="17">
        <v>-0.7</v>
      </c>
      <c r="BL21" s="17"/>
      <c r="BM21" s="17"/>
      <c r="BN21" s="17"/>
      <c r="BO21" s="17">
        <v>-0.9</v>
      </c>
      <c r="BP21" s="17">
        <v>-18.8</v>
      </c>
      <c r="BQ21" s="17">
        <v>-12.4</v>
      </c>
      <c r="BR21" s="17">
        <v>-0.1</v>
      </c>
      <c r="BS21" s="17">
        <v>6.2</v>
      </c>
      <c r="BT21" s="17"/>
      <c r="BU21" s="17"/>
      <c r="BV21" s="17"/>
      <c r="BW21" s="17"/>
      <c r="BX21" s="17"/>
      <c r="BY21" s="17"/>
      <c r="BZ21" s="17"/>
      <c r="CA21" s="17"/>
      <c r="CB21" s="17">
        <v>-0.6</v>
      </c>
      <c r="CC21" s="17">
        <v>10.199999999999999</v>
      </c>
      <c r="CD21" s="17">
        <v>9.6</v>
      </c>
      <c r="CE21" s="17">
        <v>-10.1</v>
      </c>
      <c r="CF21" s="17">
        <v>3.5</v>
      </c>
      <c r="CG21" s="17">
        <v>-0.9</v>
      </c>
      <c r="CH21" s="17"/>
      <c r="CI21" s="17"/>
      <c r="CJ21" s="17"/>
      <c r="CK21" s="17">
        <v>-5.4</v>
      </c>
      <c r="CL21" s="17">
        <v>-3.1</v>
      </c>
      <c r="CM21" s="17">
        <v>-19.5</v>
      </c>
      <c r="CN21" s="17"/>
      <c r="CO21" s="17"/>
      <c r="CP21" s="17">
        <v>0</v>
      </c>
      <c r="CQ21" s="17"/>
      <c r="CR21" s="17"/>
      <c r="CS21" s="17">
        <v>0</v>
      </c>
      <c r="CT21" s="17">
        <v>0</v>
      </c>
      <c r="CU21" s="17"/>
      <c r="CV21" s="17">
        <v>-4.4000000000000004</v>
      </c>
      <c r="CW21" s="17">
        <v>0</v>
      </c>
      <c r="CX21" s="17">
        <v>-6.6</v>
      </c>
      <c r="CY21" s="17"/>
      <c r="CZ21" s="17">
        <v>0.6</v>
      </c>
      <c r="DA21" s="17">
        <v>0</v>
      </c>
      <c r="DB21" s="17">
        <v>0</v>
      </c>
      <c r="DC21" s="17"/>
      <c r="DD21" s="17">
        <v>0</v>
      </c>
      <c r="DE21" s="17">
        <v>0.7</v>
      </c>
      <c r="DF21" s="17">
        <v>0.2</v>
      </c>
      <c r="DG21" s="17">
        <v>0.2</v>
      </c>
      <c r="DH21" s="17">
        <v>0.1</v>
      </c>
      <c r="DI21" s="17">
        <v>0.6</v>
      </c>
      <c r="DJ21" s="17"/>
      <c r="DK21" s="17">
        <v>0</v>
      </c>
      <c r="DL21" s="17">
        <v>0</v>
      </c>
      <c r="DM21" s="17">
        <v>-1</v>
      </c>
      <c r="DN21" s="17">
        <v>7.7</v>
      </c>
      <c r="DO21" s="17">
        <v>1.5</v>
      </c>
      <c r="DP21" s="17">
        <v>0.6</v>
      </c>
      <c r="DQ21" s="17">
        <v>0.4</v>
      </c>
      <c r="DR21" s="17">
        <v>1.4</v>
      </c>
      <c r="DS21" s="17">
        <v>0.2</v>
      </c>
      <c r="DT21" s="17">
        <v>0.2</v>
      </c>
      <c r="DU21" s="17">
        <v>0.2</v>
      </c>
      <c r="DV21" s="17">
        <v>0.2</v>
      </c>
      <c r="DW21" s="17"/>
      <c r="DX21" s="17">
        <v>-2</v>
      </c>
      <c r="DY21" s="17">
        <v>0.1</v>
      </c>
      <c r="DZ21" s="17">
        <v>0.5</v>
      </c>
      <c r="EA21" s="17">
        <v>0.1</v>
      </c>
      <c r="EB21" s="17">
        <v>0.4</v>
      </c>
      <c r="EC21" s="17">
        <v>0.8</v>
      </c>
      <c r="ED21" s="17">
        <v>4</v>
      </c>
      <c r="EE21" s="17">
        <v>0.4</v>
      </c>
      <c r="EF21" s="17">
        <v>-12.1</v>
      </c>
      <c r="EG21" s="17">
        <v>-13.2</v>
      </c>
      <c r="EH21" s="17">
        <v>-1.9</v>
      </c>
      <c r="EI21" s="17">
        <v>-1.5</v>
      </c>
      <c r="EJ21" s="17">
        <v>1.2</v>
      </c>
      <c r="EK21" s="17">
        <v>0.1</v>
      </c>
      <c r="EL21" s="17">
        <v>1.9</v>
      </c>
      <c r="EM21" s="17">
        <v>0.1</v>
      </c>
      <c r="EN21" s="17">
        <v>0.1</v>
      </c>
      <c r="EO21" s="17">
        <v>0.1</v>
      </c>
      <c r="EP21" s="17">
        <v>-6.6</v>
      </c>
      <c r="EQ21" s="17">
        <v>0</v>
      </c>
      <c r="ER21" s="17">
        <v>0</v>
      </c>
      <c r="ES21" s="17">
        <v>0</v>
      </c>
      <c r="ET21" s="17">
        <v>-0.2</v>
      </c>
      <c r="EU21" s="17">
        <v>1.5</v>
      </c>
      <c r="EV21" s="17">
        <v>1.5</v>
      </c>
      <c r="EW21" s="17">
        <v>0</v>
      </c>
      <c r="EX21" s="17">
        <v>0</v>
      </c>
      <c r="EY21" s="17">
        <v>0.2</v>
      </c>
      <c r="EZ21" s="17">
        <v>0.6</v>
      </c>
      <c r="FA21" s="17">
        <v>3.1</v>
      </c>
      <c r="FB21" s="17">
        <v>0</v>
      </c>
      <c r="FC21" s="17"/>
      <c r="FD21" s="17">
        <v>3.8</v>
      </c>
      <c r="FE21" s="17">
        <v>0</v>
      </c>
      <c r="FF21" s="17">
        <v>2.7</v>
      </c>
      <c r="FG21" s="17">
        <v>-154.33000000000001</v>
      </c>
      <c r="FH21" s="15"/>
      <c r="FI21" s="17"/>
      <c r="FJ21" s="17">
        <v>0</v>
      </c>
      <c r="FK21" s="17">
        <v>1.59</v>
      </c>
      <c r="FL21" s="17">
        <v>1.1000000000000001</v>
      </c>
      <c r="FM21" s="17">
        <v>0.36169000000000001</v>
      </c>
      <c r="FN21" s="17">
        <v>4.5260000000000002E-2</v>
      </c>
      <c r="FO21" s="17">
        <v>-0.1</v>
      </c>
      <c r="FP21" s="17">
        <v>0.8</v>
      </c>
      <c r="FQ21" s="17">
        <v>3.7969499999999998</v>
      </c>
    </row>
    <row r="22" spans="1:173" ht="24" customHeight="1" x14ac:dyDescent="0.3">
      <c r="A22" s="16" t="s">
        <v>57</v>
      </c>
      <c r="B22" s="16" t="s">
        <v>729</v>
      </c>
      <c r="C22" s="17">
        <v>2.8</v>
      </c>
      <c r="D22" s="17">
        <v>15.71</v>
      </c>
      <c r="E22" s="17">
        <v>11.57</v>
      </c>
      <c r="F22" s="17"/>
      <c r="G22" s="17"/>
      <c r="H22" s="17">
        <v>-3.7</v>
      </c>
      <c r="I22" s="17">
        <v>5.4</v>
      </c>
      <c r="J22" s="17"/>
      <c r="K22" s="17"/>
      <c r="L22" s="17">
        <v>-30.4</v>
      </c>
      <c r="M22" s="17">
        <v>-42.2</v>
      </c>
      <c r="N22" s="17">
        <v>-9</v>
      </c>
      <c r="O22" s="17">
        <v>16.8</v>
      </c>
      <c r="P22" s="17">
        <v>1.8</v>
      </c>
      <c r="Q22" s="17">
        <v>5.2</v>
      </c>
      <c r="R22" s="17">
        <v>47.2</v>
      </c>
      <c r="S22" s="17">
        <v>-0.1</v>
      </c>
      <c r="T22" s="17"/>
      <c r="U22" s="17"/>
      <c r="V22" s="17"/>
      <c r="W22" s="17"/>
      <c r="X22" s="17">
        <v>7.8</v>
      </c>
      <c r="Y22" s="17">
        <v>0.5</v>
      </c>
      <c r="Z22" s="17"/>
      <c r="AA22" s="17">
        <v>-3.3</v>
      </c>
      <c r="AB22" s="17">
        <v>4.07</v>
      </c>
      <c r="AC22" s="17">
        <v>3.92</v>
      </c>
      <c r="AD22" s="17"/>
      <c r="AE22" s="17"/>
      <c r="AF22" s="17"/>
      <c r="AG22" s="17"/>
      <c r="AH22" s="17">
        <v>-1.8</v>
      </c>
      <c r="AI22" s="17">
        <v>-5.6</v>
      </c>
      <c r="AJ22" s="17"/>
      <c r="AK22" s="17"/>
      <c r="AL22" s="17"/>
      <c r="AM22" s="17">
        <v>-1.6</v>
      </c>
      <c r="AN22" s="17">
        <v>0</v>
      </c>
      <c r="AO22" s="17">
        <v>2.4</v>
      </c>
      <c r="AP22" s="17">
        <v>0.1</v>
      </c>
      <c r="AQ22" s="17">
        <v>5.0999999999999996</v>
      </c>
      <c r="AR22" s="17">
        <v>-0.5</v>
      </c>
      <c r="AS22" s="17">
        <v>2.1</v>
      </c>
      <c r="AT22" s="17">
        <v>0.6</v>
      </c>
      <c r="AU22" s="17">
        <v>-5.8</v>
      </c>
      <c r="AV22" s="17">
        <v>-22.2</v>
      </c>
      <c r="AW22" s="17">
        <v>-45.1</v>
      </c>
      <c r="AX22" s="17">
        <v>-2.2000000000000002</v>
      </c>
      <c r="AY22" s="17">
        <v>-1.6</v>
      </c>
      <c r="AZ22" s="17">
        <v>0.9</v>
      </c>
      <c r="BA22" s="17">
        <v>-4.7</v>
      </c>
      <c r="BB22" s="17">
        <v>1.3</v>
      </c>
      <c r="BC22" s="17">
        <v>0.5</v>
      </c>
      <c r="BD22" s="17">
        <v>0</v>
      </c>
      <c r="BE22" s="17">
        <v>-19.899999999999999</v>
      </c>
      <c r="BF22" s="17"/>
      <c r="BG22" s="17"/>
      <c r="BH22" s="17">
        <v>-2</v>
      </c>
      <c r="BI22" s="17"/>
      <c r="BJ22" s="17"/>
      <c r="BK22" s="17">
        <v>3.4</v>
      </c>
      <c r="BL22" s="17"/>
      <c r="BM22" s="17"/>
      <c r="BN22" s="17"/>
      <c r="BO22" s="17">
        <v>5.6</v>
      </c>
      <c r="BP22" s="17">
        <v>-15</v>
      </c>
      <c r="BQ22" s="17">
        <v>-9.6</v>
      </c>
      <c r="BR22" s="17">
        <v>2.4</v>
      </c>
      <c r="BS22" s="17">
        <v>9.4</v>
      </c>
      <c r="BT22" s="17"/>
      <c r="BU22" s="17"/>
      <c r="BV22" s="17"/>
      <c r="BW22" s="17"/>
      <c r="BX22" s="17"/>
      <c r="BY22" s="17"/>
      <c r="BZ22" s="17"/>
      <c r="CA22" s="17"/>
      <c r="CB22" s="17">
        <v>-0.6</v>
      </c>
      <c r="CC22" s="17">
        <v>11.3</v>
      </c>
      <c r="CD22" s="17">
        <v>10.8</v>
      </c>
      <c r="CE22" s="17">
        <v>2.7</v>
      </c>
      <c r="CF22" s="17">
        <v>4.8</v>
      </c>
      <c r="CG22" s="17">
        <v>-0.8</v>
      </c>
      <c r="CH22" s="17"/>
      <c r="CI22" s="17"/>
      <c r="CJ22" s="17"/>
      <c r="CK22" s="17">
        <v>0.4</v>
      </c>
      <c r="CL22" s="17">
        <v>2.8</v>
      </c>
      <c r="CM22" s="17">
        <v>-10.3</v>
      </c>
      <c r="CN22" s="17"/>
      <c r="CO22" s="17"/>
      <c r="CP22" s="17">
        <v>0</v>
      </c>
      <c r="CQ22" s="17"/>
      <c r="CR22" s="17"/>
      <c r="CS22" s="17">
        <v>0</v>
      </c>
      <c r="CT22" s="17">
        <v>0</v>
      </c>
      <c r="CU22" s="17"/>
      <c r="CV22" s="17">
        <v>-4.4000000000000004</v>
      </c>
      <c r="CW22" s="17">
        <v>0</v>
      </c>
      <c r="CX22" s="17">
        <v>-6.1</v>
      </c>
      <c r="CY22" s="17"/>
      <c r="CZ22" s="17">
        <v>0.6</v>
      </c>
      <c r="DA22" s="17">
        <v>0</v>
      </c>
      <c r="DB22" s="17">
        <v>0</v>
      </c>
      <c r="DC22" s="17"/>
      <c r="DD22" s="17">
        <v>0.2</v>
      </c>
      <c r="DE22" s="17">
        <v>0.7</v>
      </c>
      <c r="DF22" s="17">
        <v>0.1</v>
      </c>
      <c r="DG22" s="17">
        <v>0.6</v>
      </c>
      <c r="DH22" s="17">
        <v>0.1</v>
      </c>
      <c r="DI22" s="17">
        <v>0.6</v>
      </c>
      <c r="DJ22" s="17"/>
      <c r="DK22" s="17">
        <v>0</v>
      </c>
      <c r="DL22" s="17">
        <v>0</v>
      </c>
      <c r="DM22" s="17">
        <v>-0.6</v>
      </c>
      <c r="DN22" s="17">
        <v>9</v>
      </c>
      <c r="DO22" s="17">
        <v>1.5</v>
      </c>
      <c r="DP22" s="17">
        <v>0.6</v>
      </c>
      <c r="DQ22" s="17">
        <v>0.4</v>
      </c>
      <c r="DR22" s="17">
        <v>1.4</v>
      </c>
      <c r="DS22" s="17">
        <v>0.3</v>
      </c>
      <c r="DT22" s="17">
        <v>-0.1</v>
      </c>
      <c r="DU22" s="17">
        <v>0.2</v>
      </c>
      <c r="DV22" s="17">
        <v>0.2</v>
      </c>
      <c r="DW22" s="17"/>
      <c r="DX22" s="17">
        <v>-2</v>
      </c>
      <c r="DY22" s="17">
        <v>0</v>
      </c>
      <c r="DZ22" s="17">
        <v>0.4</v>
      </c>
      <c r="EA22" s="17">
        <v>0.1</v>
      </c>
      <c r="EB22" s="17">
        <v>0.6</v>
      </c>
      <c r="EC22" s="17">
        <v>0.8</v>
      </c>
      <c r="ED22" s="17">
        <v>4</v>
      </c>
      <c r="EE22" s="17">
        <v>0.3</v>
      </c>
      <c r="EF22" s="17">
        <v>-13.7</v>
      </c>
      <c r="EG22" s="17">
        <v>-14.6</v>
      </c>
      <c r="EH22" s="17">
        <v>-2.2000000000000002</v>
      </c>
      <c r="EI22" s="17">
        <v>-1.7</v>
      </c>
      <c r="EJ22" s="17">
        <v>1.2</v>
      </c>
      <c r="EK22" s="17">
        <v>0.1</v>
      </c>
      <c r="EL22" s="17">
        <v>1.9</v>
      </c>
      <c r="EM22" s="17">
        <v>0.1</v>
      </c>
      <c r="EN22" s="17">
        <v>0.1</v>
      </c>
      <c r="EO22" s="17">
        <v>0.1</v>
      </c>
      <c r="EP22" s="17">
        <v>-6.1</v>
      </c>
      <c r="EQ22" s="17">
        <v>0</v>
      </c>
      <c r="ER22" s="17">
        <v>0</v>
      </c>
      <c r="ES22" s="17">
        <v>0</v>
      </c>
      <c r="ET22" s="17">
        <v>-0.2</v>
      </c>
      <c r="EU22" s="17">
        <v>1.4</v>
      </c>
      <c r="EV22" s="17">
        <v>0.6</v>
      </c>
      <c r="EW22" s="17">
        <v>0</v>
      </c>
      <c r="EX22" s="17">
        <v>0</v>
      </c>
      <c r="EY22" s="17">
        <v>0.2</v>
      </c>
      <c r="EZ22" s="17">
        <v>0.8</v>
      </c>
      <c r="FA22" s="17">
        <v>3.3</v>
      </c>
      <c r="FB22" s="17">
        <v>0</v>
      </c>
      <c r="FC22" s="17"/>
      <c r="FD22" s="17">
        <v>5.4</v>
      </c>
      <c r="FE22" s="17">
        <v>0</v>
      </c>
      <c r="FF22" s="17">
        <v>2.5</v>
      </c>
      <c r="FG22" s="17">
        <v>-59.93</v>
      </c>
      <c r="FH22" s="15"/>
      <c r="FI22" s="17"/>
      <c r="FJ22" s="17">
        <v>0</v>
      </c>
      <c r="FK22" s="17">
        <v>1.27</v>
      </c>
      <c r="FL22" s="17">
        <v>1.2</v>
      </c>
      <c r="FM22" s="17">
        <v>0.35737000000000002</v>
      </c>
      <c r="FN22" s="17">
        <v>4.6809999999999997E-2</v>
      </c>
      <c r="FO22" s="17">
        <v>0.9</v>
      </c>
      <c r="FP22" s="17">
        <v>1.1000000000000001</v>
      </c>
      <c r="FQ22" s="17">
        <v>4.87418</v>
      </c>
    </row>
    <row r="23" spans="1:173" ht="24" customHeight="1" x14ac:dyDescent="0.3">
      <c r="A23" s="16" t="s">
        <v>57</v>
      </c>
      <c r="B23" s="16" t="s">
        <v>730</v>
      </c>
      <c r="C23" s="17">
        <v>0.3</v>
      </c>
      <c r="D23" s="17">
        <v>30.63</v>
      </c>
      <c r="E23" s="17">
        <v>14.08</v>
      </c>
      <c r="F23" s="17"/>
      <c r="G23" s="17"/>
      <c r="H23" s="17">
        <v>-3.6</v>
      </c>
      <c r="I23" s="17">
        <v>14.5</v>
      </c>
      <c r="J23" s="17"/>
      <c r="K23" s="17"/>
      <c r="L23" s="17">
        <v>-21.8</v>
      </c>
      <c r="M23" s="17">
        <v>-25.9</v>
      </c>
      <c r="N23" s="17">
        <v>8.5</v>
      </c>
      <c r="O23" s="17">
        <v>28.1</v>
      </c>
      <c r="P23" s="17">
        <v>6.1</v>
      </c>
      <c r="Q23" s="17">
        <v>7.5</v>
      </c>
      <c r="R23" s="17">
        <v>60.1</v>
      </c>
      <c r="S23" s="17">
        <v>0</v>
      </c>
      <c r="T23" s="17"/>
      <c r="U23" s="17"/>
      <c r="V23" s="17"/>
      <c r="W23" s="17"/>
      <c r="X23" s="17">
        <v>8.9</v>
      </c>
      <c r="Y23" s="17">
        <v>0.4</v>
      </c>
      <c r="Z23" s="17"/>
      <c r="AA23" s="17">
        <v>-3.3</v>
      </c>
      <c r="AB23" s="17">
        <v>4.04</v>
      </c>
      <c r="AC23" s="17">
        <v>5.34</v>
      </c>
      <c r="AD23" s="17"/>
      <c r="AE23" s="17"/>
      <c r="AF23" s="17"/>
      <c r="AG23" s="17"/>
      <c r="AH23" s="17">
        <v>-2.1</v>
      </c>
      <c r="AI23" s="17">
        <v>-2.5</v>
      </c>
      <c r="AJ23" s="17"/>
      <c r="AK23" s="17"/>
      <c r="AL23" s="17"/>
      <c r="AM23" s="17">
        <v>-1.5</v>
      </c>
      <c r="AN23" s="17">
        <v>0</v>
      </c>
      <c r="AO23" s="17">
        <v>2.2999999999999998</v>
      </c>
      <c r="AP23" s="17">
        <v>7.1</v>
      </c>
      <c r="AQ23" s="17">
        <v>5.7</v>
      </c>
      <c r="AR23" s="17">
        <v>-0.2</v>
      </c>
      <c r="AS23" s="17">
        <v>2.1</v>
      </c>
      <c r="AT23" s="17">
        <v>1.3</v>
      </c>
      <c r="AU23" s="17">
        <v>-0.3</v>
      </c>
      <c r="AV23" s="17">
        <v>-16.899999999999999</v>
      </c>
      <c r="AW23" s="17">
        <v>-40</v>
      </c>
      <c r="AX23" s="17">
        <v>-1.8</v>
      </c>
      <c r="AY23" s="17">
        <v>-1.6</v>
      </c>
      <c r="AZ23" s="17">
        <v>0.9</v>
      </c>
      <c r="BA23" s="17">
        <v>-2.6</v>
      </c>
      <c r="BB23" s="17">
        <v>3.9</v>
      </c>
      <c r="BC23" s="17">
        <v>0.5</v>
      </c>
      <c r="BD23" s="17">
        <v>0</v>
      </c>
      <c r="BE23" s="17">
        <v>-19.7</v>
      </c>
      <c r="BF23" s="17"/>
      <c r="BG23" s="17"/>
      <c r="BH23" s="17">
        <v>0.2</v>
      </c>
      <c r="BI23" s="17"/>
      <c r="BJ23" s="17"/>
      <c r="BK23" s="17">
        <v>3.5</v>
      </c>
      <c r="BL23" s="17"/>
      <c r="BM23" s="17"/>
      <c r="BN23" s="17"/>
      <c r="BO23" s="17">
        <v>7.2</v>
      </c>
      <c r="BP23" s="17">
        <v>-11.3</v>
      </c>
      <c r="BQ23" s="17">
        <v>-5.6</v>
      </c>
      <c r="BR23" s="17">
        <v>7.2</v>
      </c>
      <c r="BS23" s="17">
        <v>13.4</v>
      </c>
      <c r="BT23" s="17"/>
      <c r="BU23" s="17"/>
      <c r="BV23" s="17"/>
      <c r="BW23" s="17"/>
      <c r="BX23" s="17"/>
      <c r="BY23" s="17"/>
      <c r="BZ23" s="17"/>
      <c r="CA23" s="17"/>
      <c r="CB23" s="17">
        <v>-0.6</v>
      </c>
      <c r="CC23" s="17">
        <v>19.5</v>
      </c>
      <c r="CD23" s="17">
        <v>20.3</v>
      </c>
      <c r="CE23" s="17">
        <v>2.8</v>
      </c>
      <c r="CF23" s="17">
        <v>3.4</v>
      </c>
      <c r="CG23" s="17">
        <v>3</v>
      </c>
      <c r="CH23" s="17"/>
      <c r="CI23" s="17"/>
      <c r="CJ23" s="17"/>
      <c r="CK23" s="17">
        <v>6.6</v>
      </c>
      <c r="CL23" s="17">
        <v>9.1999999999999993</v>
      </c>
      <c r="CM23" s="17">
        <v>-1.6</v>
      </c>
      <c r="CN23" s="17"/>
      <c r="CO23" s="17"/>
      <c r="CP23" s="17">
        <v>0</v>
      </c>
      <c r="CQ23" s="17"/>
      <c r="CR23" s="17"/>
      <c r="CS23" s="17">
        <v>0</v>
      </c>
      <c r="CT23" s="17">
        <v>0</v>
      </c>
      <c r="CU23" s="17"/>
      <c r="CV23" s="17">
        <v>-4.5999999999999996</v>
      </c>
      <c r="CW23" s="17">
        <v>0</v>
      </c>
      <c r="CX23" s="17">
        <v>-4.8</v>
      </c>
      <c r="CY23" s="17"/>
      <c r="CZ23" s="17">
        <v>0.6</v>
      </c>
      <c r="DA23" s="17">
        <v>0</v>
      </c>
      <c r="DB23" s="17">
        <v>0</v>
      </c>
      <c r="DC23" s="17"/>
      <c r="DD23" s="17">
        <v>0.2</v>
      </c>
      <c r="DE23" s="17">
        <v>0.7</v>
      </c>
      <c r="DF23" s="17">
        <v>0.1</v>
      </c>
      <c r="DG23" s="17">
        <v>0.8</v>
      </c>
      <c r="DH23" s="17">
        <v>0.1</v>
      </c>
      <c r="DI23" s="17">
        <v>0.5</v>
      </c>
      <c r="DJ23" s="17"/>
      <c r="DK23" s="17">
        <v>-0.1</v>
      </c>
      <c r="DL23" s="17">
        <v>0</v>
      </c>
      <c r="DM23" s="17">
        <v>-0.5</v>
      </c>
      <c r="DN23" s="17">
        <v>8.9</v>
      </c>
      <c r="DO23" s="17">
        <v>1.5</v>
      </c>
      <c r="DP23" s="17">
        <v>0</v>
      </c>
      <c r="DQ23" s="17">
        <v>0.4</v>
      </c>
      <c r="DR23" s="17">
        <v>1.4</v>
      </c>
      <c r="DS23" s="17">
        <v>0.3</v>
      </c>
      <c r="DT23" s="17">
        <v>0.4</v>
      </c>
      <c r="DU23" s="17">
        <v>0.1</v>
      </c>
      <c r="DV23" s="17">
        <v>0.2</v>
      </c>
      <c r="DW23" s="17"/>
      <c r="DX23" s="17">
        <v>-2</v>
      </c>
      <c r="DY23" s="17">
        <v>0</v>
      </c>
      <c r="DZ23" s="17">
        <v>0.4</v>
      </c>
      <c r="EA23" s="17">
        <v>0.2</v>
      </c>
      <c r="EB23" s="17">
        <v>0.7</v>
      </c>
      <c r="EC23" s="17">
        <v>0.8</v>
      </c>
      <c r="ED23" s="17">
        <v>4</v>
      </c>
      <c r="EE23" s="17">
        <v>0.3</v>
      </c>
      <c r="EF23" s="17">
        <v>-10.3</v>
      </c>
      <c r="EG23" s="17">
        <v>-11.4</v>
      </c>
      <c r="EH23" s="17">
        <v>-1.7</v>
      </c>
      <c r="EI23" s="17">
        <v>-1.4</v>
      </c>
      <c r="EJ23" s="17">
        <v>1.2</v>
      </c>
      <c r="EK23" s="17">
        <v>0.1</v>
      </c>
      <c r="EL23" s="17">
        <v>1.8</v>
      </c>
      <c r="EM23" s="17">
        <v>0.1</v>
      </c>
      <c r="EN23" s="17">
        <v>0.1</v>
      </c>
      <c r="EO23" s="17">
        <v>0.1</v>
      </c>
      <c r="EP23" s="17">
        <v>-4.8</v>
      </c>
      <c r="EQ23" s="17">
        <v>18.600000000000001</v>
      </c>
      <c r="ER23" s="17">
        <v>0</v>
      </c>
      <c r="ES23" s="17">
        <v>2.2000000000000002</v>
      </c>
      <c r="ET23" s="17">
        <v>-0.2</v>
      </c>
      <c r="EU23" s="17">
        <v>1.2</v>
      </c>
      <c r="EV23" s="17">
        <v>0.6</v>
      </c>
      <c r="EW23" s="17">
        <v>1.2</v>
      </c>
      <c r="EX23" s="17">
        <v>0</v>
      </c>
      <c r="EY23" s="17">
        <v>0.2</v>
      </c>
      <c r="EZ23" s="17">
        <v>0.8</v>
      </c>
      <c r="FA23" s="17">
        <v>3.2</v>
      </c>
      <c r="FB23" s="17">
        <v>0</v>
      </c>
      <c r="FC23" s="17"/>
      <c r="FD23" s="17">
        <v>4.4000000000000004</v>
      </c>
      <c r="FE23" s="17">
        <v>0</v>
      </c>
      <c r="FF23" s="17">
        <v>3</v>
      </c>
      <c r="FG23" s="17">
        <v>165.29</v>
      </c>
      <c r="FH23" s="15"/>
      <c r="FI23" s="17"/>
      <c r="FJ23" s="17">
        <v>0</v>
      </c>
      <c r="FK23" s="17">
        <v>1.46</v>
      </c>
      <c r="FL23" s="17">
        <v>1</v>
      </c>
      <c r="FM23" s="17">
        <v>0.35215000000000002</v>
      </c>
      <c r="FN23" s="17">
        <v>4.8599999999999997E-2</v>
      </c>
      <c r="FO23" s="17">
        <v>1</v>
      </c>
      <c r="FP23" s="17">
        <v>0.9</v>
      </c>
      <c r="FQ23" s="17">
        <v>4.7607499999999998</v>
      </c>
    </row>
    <row r="24" spans="1:173" ht="24" customHeight="1" x14ac:dyDescent="0.3">
      <c r="A24" s="16" t="s">
        <v>57</v>
      </c>
      <c r="B24" s="16" t="s">
        <v>731</v>
      </c>
      <c r="C24" s="17">
        <v>-3.1</v>
      </c>
      <c r="D24" s="17">
        <v>20.61</v>
      </c>
      <c r="E24" s="17">
        <v>13.36</v>
      </c>
      <c r="F24" s="17"/>
      <c r="G24" s="17"/>
      <c r="H24" s="17">
        <v>-3.6</v>
      </c>
      <c r="I24" s="17">
        <v>20.100000000000001</v>
      </c>
      <c r="J24" s="17"/>
      <c r="K24" s="17"/>
      <c r="L24" s="17">
        <v>-22.4</v>
      </c>
      <c r="M24" s="17">
        <v>-25</v>
      </c>
      <c r="N24" s="17">
        <v>10.199999999999999</v>
      </c>
      <c r="O24" s="17">
        <v>26.7</v>
      </c>
      <c r="P24" s="17">
        <v>6.1</v>
      </c>
      <c r="Q24" s="17">
        <v>7.2</v>
      </c>
      <c r="R24" s="17">
        <v>46.2</v>
      </c>
      <c r="S24" s="17">
        <v>0.1</v>
      </c>
      <c r="T24" s="17"/>
      <c r="U24" s="17"/>
      <c r="V24" s="17"/>
      <c r="W24" s="17"/>
      <c r="X24" s="17">
        <v>5.6</v>
      </c>
      <c r="Y24" s="17">
        <v>-0.4</v>
      </c>
      <c r="Z24" s="17"/>
      <c r="AA24" s="17">
        <v>-3.3</v>
      </c>
      <c r="AB24" s="17">
        <v>3.92</v>
      </c>
      <c r="AC24" s="17">
        <v>5.48</v>
      </c>
      <c r="AD24" s="17"/>
      <c r="AE24" s="17"/>
      <c r="AF24" s="17"/>
      <c r="AG24" s="17"/>
      <c r="AH24" s="17">
        <v>-2</v>
      </c>
      <c r="AI24" s="17">
        <v>-2.5</v>
      </c>
      <c r="AJ24" s="17"/>
      <c r="AK24" s="17"/>
      <c r="AL24" s="17"/>
      <c r="AM24" s="17">
        <v>-1.5</v>
      </c>
      <c r="AN24" s="17">
        <v>0</v>
      </c>
      <c r="AO24" s="17">
        <v>2</v>
      </c>
      <c r="AP24" s="17">
        <v>6</v>
      </c>
      <c r="AQ24" s="17">
        <v>6.3</v>
      </c>
      <c r="AR24" s="17">
        <v>0</v>
      </c>
      <c r="AS24" s="17">
        <v>2.1</v>
      </c>
      <c r="AT24" s="17">
        <v>1.3</v>
      </c>
      <c r="AU24" s="17">
        <v>-0.9</v>
      </c>
      <c r="AV24" s="17">
        <v>-17.5</v>
      </c>
      <c r="AW24" s="17">
        <v>-45.4</v>
      </c>
      <c r="AX24" s="17">
        <v>-3.9</v>
      </c>
      <c r="AY24" s="17">
        <v>-1.6</v>
      </c>
      <c r="AZ24" s="17">
        <v>0.9</v>
      </c>
      <c r="BA24" s="17">
        <v>-2.7</v>
      </c>
      <c r="BB24" s="17">
        <v>3.6</v>
      </c>
      <c r="BC24" s="17">
        <v>0.5</v>
      </c>
      <c r="BD24" s="17">
        <v>0</v>
      </c>
      <c r="BE24" s="17">
        <v>-18.600000000000001</v>
      </c>
      <c r="BF24" s="17"/>
      <c r="BG24" s="17"/>
      <c r="BH24" s="17">
        <v>0</v>
      </c>
      <c r="BI24" s="17"/>
      <c r="BJ24" s="17"/>
      <c r="BK24" s="17">
        <v>3</v>
      </c>
      <c r="BL24" s="17"/>
      <c r="BM24" s="17"/>
      <c r="BN24" s="17"/>
      <c r="BO24" s="17">
        <v>6.1</v>
      </c>
      <c r="BP24" s="17">
        <v>-12.1</v>
      </c>
      <c r="BQ24" s="17">
        <v>-6</v>
      </c>
      <c r="BR24" s="17">
        <v>6.6</v>
      </c>
      <c r="BS24" s="17">
        <v>13</v>
      </c>
      <c r="BT24" s="17"/>
      <c r="BU24" s="17"/>
      <c r="BV24" s="17"/>
      <c r="BW24" s="17"/>
      <c r="BX24" s="17"/>
      <c r="BY24" s="17"/>
      <c r="BZ24" s="17"/>
      <c r="CA24" s="17"/>
      <c r="CB24" s="17">
        <v>-0.6</v>
      </c>
      <c r="CC24" s="17">
        <v>20.8</v>
      </c>
      <c r="CD24" s="17">
        <v>19.7</v>
      </c>
      <c r="CE24" s="17">
        <v>1.6</v>
      </c>
      <c r="CF24" s="17">
        <v>3.4</v>
      </c>
      <c r="CG24" s="17">
        <v>3</v>
      </c>
      <c r="CH24" s="17"/>
      <c r="CI24" s="17"/>
      <c r="CJ24" s="17"/>
      <c r="CK24" s="17">
        <v>6.2</v>
      </c>
      <c r="CL24" s="17">
        <v>8.6</v>
      </c>
      <c r="CM24" s="17">
        <v>-2.1</v>
      </c>
      <c r="CN24" s="17"/>
      <c r="CO24" s="17"/>
      <c r="CP24" s="17">
        <v>0</v>
      </c>
      <c r="CQ24" s="17"/>
      <c r="CR24" s="17"/>
      <c r="CS24" s="17">
        <v>0</v>
      </c>
      <c r="CT24" s="17">
        <v>0</v>
      </c>
      <c r="CU24" s="17"/>
      <c r="CV24" s="17">
        <v>-4.2</v>
      </c>
      <c r="CW24" s="17">
        <v>0.4</v>
      </c>
      <c r="CX24" s="17">
        <v>-5.8</v>
      </c>
      <c r="CY24" s="17"/>
      <c r="CZ24" s="17">
        <v>0.6</v>
      </c>
      <c r="DA24" s="17">
        <v>0</v>
      </c>
      <c r="DB24" s="17">
        <v>0</v>
      </c>
      <c r="DC24" s="17"/>
      <c r="DD24" s="17">
        <v>0</v>
      </c>
      <c r="DE24" s="17">
        <v>0.6</v>
      </c>
      <c r="DF24" s="17">
        <v>0.1</v>
      </c>
      <c r="DG24" s="17">
        <v>-0.4</v>
      </c>
      <c r="DH24" s="17">
        <v>0.1</v>
      </c>
      <c r="DI24" s="17">
        <v>0.6</v>
      </c>
      <c r="DJ24" s="17"/>
      <c r="DK24" s="17">
        <v>-0.5</v>
      </c>
      <c r="DL24" s="17">
        <v>-0.5</v>
      </c>
      <c r="DM24" s="17">
        <v>-1.7</v>
      </c>
      <c r="DN24" s="17">
        <v>6.5</v>
      </c>
      <c r="DO24" s="17">
        <v>1.5</v>
      </c>
      <c r="DP24" s="17">
        <v>0</v>
      </c>
      <c r="DQ24" s="17">
        <v>0.4</v>
      </c>
      <c r="DR24" s="17">
        <v>1.4</v>
      </c>
      <c r="DS24" s="17">
        <v>0.3</v>
      </c>
      <c r="DT24" s="17">
        <v>0.3</v>
      </c>
      <c r="DU24" s="17">
        <v>0.2</v>
      </c>
      <c r="DV24" s="17">
        <v>0.2</v>
      </c>
      <c r="DW24" s="17"/>
      <c r="DX24" s="17">
        <v>-2.1</v>
      </c>
      <c r="DY24" s="17">
        <v>0.1</v>
      </c>
      <c r="DZ24" s="17">
        <v>0.5</v>
      </c>
      <c r="EA24" s="17">
        <v>0.2</v>
      </c>
      <c r="EB24" s="17">
        <v>0.7</v>
      </c>
      <c r="EC24" s="17">
        <v>0.8</v>
      </c>
      <c r="ED24" s="17">
        <v>4</v>
      </c>
      <c r="EE24" s="17">
        <v>-0.1</v>
      </c>
      <c r="EF24" s="17">
        <v>-10.4</v>
      </c>
      <c r="EG24" s="17">
        <v>-11.8</v>
      </c>
      <c r="EH24" s="17">
        <v>-1.5</v>
      </c>
      <c r="EI24" s="17">
        <v>-1.4</v>
      </c>
      <c r="EJ24" s="17">
        <v>1.2</v>
      </c>
      <c r="EK24" s="17">
        <v>0.1</v>
      </c>
      <c r="EL24" s="17">
        <v>1.6</v>
      </c>
      <c r="EM24" s="17">
        <v>0.1</v>
      </c>
      <c r="EN24" s="17">
        <v>0.1</v>
      </c>
      <c r="EO24" s="17">
        <v>0.1</v>
      </c>
      <c r="EP24" s="17">
        <v>-5.8</v>
      </c>
      <c r="EQ24" s="17">
        <v>20.2</v>
      </c>
      <c r="ER24" s="17">
        <v>0</v>
      </c>
      <c r="ES24" s="17">
        <v>2.2000000000000002</v>
      </c>
      <c r="ET24" s="17">
        <v>-0.2</v>
      </c>
      <c r="EU24" s="17">
        <v>-2.6</v>
      </c>
      <c r="EV24" s="17">
        <v>0.6</v>
      </c>
      <c r="EW24" s="17">
        <v>0.9</v>
      </c>
      <c r="EX24" s="17">
        <v>0</v>
      </c>
      <c r="EY24" s="17">
        <v>0.2</v>
      </c>
      <c r="EZ24" s="17">
        <v>0.8</v>
      </c>
      <c r="FA24" s="17">
        <v>3.4</v>
      </c>
      <c r="FB24" s="17">
        <v>0</v>
      </c>
      <c r="FC24" s="17"/>
      <c r="FD24" s="17">
        <v>4</v>
      </c>
      <c r="FE24" s="17">
        <v>0</v>
      </c>
      <c r="FF24" s="17">
        <v>2.6</v>
      </c>
      <c r="FG24" s="17">
        <v>113.67</v>
      </c>
      <c r="FH24" s="15"/>
      <c r="FI24" s="17"/>
      <c r="FJ24" s="17">
        <v>0</v>
      </c>
      <c r="FK24" s="17">
        <v>1.22</v>
      </c>
      <c r="FL24" s="17">
        <v>1</v>
      </c>
      <c r="FM24" s="17">
        <v>0.34854000000000002</v>
      </c>
      <c r="FN24" s="17">
        <v>5.2900000000000003E-2</v>
      </c>
      <c r="FO24" s="17">
        <v>1.1000000000000001</v>
      </c>
      <c r="FP24" s="17">
        <v>1.2</v>
      </c>
      <c r="FQ24" s="17">
        <v>4.9214399999999996</v>
      </c>
    </row>
    <row r="25" spans="1:173" ht="24" customHeight="1" x14ac:dyDescent="0.3">
      <c r="A25" s="16" t="s">
        <v>57</v>
      </c>
      <c r="B25" s="16" t="s">
        <v>732</v>
      </c>
      <c r="C25" s="17">
        <v>-0.4</v>
      </c>
      <c r="D25" s="17">
        <v>17</v>
      </c>
      <c r="E25" s="17">
        <v>12.89</v>
      </c>
      <c r="F25" s="17"/>
      <c r="G25" s="17"/>
      <c r="H25" s="17">
        <v>-4.4000000000000004</v>
      </c>
      <c r="I25" s="17">
        <v>21.3</v>
      </c>
      <c r="J25" s="17"/>
      <c r="K25" s="17"/>
      <c r="L25" s="17">
        <v>-17.100000000000001</v>
      </c>
      <c r="M25" s="17">
        <v>-19.3</v>
      </c>
      <c r="N25" s="17">
        <v>15.4</v>
      </c>
      <c r="O25" s="17">
        <v>35</v>
      </c>
      <c r="P25" s="17">
        <v>8.6999999999999993</v>
      </c>
      <c r="Q25" s="17">
        <v>9.3000000000000007</v>
      </c>
      <c r="R25" s="17">
        <v>32.700000000000003</v>
      </c>
      <c r="S25" s="17">
        <v>-0.1</v>
      </c>
      <c r="T25" s="17"/>
      <c r="U25" s="17"/>
      <c r="V25" s="17"/>
      <c r="W25" s="17"/>
      <c r="X25" s="17">
        <v>5.7</v>
      </c>
      <c r="Y25" s="17">
        <v>0</v>
      </c>
      <c r="Z25" s="17"/>
      <c r="AA25" s="17">
        <v>-3.29</v>
      </c>
      <c r="AB25" s="17">
        <v>3.92</v>
      </c>
      <c r="AC25" s="17">
        <v>6.3</v>
      </c>
      <c r="AD25" s="17"/>
      <c r="AE25" s="17"/>
      <c r="AF25" s="17"/>
      <c r="AG25" s="17"/>
      <c r="AH25" s="17">
        <v>-0.5</v>
      </c>
      <c r="AI25" s="17">
        <v>-1.5</v>
      </c>
      <c r="AJ25" s="17"/>
      <c r="AK25" s="17"/>
      <c r="AL25" s="17"/>
      <c r="AM25" s="17">
        <v>-1.4</v>
      </c>
      <c r="AN25" s="17">
        <v>0</v>
      </c>
      <c r="AO25" s="17">
        <v>2.5</v>
      </c>
      <c r="AP25" s="17">
        <v>6.1</v>
      </c>
      <c r="AQ25" s="17">
        <v>7.3</v>
      </c>
      <c r="AR25" s="17">
        <v>-0.1</v>
      </c>
      <c r="AS25" s="17">
        <v>2.1</v>
      </c>
      <c r="AT25" s="17">
        <v>1.1000000000000001</v>
      </c>
      <c r="AU25" s="17">
        <v>4.9000000000000004</v>
      </c>
      <c r="AV25" s="17">
        <v>-11.8</v>
      </c>
      <c r="AW25" s="17">
        <v>-39.6</v>
      </c>
      <c r="AX25" s="17">
        <v>-8</v>
      </c>
      <c r="AY25" s="17">
        <v>-1.4</v>
      </c>
      <c r="AZ25" s="17">
        <v>0.9</v>
      </c>
      <c r="BA25" s="17">
        <v>-2.7</v>
      </c>
      <c r="BB25" s="17">
        <v>3.2</v>
      </c>
      <c r="BC25" s="17">
        <v>0.5</v>
      </c>
      <c r="BD25" s="17">
        <v>0</v>
      </c>
      <c r="BE25" s="17">
        <v>-19.399999999999999</v>
      </c>
      <c r="BF25" s="17"/>
      <c r="BG25" s="17"/>
      <c r="BH25" s="17">
        <v>2.1</v>
      </c>
      <c r="BI25" s="17"/>
      <c r="BJ25" s="17"/>
      <c r="BK25" s="17">
        <v>4.5</v>
      </c>
      <c r="BL25" s="17"/>
      <c r="BM25" s="17"/>
      <c r="BN25" s="17"/>
      <c r="BO25" s="17">
        <v>9.3000000000000007</v>
      </c>
      <c r="BP25" s="17">
        <v>-8.5</v>
      </c>
      <c r="BQ25" s="17">
        <v>-3.2</v>
      </c>
      <c r="BR25" s="17">
        <v>13</v>
      </c>
      <c r="BS25" s="17">
        <v>15.9</v>
      </c>
      <c r="BT25" s="17"/>
      <c r="BU25" s="17"/>
      <c r="BV25" s="17"/>
      <c r="BW25" s="17"/>
      <c r="BX25" s="17"/>
      <c r="BY25" s="17"/>
      <c r="BZ25" s="17"/>
      <c r="CA25" s="17"/>
      <c r="CB25" s="17">
        <v>-0.6</v>
      </c>
      <c r="CC25" s="17">
        <v>20.7</v>
      </c>
      <c r="CD25" s="17">
        <v>18.899999999999999</v>
      </c>
      <c r="CE25" s="17">
        <v>1.7</v>
      </c>
      <c r="CF25" s="17">
        <v>3.3</v>
      </c>
      <c r="CG25" s="17">
        <v>2.7</v>
      </c>
      <c r="CH25" s="17"/>
      <c r="CI25" s="17"/>
      <c r="CJ25" s="17"/>
      <c r="CK25" s="17">
        <v>14.4</v>
      </c>
      <c r="CL25" s="17">
        <v>16.8</v>
      </c>
      <c r="CM25" s="17">
        <v>10.4</v>
      </c>
      <c r="CN25" s="17"/>
      <c r="CO25" s="17"/>
      <c r="CP25" s="17">
        <v>0</v>
      </c>
      <c r="CQ25" s="17"/>
      <c r="CR25" s="17"/>
      <c r="CS25" s="17">
        <v>0</v>
      </c>
      <c r="CT25" s="17">
        <v>0</v>
      </c>
      <c r="CU25" s="17"/>
      <c r="CV25" s="17">
        <v>-4.5999999999999996</v>
      </c>
      <c r="CW25" s="17">
        <v>1.6</v>
      </c>
      <c r="CX25" s="17">
        <v>-5.5</v>
      </c>
      <c r="CY25" s="17"/>
      <c r="CZ25" s="17">
        <v>0.6</v>
      </c>
      <c r="DA25" s="17">
        <v>0</v>
      </c>
      <c r="DB25" s="17">
        <v>0</v>
      </c>
      <c r="DC25" s="17"/>
      <c r="DD25" s="17">
        <v>0</v>
      </c>
      <c r="DE25" s="17">
        <v>0.7</v>
      </c>
      <c r="DF25" s="17">
        <v>0.1</v>
      </c>
      <c r="DG25" s="17">
        <v>0.6</v>
      </c>
      <c r="DH25" s="17">
        <v>0.1</v>
      </c>
      <c r="DI25" s="17">
        <v>0.5</v>
      </c>
      <c r="DJ25" s="17"/>
      <c r="DK25" s="17">
        <v>-0.7</v>
      </c>
      <c r="DL25" s="17">
        <v>-1.2</v>
      </c>
      <c r="DM25" s="17">
        <v>-1.3</v>
      </c>
      <c r="DN25" s="17">
        <v>7.7</v>
      </c>
      <c r="DO25" s="17">
        <v>1.5</v>
      </c>
      <c r="DP25" s="17">
        <v>0.5</v>
      </c>
      <c r="DQ25" s="17">
        <v>0.4</v>
      </c>
      <c r="DR25" s="17">
        <v>1.4</v>
      </c>
      <c r="DS25" s="17">
        <v>-0.2</v>
      </c>
      <c r="DT25" s="17">
        <v>0</v>
      </c>
      <c r="DU25" s="17">
        <v>0.4</v>
      </c>
      <c r="DV25" s="17">
        <v>0.3</v>
      </c>
      <c r="DW25" s="17"/>
      <c r="DX25" s="17">
        <v>-2.1</v>
      </c>
      <c r="DY25" s="17">
        <v>0</v>
      </c>
      <c r="DZ25" s="17">
        <v>0.4</v>
      </c>
      <c r="EA25" s="17">
        <v>0.2</v>
      </c>
      <c r="EB25" s="17">
        <v>0.7</v>
      </c>
      <c r="EC25" s="17">
        <v>0.8</v>
      </c>
      <c r="ED25" s="17">
        <v>4</v>
      </c>
      <c r="EE25" s="17">
        <v>0.3</v>
      </c>
      <c r="EF25" s="17">
        <v>-8.4</v>
      </c>
      <c r="EG25" s="17">
        <v>-9.6999999999999993</v>
      </c>
      <c r="EH25" s="17">
        <v>-1.3</v>
      </c>
      <c r="EI25" s="17">
        <v>-1.1000000000000001</v>
      </c>
      <c r="EJ25" s="17">
        <v>1.2</v>
      </c>
      <c r="EK25" s="17">
        <v>0.1</v>
      </c>
      <c r="EL25" s="17">
        <v>1.5</v>
      </c>
      <c r="EM25" s="17">
        <v>0.1</v>
      </c>
      <c r="EN25" s="17">
        <v>0.1</v>
      </c>
      <c r="EO25" s="17">
        <v>0.1</v>
      </c>
      <c r="EP25" s="17">
        <v>-5.5</v>
      </c>
      <c r="EQ25" s="17">
        <v>1.9</v>
      </c>
      <c r="ER25" s="17">
        <v>0</v>
      </c>
      <c r="ES25" s="17">
        <v>1.1000000000000001</v>
      </c>
      <c r="ET25" s="17">
        <v>-0.2</v>
      </c>
      <c r="EU25" s="17">
        <v>-2.9</v>
      </c>
      <c r="EV25" s="17">
        <v>0.5</v>
      </c>
      <c r="EW25" s="17">
        <v>-0.8</v>
      </c>
      <c r="EX25" s="17">
        <v>0</v>
      </c>
      <c r="EY25" s="17">
        <v>0.2</v>
      </c>
      <c r="EZ25" s="17">
        <v>1</v>
      </c>
      <c r="FA25" s="17">
        <v>3.2</v>
      </c>
      <c r="FB25" s="17">
        <v>0</v>
      </c>
      <c r="FC25" s="17"/>
      <c r="FD25" s="17">
        <v>3.6</v>
      </c>
      <c r="FE25" s="17">
        <v>0</v>
      </c>
      <c r="FF25" s="17">
        <v>3.5</v>
      </c>
      <c r="FG25" s="17">
        <v>182.62</v>
      </c>
      <c r="FH25" s="15"/>
      <c r="FI25" s="17"/>
      <c r="FJ25" s="17">
        <v>0</v>
      </c>
      <c r="FK25" s="17">
        <v>1.1100000000000001</v>
      </c>
      <c r="FL25" s="17">
        <v>1.1000000000000001</v>
      </c>
      <c r="FM25" s="17">
        <v>0.35703000000000001</v>
      </c>
      <c r="FN25" s="17">
        <v>5.1839999999999997E-2</v>
      </c>
      <c r="FO25" s="17">
        <v>1.6</v>
      </c>
      <c r="FP25" s="17">
        <v>1.2</v>
      </c>
      <c r="FQ25" s="17">
        <v>5.4188700000000001</v>
      </c>
    </row>
    <row r="26" spans="1:173" ht="24" customHeight="1" x14ac:dyDescent="0.3">
      <c r="A26" s="18" t="s">
        <v>57</v>
      </c>
      <c r="B26" s="18" t="s">
        <v>733</v>
      </c>
      <c r="C26" s="19">
        <v>-9</v>
      </c>
      <c r="D26" s="19">
        <v>17.559999999999999</v>
      </c>
      <c r="E26" s="19">
        <v>11.69</v>
      </c>
      <c r="F26" s="19"/>
      <c r="G26" s="19"/>
      <c r="H26" s="19">
        <v>-3.8</v>
      </c>
      <c r="I26" s="19">
        <v>21.1</v>
      </c>
      <c r="J26" s="19"/>
      <c r="K26" s="19"/>
      <c r="L26" s="19">
        <v>-14.5</v>
      </c>
      <c r="M26" s="19">
        <v>-19</v>
      </c>
      <c r="N26" s="19">
        <v>15</v>
      </c>
      <c r="O26" s="19">
        <v>36.799999999999997</v>
      </c>
      <c r="P26" s="19">
        <v>10.6</v>
      </c>
      <c r="Q26" s="19">
        <v>10.8</v>
      </c>
      <c r="R26" s="19">
        <v>20.5</v>
      </c>
      <c r="S26" s="19">
        <v>0</v>
      </c>
      <c r="T26" s="19"/>
      <c r="U26" s="19"/>
      <c r="V26" s="19"/>
      <c r="W26" s="19"/>
      <c r="X26" s="19">
        <v>4</v>
      </c>
      <c r="Y26" s="19">
        <v>1.6</v>
      </c>
      <c r="Z26" s="19"/>
      <c r="AA26" s="19">
        <v>-3.29</v>
      </c>
      <c r="AB26" s="19">
        <v>3.91</v>
      </c>
      <c r="AC26" s="19">
        <v>4.76</v>
      </c>
      <c r="AD26" s="19"/>
      <c r="AE26" s="19"/>
      <c r="AF26" s="19"/>
      <c r="AG26" s="19"/>
      <c r="AH26" s="19">
        <v>-1</v>
      </c>
      <c r="AI26" s="19">
        <v>6.1</v>
      </c>
      <c r="AJ26" s="19"/>
      <c r="AK26" s="19"/>
      <c r="AL26" s="19"/>
      <c r="AM26" s="19">
        <v>-1.6</v>
      </c>
      <c r="AN26" s="19">
        <v>0</v>
      </c>
      <c r="AO26" s="19">
        <v>3.2</v>
      </c>
      <c r="AP26" s="19">
        <v>7.8</v>
      </c>
      <c r="AQ26" s="19">
        <v>7.7</v>
      </c>
      <c r="AR26" s="19">
        <v>-0.1</v>
      </c>
      <c r="AS26" s="19">
        <v>2.1</v>
      </c>
      <c r="AT26" s="19">
        <v>0.3</v>
      </c>
      <c r="AU26" s="19">
        <v>8.9</v>
      </c>
      <c r="AV26" s="19">
        <v>-7.5</v>
      </c>
      <c r="AW26" s="19">
        <v>-35.6</v>
      </c>
      <c r="AX26" s="19">
        <v>-0.2</v>
      </c>
      <c r="AY26" s="19">
        <v>-1.8</v>
      </c>
      <c r="AZ26" s="19">
        <v>1</v>
      </c>
      <c r="BA26" s="19">
        <v>0.6</v>
      </c>
      <c r="BB26" s="19">
        <v>1.3</v>
      </c>
      <c r="BC26" s="19">
        <v>0.5</v>
      </c>
      <c r="BD26" s="19">
        <v>0</v>
      </c>
      <c r="BE26" s="19">
        <v>-17.100000000000001</v>
      </c>
      <c r="BF26" s="19"/>
      <c r="BG26" s="19"/>
      <c r="BH26" s="19">
        <v>6.1</v>
      </c>
      <c r="BI26" s="19"/>
      <c r="BJ26" s="19"/>
      <c r="BK26" s="19">
        <v>7.1</v>
      </c>
      <c r="BL26" s="19"/>
      <c r="BM26" s="19"/>
      <c r="BN26" s="19"/>
      <c r="BO26" s="19">
        <v>6</v>
      </c>
      <c r="BP26" s="19">
        <v>-6.9</v>
      </c>
      <c r="BQ26" s="19">
        <v>-1.4</v>
      </c>
      <c r="BR26" s="19">
        <v>14.8</v>
      </c>
      <c r="BS26" s="19">
        <v>18.2</v>
      </c>
      <c r="BT26" s="19"/>
      <c r="BU26" s="19"/>
      <c r="BV26" s="19"/>
      <c r="BW26" s="19"/>
      <c r="BX26" s="19"/>
      <c r="BY26" s="19"/>
      <c r="BZ26" s="19"/>
      <c r="CA26" s="19"/>
      <c r="CB26" s="19">
        <v>-0.6</v>
      </c>
      <c r="CC26" s="19">
        <v>19.600000000000001</v>
      </c>
      <c r="CD26" s="19">
        <v>27.3</v>
      </c>
      <c r="CE26" s="19">
        <v>8.3000000000000007</v>
      </c>
      <c r="CF26" s="19">
        <v>3.3</v>
      </c>
      <c r="CG26" s="19">
        <v>2.8</v>
      </c>
      <c r="CH26" s="19"/>
      <c r="CI26" s="19"/>
      <c r="CJ26" s="19"/>
      <c r="CK26" s="19">
        <v>20.100000000000001</v>
      </c>
      <c r="CL26" s="19">
        <v>22.6</v>
      </c>
      <c r="CM26" s="19">
        <v>18.899999999999999</v>
      </c>
      <c r="CN26" s="19"/>
      <c r="CO26" s="19"/>
      <c r="CP26" s="19">
        <v>0</v>
      </c>
      <c r="CQ26" s="19"/>
      <c r="CR26" s="19"/>
      <c r="CS26" s="19">
        <v>0</v>
      </c>
      <c r="CT26" s="19">
        <v>0</v>
      </c>
      <c r="CU26" s="19"/>
      <c r="CV26" s="19">
        <v>-4.8</v>
      </c>
      <c r="CW26" s="19">
        <v>4.5</v>
      </c>
      <c r="CX26" s="19">
        <v>-6.2</v>
      </c>
      <c r="CY26" s="19"/>
      <c r="CZ26" s="19">
        <v>0.6</v>
      </c>
      <c r="DA26" s="19">
        <v>0</v>
      </c>
      <c r="DB26" s="19">
        <v>0</v>
      </c>
      <c r="DC26" s="19"/>
      <c r="DD26" s="19">
        <v>-0.2</v>
      </c>
      <c r="DE26" s="19">
        <v>0.8</v>
      </c>
      <c r="DF26" s="19">
        <v>0.1</v>
      </c>
      <c r="DG26" s="19">
        <v>0.5</v>
      </c>
      <c r="DH26" s="19">
        <v>0.1</v>
      </c>
      <c r="DI26" s="19">
        <v>0.6</v>
      </c>
      <c r="DJ26" s="19"/>
      <c r="DK26" s="19">
        <v>-0.7</v>
      </c>
      <c r="DL26" s="19">
        <v>-1.4</v>
      </c>
      <c r="DM26" s="19">
        <v>-1.6</v>
      </c>
      <c r="DN26" s="19">
        <v>6.1</v>
      </c>
      <c r="DO26" s="19">
        <v>1.5</v>
      </c>
      <c r="DP26" s="19">
        <v>0.6</v>
      </c>
      <c r="DQ26" s="19">
        <v>0.4</v>
      </c>
      <c r="DR26" s="19">
        <v>1.4</v>
      </c>
      <c r="DS26" s="19">
        <v>-2.1</v>
      </c>
      <c r="DT26" s="19">
        <v>0.1</v>
      </c>
      <c r="DU26" s="19">
        <v>0.3</v>
      </c>
      <c r="DV26" s="19">
        <v>0.3</v>
      </c>
      <c r="DW26" s="19"/>
      <c r="DX26" s="19">
        <v>-2.1</v>
      </c>
      <c r="DY26" s="19">
        <v>0.1</v>
      </c>
      <c r="DZ26" s="19">
        <v>0.5</v>
      </c>
      <c r="EA26" s="19">
        <v>0.2</v>
      </c>
      <c r="EB26" s="19">
        <v>0.7</v>
      </c>
      <c r="EC26" s="19">
        <v>0.8</v>
      </c>
      <c r="ED26" s="19">
        <v>4</v>
      </c>
      <c r="EE26" s="19">
        <v>1.2</v>
      </c>
      <c r="EF26" s="19">
        <v>-10.9</v>
      </c>
      <c r="EG26" s="19">
        <v>-11.7</v>
      </c>
      <c r="EH26" s="19">
        <v>-1.7</v>
      </c>
      <c r="EI26" s="19">
        <v>-1.4</v>
      </c>
      <c r="EJ26" s="19">
        <v>1.2</v>
      </c>
      <c r="EK26" s="19">
        <v>0.1</v>
      </c>
      <c r="EL26" s="19">
        <v>1.7</v>
      </c>
      <c r="EM26" s="19">
        <v>0.1</v>
      </c>
      <c r="EN26" s="19">
        <v>0.1</v>
      </c>
      <c r="EO26" s="19">
        <v>0.1</v>
      </c>
      <c r="EP26" s="19">
        <v>-6.2</v>
      </c>
      <c r="EQ26" s="19">
        <v>0.8</v>
      </c>
      <c r="ER26" s="19">
        <v>0.1</v>
      </c>
      <c r="ES26" s="19">
        <v>-1.5</v>
      </c>
      <c r="ET26" s="19">
        <v>-0.2</v>
      </c>
      <c r="EU26" s="19">
        <v>-3.2</v>
      </c>
      <c r="EV26" s="19">
        <v>0</v>
      </c>
      <c r="EW26" s="19">
        <v>-3</v>
      </c>
      <c r="EX26" s="19">
        <v>0</v>
      </c>
      <c r="EY26" s="19">
        <v>0.2</v>
      </c>
      <c r="EZ26" s="19">
        <v>1</v>
      </c>
      <c r="FA26" s="19">
        <v>3.4</v>
      </c>
      <c r="FB26" s="19">
        <v>0</v>
      </c>
      <c r="FC26" s="19"/>
      <c r="FD26" s="19">
        <v>2</v>
      </c>
      <c r="FE26" s="19">
        <v>0</v>
      </c>
      <c r="FF26" s="19">
        <v>2.5</v>
      </c>
      <c r="FG26" s="19">
        <v>229.33</v>
      </c>
      <c r="FH26" s="15"/>
      <c r="FI26" s="19"/>
      <c r="FJ26" s="19">
        <v>0</v>
      </c>
      <c r="FK26" s="19">
        <v>1.36</v>
      </c>
      <c r="FL26" s="19">
        <v>1.1000000000000001</v>
      </c>
      <c r="FM26" s="19">
        <v>0.34509000000000001</v>
      </c>
      <c r="FN26" s="19">
        <v>5.2789999999999997E-2</v>
      </c>
      <c r="FO26" s="19">
        <v>1.9</v>
      </c>
      <c r="FP26" s="19">
        <v>1.1000000000000001</v>
      </c>
      <c r="FQ26" s="19">
        <v>5.8578799999999998</v>
      </c>
    </row>
    <row r="27" spans="1:173" ht="24" customHeight="1" x14ac:dyDescent="0.3">
      <c r="A27" s="13" t="s">
        <v>57</v>
      </c>
      <c r="B27" s="13" t="s">
        <v>734</v>
      </c>
      <c r="C27" s="14">
        <v>-5.5</v>
      </c>
      <c r="D27" s="14">
        <v>34.71</v>
      </c>
      <c r="E27" s="14">
        <v>14.46</v>
      </c>
      <c r="F27" s="14"/>
      <c r="G27" s="14"/>
      <c r="H27" s="14">
        <v>-3.7</v>
      </c>
      <c r="I27" s="14">
        <v>10.1</v>
      </c>
      <c r="J27" s="14"/>
      <c r="K27" s="14"/>
      <c r="L27" s="14">
        <v>-10.5</v>
      </c>
      <c r="M27" s="14">
        <v>-11.7</v>
      </c>
      <c r="N27" s="14">
        <v>22.8</v>
      </c>
      <c r="O27" s="14">
        <v>42.3</v>
      </c>
      <c r="P27" s="14">
        <v>10.8</v>
      </c>
      <c r="Q27" s="14">
        <v>11.4</v>
      </c>
      <c r="R27" s="14">
        <v>47.9</v>
      </c>
      <c r="S27" s="14">
        <v>0.1</v>
      </c>
      <c r="T27" s="14"/>
      <c r="U27" s="14"/>
      <c r="V27" s="14"/>
      <c r="W27" s="14"/>
      <c r="X27" s="14">
        <v>6.7</v>
      </c>
      <c r="Y27" s="14">
        <v>1.9</v>
      </c>
      <c r="Z27" s="14"/>
      <c r="AA27" s="14">
        <v>-3.28</v>
      </c>
      <c r="AB27" s="14">
        <v>3.92</v>
      </c>
      <c r="AC27" s="14">
        <v>3.56</v>
      </c>
      <c r="AD27" s="14"/>
      <c r="AE27" s="14"/>
      <c r="AF27" s="14"/>
      <c r="AG27" s="14"/>
      <c r="AH27" s="14">
        <v>1.3</v>
      </c>
      <c r="AI27" s="14">
        <v>7</v>
      </c>
      <c r="AJ27" s="14"/>
      <c r="AK27" s="14"/>
      <c r="AL27" s="14"/>
      <c r="AM27" s="14">
        <v>-1.6</v>
      </c>
      <c r="AN27" s="14">
        <v>-1.4</v>
      </c>
      <c r="AO27" s="14">
        <v>4</v>
      </c>
      <c r="AP27" s="14">
        <v>7.9</v>
      </c>
      <c r="AQ27" s="14">
        <v>7.6</v>
      </c>
      <c r="AR27" s="14">
        <v>0</v>
      </c>
      <c r="AS27" s="14">
        <v>2.1</v>
      </c>
      <c r="AT27" s="14">
        <v>1.3</v>
      </c>
      <c r="AU27" s="14">
        <v>9.6999999999999993</v>
      </c>
      <c r="AV27" s="14">
        <v>-7</v>
      </c>
      <c r="AW27" s="14">
        <v>-35.6</v>
      </c>
      <c r="AX27" s="14">
        <v>-1</v>
      </c>
      <c r="AY27" s="14">
        <v>-2</v>
      </c>
      <c r="AZ27" s="14">
        <v>0.9</v>
      </c>
      <c r="BA27" s="14">
        <v>-0.4</v>
      </c>
      <c r="BB27" s="14">
        <v>0</v>
      </c>
      <c r="BC27" s="14">
        <v>0.5</v>
      </c>
      <c r="BD27" s="14">
        <v>0</v>
      </c>
      <c r="BE27" s="14">
        <v>-15.8</v>
      </c>
      <c r="BF27" s="14"/>
      <c r="BG27" s="14"/>
      <c r="BH27" s="14">
        <v>3.6</v>
      </c>
      <c r="BI27" s="14"/>
      <c r="BJ27" s="14"/>
      <c r="BK27" s="14">
        <v>2.2999999999999998</v>
      </c>
      <c r="BL27" s="14"/>
      <c r="BM27" s="14"/>
      <c r="BN27" s="14"/>
      <c r="BO27" s="14">
        <v>2.2000000000000002</v>
      </c>
      <c r="BP27" s="14">
        <v>-6.6</v>
      </c>
      <c r="BQ27" s="14">
        <v>-0.7</v>
      </c>
      <c r="BR27" s="14">
        <v>15.6</v>
      </c>
      <c r="BS27" s="14">
        <v>18.7</v>
      </c>
      <c r="BT27" s="14"/>
      <c r="BU27" s="14"/>
      <c r="BV27" s="14"/>
      <c r="BW27" s="14"/>
      <c r="BX27" s="14"/>
      <c r="BY27" s="14"/>
      <c r="BZ27" s="14"/>
      <c r="CA27" s="14"/>
      <c r="CB27" s="14">
        <v>-0.6</v>
      </c>
      <c r="CC27" s="14">
        <v>25.7</v>
      </c>
      <c r="CD27" s="14">
        <v>27.3</v>
      </c>
      <c r="CE27" s="14">
        <v>8.5</v>
      </c>
      <c r="CF27" s="14">
        <v>3.3</v>
      </c>
      <c r="CG27" s="14">
        <v>3</v>
      </c>
      <c r="CH27" s="14"/>
      <c r="CI27" s="14"/>
      <c r="CJ27" s="14"/>
      <c r="CK27" s="14">
        <v>17.600000000000001</v>
      </c>
      <c r="CL27" s="14">
        <v>20.3</v>
      </c>
      <c r="CM27" s="14">
        <v>14.9</v>
      </c>
      <c r="CN27" s="14"/>
      <c r="CO27" s="14"/>
      <c r="CP27" s="14">
        <v>0</v>
      </c>
      <c r="CQ27" s="14"/>
      <c r="CR27" s="14"/>
      <c r="CS27" s="14">
        <v>-0.6</v>
      </c>
      <c r="CT27" s="14">
        <v>0</v>
      </c>
      <c r="CU27" s="14"/>
      <c r="CV27" s="14">
        <v>-5.0999999999999996</v>
      </c>
      <c r="CW27" s="14">
        <v>5.5</v>
      </c>
      <c r="CX27" s="14">
        <v>-4.9000000000000004</v>
      </c>
      <c r="CY27" s="14"/>
      <c r="CZ27" s="14">
        <v>0.6</v>
      </c>
      <c r="DA27" s="14">
        <v>0</v>
      </c>
      <c r="DB27" s="14">
        <v>0</v>
      </c>
      <c r="DC27" s="14"/>
      <c r="DD27" s="14">
        <v>-0.2</v>
      </c>
      <c r="DE27" s="14">
        <v>0.8</v>
      </c>
      <c r="DF27" s="14">
        <v>0.1</v>
      </c>
      <c r="DG27" s="14">
        <v>0.7</v>
      </c>
      <c r="DH27" s="14">
        <v>0.1</v>
      </c>
      <c r="DI27" s="14">
        <v>0.5</v>
      </c>
      <c r="DJ27" s="14"/>
      <c r="DK27" s="14">
        <v>-0.8</v>
      </c>
      <c r="DL27" s="14">
        <v>-1.5</v>
      </c>
      <c r="DM27" s="14">
        <v>-1.4</v>
      </c>
      <c r="DN27" s="14">
        <v>6.5</v>
      </c>
      <c r="DO27" s="14">
        <v>1.5</v>
      </c>
      <c r="DP27" s="14">
        <v>0</v>
      </c>
      <c r="DQ27" s="14">
        <v>0.4</v>
      </c>
      <c r="DR27" s="14">
        <v>1.4</v>
      </c>
      <c r="DS27" s="14">
        <v>-0.3</v>
      </c>
      <c r="DT27" s="14">
        <v>0</v>
      </c>
      <c r="DU27" s="14">
        <v>0.2</v>
      </c>
      <c r="DV27" s="14">
        <v>0.3</v>
      </c>
      <c r="DW27" s="14"/>
      <c r="DX27" s="14">
        <v>-2.1</v>
      </c>
      <c r="DY27" s="14">
        <v>0.1</v>
      </c>
      <c r="DZ27" s="14">
        <v>0.5</v>
      </c>
      <c r="EA27" s="14">
        <v>0.2</v>
      </c>
      <c r="EB27" s="14">
        <v>0.7</v>
      </c>
      <c r="EC27" s="14">
        <v>0.8</v>
      </c>
      <c r="ED27" s="14">
        <v>4</v>
      </c>
      <c r="EE27" s="14">
        <v>1.9</v>
      </c>
      <c r="EF27" s="14">
        <v>-5.9</v>
      </c>
      <c r="EG27" s="14">
        <v>-6.6</v>
      </c>
      <c r="EH27" s="14">
        <v>-0.9</v>
      </c>
      <c r="EI27" s="14">
        <v>-0.8</v>
      </c>
      <c r="EJ27" s="14">
        <v>1.2</v>
      </c>
      <c r="EK27" s="14">
        <v>0.1</v>
      </c>
      <c r="EL27" s="14">
        <v>1.9</v>
      </c>
      <c r="EM27" s="14">
        <v>0.1</v>
      </c>
      <c r="EN27" s="14">
        <v>0.1</v>
      </c>
      <c r="EO27" s="14">
        <v>0.1</v>
      </c>
      <c r="EP27" s="14">
        <v>-4.9000000000000004</v>
      </c>
      <c r="EQ27" s="14">
        <v>0.5</v>
      </c>
      <c r="ER27" s="14">
        <v>0.6</v>
      </c>
      <c r="ES27" s="14">
        <v>-2</v>
      </c>
      <c r="ET27" s="14">
        <v>-0.2</v>
      </c>
      <c r="EU27" s="14">
        <v>-1.7</v>
      </c>
      <c r="EV27" s="14">
        <v>0</v>
      </c>
      <c r="EW27" s="14">
        <v>-3.6</v>
      </c>
      <c r="EX27" s="14">
        <v>0.3</v>
      </c>
      <c r="EY27" s="14">
        <v>0.2</v>
      </c>
      <c r="EZ27" s="14">
        <v>1</v>
      </c>
      <c r="FA27" s="14">
        <v>3.3</v>
      </c>
      <c r="FB27" s="14">
        <v>0</v>
      </c>
      <c r="FC27" s="14"/>
      <c r="FD27" s="14">
        <v>3</v>
      </c>
      <c r="FE27" s="14">
        <v>0</v>
      </c>
      <c r="FF27" s="14">
        <v>2.4</v>
      </c>
      <c r="FG27" s="14">
        <v>306.67</v>
      </c>
      <c r="FH27" s="15"/>
      <c r="FI27" s="14"/>
      <c r="FJ27" s="14">
        <v>0</v>
      </c>
      <c r="FK27" s="14">
        <v>1.47</v>
      </c>
      <c r="FL27" s="14">
        <v>1.2</v>
      </c>
      <c r="FM27" s="14">
        <v>0.34360000000000002</v>
      </c>
      <c r="FN27" s="14">
        <v>7.9560000000000006E-2</v>
      </c>
      <c r="FO27" s="14">
        <v>1</v>
      </c>
      <c r="FP27" s="14">
        <v>1.3</v>
      </c>
      <c r="FQ27" s="14">
        <v>5.39316</v>
      </c>
    </row>
    <row r="28" spans="1:173" ht="24" customHeight="1" x14ac:dyDescent="0.3">
      <c r="A28" s="16" t="s">
        <v>57</v>
      </c>
      <c r="B28" s="16" t="s">
        <v>735</v>
      </c>
      <c r="C28" s="17">
        <v>-4.7</v>
      </c>
      <c r="D28" s="17">
        <v>40.35</v>
      </c>
      <c r="E28" s="17">
        <v>15.87</v>
      </c>
      <c r="F28" s="17"/>
      <c r="G28" s="17"/>
      <c r="H28" s="17">
        <v>-4</v>
      </c>
      <c r="I28" s="17">
        <v>14.4</v>
      </c>
      <c r="J28" s="17"/>
      <c r="K28" s="17"/>
      <c r="L28" s="17">
        <v>-9.4</v>
      </c>
      <c r="M28" s="17">
        <v>-13.6</v>
      </c>
      <c r="N28" s="17">
        <v>20.7</v>
      </c>
      <c r="O28" s="17">
        <v>45.8</v>
      </c>
      <c r="P28" s="17">
        <v>13.6</v>
      </c>
      <c r="Q28" s="17">
        <v>12.3</v>
      </c>
      <c r="R28" s="17">
        <v>66.3</v>
      </c>
      <c r="S28" s="17">
        <v>-0.1</v>
      </c>
      <c r="T28" s="17"/>
      <c r="U28" s="17"/>
      <c r="V28" s="17"/>
      <c r="W28" s="17"/>
      <c r="X28" s="17">
        <v>5.9</v>
      </c>
      <c r="Y28" s="17">
        <v>1.8</v>
      </c>
      <c r="Z28" s="17"/>
      <c r="AA28" s="17">
        <v>-3.24</v>
      </c>
      <c r="AB28" s="17">
        <v>4.24</v>
      </c>
      <c r="AC28" s="17">
        <v>7.13</v>
      </c>
      <c r="AD28" s="17"/>
      <c r="AE28" s="17"/>
      <c r="AF28" s="17"/>
      <c r="AG28" s="17"/>
      <c r="AH28" s="17">
        <v>1.8</v>
      </c>
      <c r="AI28" s="17">
        <v>8.3000000000000007</v>
      </c>
      <c r="AJ28" s="17"/>
      <c r="AK28" s="17"/>
      <c r="AL28" s="17"/>
      <c r="AM28" s="17">
        <v>-1.7</v>
      </c>
      <c r="AN28" s="17">
        <v>1.1000000000000001</v>
      </c>
      <c r="AO28" s="17">
        <v>4.3</v>
      </c>
      <c r="AP28" s="17">
        <v>8.1</v>
      </c>
      <c r="AQ28" s="17">
        <v>8.5</v>
      </c>
      <c r="AR28" s="17">
        <v>0.2</v>
      </c>
      <c r="AS28" s="17">
        <v>2.1</v>
      </c>
      <c r="AT28" s="17">
        <v>0.4</v>
      </c>
      <c r="AU28" s="17">
        <v>14.3</v>
      </c>
      <c r="AV28" s="17">
        <v>-2.2999999999999998</v>
      </c>
      <c r="AW28" s="17">
        <v>-40.1</v>
      </c>
      <c r="AX28" s="17">
        <v>0.3</v>
      </c>
      <c r="AY28" s="17">
        <v>-1.9</v>
      </c>
      <c r="AZ28" s="17">
        <v>0.9</v>
      </c>
      <c r="BA28" s="17">
        <v>-2.6</v>
      </c>
      <c r="BB28" s="17">
        <v>-0.9</v>
      </c>
      <c r="BC28" s="17">
        <v>0.5</v>
      </c>
      <c r="BD28" s="17">
        <v>0</v>
      </c>
      <c r="BE28" s="17">
        <v>-20.6</v>
      </c>
      <c r="BF28" s="17"/>
      <c r="BG28" s="17"/>
      <c r="BH28" s="17">
        <v>6.1</v>
      </c>
      <c r="BI28" s="17"/>
      <c r="BJ28" s="17"/>
      <c r="BK28" s="17">
        <v>5.2</v>
      </c>
      <c r="BL28" s="17"/>
      <c r="BM28" s="17"/>
      <c r="BN28" s="17"/>
      <c r="BO28" s="17">
        <v>3.7</v>
      </c>
      <c r="BP28" s="17">
        <v>-3.7</v>
      </c>
      <c r="BQ28" s="17">
        <v>1.7</v>
      </c>
      <c r="BR28" s="17">
        <v>18.2</v>
      </c>
      <c r="BS28" s="17">
        <v>21.1</v>
      </c>
      <c r="BT28" s="17"/>
      <c r="BU28" s="17"/>
      <c r="BV28" s="17"/>
      <c r="BW28" s="17"/>
      <c r="BX28" s="17"/>
      <c r="BY28" s="17"/>
      <c r="BZ28" s="17"/>
      <c r="CA28" s="17"/>
      <c r="CB28" s="17">
        <v>-0.5</v>
      </c>
      <c r="CC28" s="17">
        <v>46.5</v>
      </c>
      <c r="CD28" s="17">
        <v>40.799999999999997</v>
      </c>
      <c r="CE28" s="17">
        <v>14.8</v>
      </c>
      <c r="CF28" s="17">
        <v>9.1999999999999993</v>
      </c>
      <c r="CG28" s="17">
        <v>10</v>
      </c>
      <c r="CH28" s="17"/>
      <c r="CI28" s="17"/>
      <c r="CJ28" s="17"/>
      <c r="CK28" s="17">
        <v>25.1</v>
      </c>
      <c r="CL28" s="17">
        <v>27.6</v>
      </c>
      <c r="CM28" s="17">
        <v>-8.3000000000000007</v>
      </c>
      <c r="CN28" s="17"/>
      <c r="CO28" s="17"/>
      <c r="CP28" s="17">
        <v>0</v>
      </c>
      <c r="CQ28" s="17"/>
      <c r="CR28" s="17"/>
      <c r="CS28" s="17">
        <v>8.1</v>
      </c>
      <c r="CT28" s="17">
        <v>0</v>
      </c>
      <c r="CU28" s="17"/>
      <c r="CV28" s="17">
        <v>-5.0999999999999996</v>
      </c>
      <c r="CW28" s="17">
        <v>5.7</v>
      </c>
      <c r="CX28" s="17">
        <v>-6</v>
      </c>
      <c r="CY28" s="17"/>
      <c r="CZ28" s="17">
        <v>0.6</v>
      </c>
      <c r="DA28" s="17">
        <v>0</v>
      </c>
      <c r="DB28" s="17">
        <v>0</v>
      </c>
      <c r="DC28" s="17"/>
      <c r="DD28" s="17">
        <v>-0.1</v>
      </c>
      <c r="DE28" s="17">
        <v>0.8</v>
      </c>
      <c r="DF28" s="17">
        <v>0.1</v>
      </c>
      <c r="DG28" s="17">
        <v>0.6</v>
      </c>
      <c r="DH28" s="17">
        <v>0</v>
      </c>
      <c r="DI28" s="17">
        <v>0.5</v>
      </c>
      <c r="DJ28" s="17"/>
      <c r="DK28" s="17">
        <v>-0.8</v>
      </c>
      <c r="DL28" s="17">
        <v>-1.5</v>
      </c>
      <c r="DM28" s="17">
        <v>-1</v>
      </c>
      <c r="DN28" s="17">
        <v>7.7</v>
      </c>
      <c r="DO28" s="17">
        <v>1.5</v>
      </c>
      <c r="DP28" s="17">
        <v>0</v>
      </c>
      <c r="DQ28" s="17">
        <v>0.4</v>
      </c>
      <c r="DR28" s="17">
        <v>1.4</v>
      </c>
      <c r="DS28" s="17">
        <v>-0.7</v>
      </c>
      <c r="DT28" s="17">
        <v>0.2</v>
      </c>
      <c r="DU28" s="17">
        <v>0.4</v>
      </c>
      <c r="DV28" s="17">
        <v>0.3</v>
      </c>
      <c r="DW28" s="17"/>
      <c r="DX28" s="17">
        <v>-2.2000000000000002</v>
      </c>
      <c r="DY28" s="17">
        <v>0</v>
      </c>
      <c r="DZ28" s="17">
        <v>0.5</v>
      </c>
      <c r="EA28" s="17">
        <v>0.2</v>
      </c>
      <c r="EB28" s="17">
        <v>0.9</v>
      </c>
      <c r="EC28" s="17">
        <v>0.8</v>
      </c>
      <c r="ED28" s="17">
        <v>4</v>
      </c>
      <c r="EE28" s="17">
        <v>1.9</v>
      </c>
      <c r="EF28" s="17">
        <v>-5.9</v>
      </c>
      <c r="EG28" s="17">
        <v>-6.9</v>
      </c>
      <c r="EH28" s="17">
        <v>-0.9</v>
      </c>
      <c r="EI28" s="17">
        <v>-0.8</v>
      </c>
      <c r="EJ28" s="17">
        <v>1.2</v>
      </c>
      <c r="EK28" s="17">
        <v>0</v>
      </c>
      <c r="EL28" s="17">
        <v>2</v>
      </c>
      <c r="EM28" s="17">
        <v>0.1</v>
      </c>
      <c r="EN28" s="17">
        <v>0.1</v>
      </c>
      <c r="EO28" s="17">
        <v>0.1</v>
      </c>
      <c r="EP28" s="17">
        <v>-6</v>
      </c>
      <c r="EQ28" s="17">
        <v>1</v>
      </c>
      <c r="ER28" s="17">
        <v>0.9</v>
      </c>
      <c r="ES28" s="17">
        <v>-2.1</v>
      </c>
      <c r="ET28" s="17">
        <v>-0.2</v>
      </c>
      <c r="EU28" s="17">
        <v>0.1</v>
      </c>
      <c r="EV28" s="17">
        <v>0</v>
      </c>
      <c r="EW28" s="17">
        <v>-3.8</v>
      </c>
      <c r="EX28" s="17">
        <v>0.7</v>
      </c>
      <c r="EY28" s="17">
        <v>0.2</v>
      </c>
      <c r="EZ28" s="17">
        <v>1</v>
      </c>
      <c r="FA28" s="17">
        <v>3.4</v>
      </c>
      <c r="FB28" s="17">
        <v>0</v>
      </c>
      <c r="FC28" s="17"/>
      <c r="FD28" s="17">
        <v>3.6</v>
      </c>
      <c r="FE28" s="17">
        <v>0</v>
      </c>
      <c r="FF28" s="17">
        <v>3.4</v>
      </c>
      <c r="FG28" s="17">
        <v>421.95</v>
      </c>
      <c r="FH28" s="15"/>
      <c r="FI28" s="17"/>
      <c r="FJ28" s="17">
        <v>0</v>
      </c>
      <c r="FK28" s="17">
        <v>1.59</v>
      </c>
      <c r="FL28" s="17">
        <v>1.2</v>
      </c>
      <c r="FM28" s="17">
        <v>0.33840999999999999</v>
      </c>
      <c r="FN28" s="17">
        <v>0.10952000000000001</v>
      </c>
      <c r="FO28" s="17">
        <v>2</v>
      </c>
      <c r="FP28" s="17">
        <v>1.1000000000000001</v>
      </c>
      <c r="FQ28" s="17">
        <v>6.3379300000000001</v>
      </c>
    </row>
    <row r="29" spans="1:173" ht="24" customHeight="1" x14ac:dyDescent="0.3">
      <c r="A29" s="16" t="s">
        <v>57</v>
      </c>
      <c r="B29" s="16" t="s">
        <v>736</v>
      </c>
      <c r="C29" s="17">
        <v>-3.9</v>
      </c>
      <c r="D29" s="17">
        <v>38.880000000000003</v>
      </c>
      <c r="E29" s="17">
        <v>15.31</v>
      </c>
      <c r="F29" s="17"/>
      <c r="G29" s="17"/>
      <c r="H29" s="17">
        <v>-5.6</v>
      </c>
      <c r="I29" s="17">
        <v>17</v>
      </c>
      <c r="J29" s="17"/>
      <c r="K29" s="17"/>
      <c r="L29" s="17">
        <v>-8.9</v>
      </c>
      <c r="M29" s="17">
        <v>-9.3000000000000007</v>
      </c>
      <c r="N29" s="17">
        <v>25.8</v>
      </c>
      <c r="O29" s="17">
        <v>42.8</v>
      </c>
      <c r="P29" s="17">
        <v>13.5</v>
      </c>
      <c r="Q29" s="17">
        <v>12.5</v>
      </c>
      <c r="R29" s="17">
        <v>45.3</v>
      </c>
      <c r="S29" s="17">
        <v>0.1</v>
      </c>
      <c r="T29" s="17"/>
      <c r="U29" s="17"/>
      <c r="V29" s="17"/>
      <c r="W29" s="17"/>
      <c r="X29" s="17">
        <v>8.1</v>
      </c>
      <c r="Y29" s="17">
        <v>1.8</v>
      </c>
      <c r="Z29" s="17"/>
      <c r="AA29" s="17">
        <v>-3.24</v>
      </c>
      <c r="AB29" s="17">
        <v>4.3</v>
      </c>
      <c r="AC29" s="17">
        <v>9.27</v>
      </c>
      <c r="AD29" s="17"/>
      <c r="AE29" s="17"/>
      <c r="AF29" s="17"/>
      <c r="AG29" s="17"/>
      <c r="AH29" s="17">
        <v>3.9</v>
      </c>
      <c r="AI29" s="17">
        <v>8.4</v>
      </c>
      <c r="AJ29" s="17"/>
      <c r="AK29" s="17"/>
      <c r="AL29" s="17"/>
      <c r="AM29" s="17">
        <v>-1.8</v>
      </c>
      <c r="AN29" s="17">
        <v>21.2</v>
      </c>
      <c r="AO29" s="17">
        <v>1.8</v>
      </c>
      <c r="AP29" s="17">
        <v>8.9</v>
      </c>
      <c r="AQ29" s="17">
        <v>8.6999999999999993</v>
      </c>
      <c r="AR29" s="17">
        <v>0.7</v>
      </c>
      <c r="AS29" s="17">
        <v>2.1</v>
      </c>
      <c r="AT29" s="17">
        <v>0.8</v>
      </c>
      <c r="AU29" s="17">
        <v>14.2</v>
      </c>
      <c r="AV29" s="17">
        <v>-2.2999999999999998</v>
      </c>
      <c r="AW29" s="17">
        <v>-40.200000000000003</v>
      </c>
      <c r="AX29" s="17">
        <v>1.3</v>
      </c>
      <c r="AY29" s="17">
        <v>-2</v>
      </c>
      <c r="AZ29" s="17">
        <v>1</v>
      </c>
      <c r="BA29" s="17">
        <v>0.6</v>
      </c>
      <c r="BB29" s="17">
        <v>-0.1</v>
      </c>
      <c r="BC29" s="17">
        <v>0.5</v>
      </c>
      <c r="BD29" s="17">
        <v>0</v>
      </c>
      <c r="BE29" s="17">
        <v>-16</v>
      </c>
      <c r="BF29" s="17"/>
      <c r="BG29" s="17"/>
      <c r="BH29" s="17">
        <v>6.1</v>
      </c>
      <c r="BI29" s="17"/>
      <c r="BJ29" s="17"/>
      <c r="BK29" s="17">
        <v>4.4000000000000004</v>
      </c>
      <c r="BL29" s="17"/>
      <c r="BM29" s="17"/>
      <c r="BN29" s="17"/>
      <c r="BO29" s="17">
        <v>6</v>
      </c>
      <c r="BP29" s="17">
        <v>-4</v>
      </c>
      <c r="BQ29" s="17">
        <v>2</v>
      </c>
      <c r="BR29" s="17">
        <v>18.7</v>
      </c>
      <c r="BS29" s="17">
        <v>21.2</v>
      </c>
      <c r="BT29" s="17"/>
      <c r="BU29" s="17"/>
      <c r="BV29" s="17"/>
      <c r="BW29" s="17"/>
      <c r="BX29" s="17"/>
      <c r="BY29" s="17"/>
      <c r="BZ29" s="17"/>
      <c r="CA29" s="17"/>
      <c r="CB29" s="17">
        <v>-0.6</v>
      </c>
      <c r="CC29" s="17">
        <v>73.099999999999994</v>
      </c>
      <c r="CD29" s="17">
        <v>40.6</v>
      </c>
      <c r="CE29" s="17">
        <v>14.3</v>
      </c>
      <c r="CF29" s="17">
        <v>6.6</v>
      </c>
      <c r="CG29" s="17">
        <v>10</v>
      </c>
      <c r="CH29" s="17"/>
      <c r="CI29" s="17"/>
      <c r="CJ29" s="17"/>
      <c r="CK29" s="17">
        <v>25.2</v>
      </c>
      <c r="CL29" s="17">
        <v>27.6</v>
      </c>
      <c r="CM29" s="17">
        <v>-7.7</v>
      </c>
      <c r="CN29" s="17"/>
      <c r="CO29" s="17"/>
      <c r="CP29" s="17">
        <v>0</v>
      </c>
      <c r="CQ29" s="17"/>
      <c r="CR29" s="17"/>
      <c r="CS29" s="17">
        <v>9.6999999999999993</v>
      </c>
      <c r="CT29" s="17">
        <v>0</v>
      </c>
      <c r="CU29" s="17"/>
      <c r="CV29" s="17">
        <v>-5.0999999999999996</v>
      </c>
      <c r="CW29" s="17">
        <v>5.6</v>
      </c>
      <c r="CX29" s="17">
        <v>-5</v>
      </c>
      <c r="CY29" s="17"/>
      <c r="CZ29" s="17">
        <v>0.6</v>
      </c>
      <c r="DA29" s="17">
        <v>0</v>
      </c>
      <c r="DB29" s="17">
        <v>0</v>
      </c>
      <c r="DC29" s="17"/>
      <c r="DD29" s="17">
        <v>-0.2</v>
      </c>
      <c r="DE29" s="17">
        <v>0.8</v>
      </c>
      <c r="DF29" s="17">
        <v>0.1</v>
      </c>
      <c r="DG29" s="17">
        <v>1</v>
      </c>
      <c r="DH29" s="17">
        <v>0.1</v>
      </c>
      <c r="DI29" s="17">
        <v>0.5</v>
      </c>
      <c r="DJ29" s="17"/>
      <c r="DK29" s="17">
        <v>-0.7</v>
      </c>
      <c r="DL29" s="17">
        <v>-1.5</v>
      </c>
      <c r="DM29" s="17">
        <v>-1.1000000000000001</v>
      </c>
      <c r="DN29" s="17">
        <v>8</v>
      </c>
      <c r="DO29" s="17">
        <v>1.5</v>
      </c>
      <c r="DP29" s="17">
        <v>0</v>
      </c>
      <c r="DQ29" s="17">
        <v>0.4</v>
      </c>
      <c r="DR29" s="17">
        <v>1.4</v>
      </c>
      <c r="DS29" s="17">
        <v>-1.5</v>
      </c>
      <c r="DT29" s="17">
        <v>0.2</v>
      </c>
      <c r="DU29" s="17">
        <v>0.3</v>
      </c>
      <c r="DV29" s="17">
        <v>0.3</v>
      </c>
      <c r="DW29" s="17"/>
      <c r="DX29" s="17">
        <v>-1.9</v>
      </c>
      <c r="DY29" s="17">
        <v>0.1</v>
      </c>
      <c r="DZ29" s="17">
        <v>0.4</v>
      </c>
      <c r="EA29" s="17">
        <v>0.2</v>
      </c>
      <c r="EB29" s="17">
        <v>1</v>
      </c>
      <c r="EC29" s="17">
        <v>0.8</v>
      </c>
      <c r="ED29" s="17">
        <v>4</v>
      </c>
      <c r="EE29" s="17">
        <v>1.9</v>
      </c>
      <c r="EF29" s="17">
        <v>-7.5</v>
      </c>
      <c r="EG29" s="17">
        <v>-8.1999999999999993</v>
      </c>
      <c r="EH29" s="17">
        <v>-1</v>
      </c>
      <c r="EI29" s="17">
        <v>-0.8</v>
      </c>
      <c r="EJ29" s="17">
        <v>1.2</v>
      </c>
      <c r="EK29" s="17">
        <v>0.1</v>
      </c>
      <c r="EL29" s="17">
        <v>1.9</v>
      </c>
      <c r="EM29" s="17">
        <v>0.1</v>
      </c>
      <c r="EN29" s="17">
        <v>0.1</v>
      </c>
      <c r="EO29" s="17">
        <v>0.1</v>
      </c>
      <c r="EP29" s="17">
        <v>-5</v>
      </c>
      <c r="EQ29" s="17">
        <v>0.9</v>
      </c>
      <c r="ER29" s="17">
        <v>1.3</v>
      </c>
      <c r="ES29" s="17">
        <v>-2.2000000000000002</v>
      </c>
      <c r="ET29" s="17">
        <v>-0.2</v>
      </c>
      <c r="EU29" s="17">
        <v>-0.1</v>
      </c>
      <c r="EV29" s="17">
        <v>0</v>
      </c>
      <c r="EW29" s="17">
        <v>-3.7</v>
      </c>
      <c r="EX29" s="17">
        <v>1.2</v>
      </c>
      <c r="EY29" s="17">
        <v>0.2</v>
      </c>
      <c r="EZ29" s="17">
        <v>1.2</v>
      </c>
      <c r="FA29" s="17">
        <v>3.5</v>
      </c>
      <c r="FB29" s="17">
        <v>0</v>
      </c>
      <c r="FC29" s="17"/>
      <c r="FD29" s="17">
        <v>2.6</v>
      </c>
      <c r="FE29" s="17">
        <v>1</v>
      </c>
      <c r="FF29" s="17">
        <v>2.8</v>
      </c>
      <c r="FG29" s="17">
        <v>470.32</v>
      </c>
      <c r="FH29" s="15"/>
      <c r="FI29" s="17"/>
      <c r="FJ29" s="17">
        <v>0</v>
      </c>
      <c r="FK29" s="17">
        <v>1.48</v>
      </c>
      <c r="FL29" s="17">
        <v>1</v>
      </c>
      <c r="FM29" s="17">
        <v>0.32866000000000001</v>
      </c>
      <c r="FN29" s="17">
        <v>8.7209999999999996E-2</v>
      </c>
      <c r="FO29" s="17">
        <v>1.6</v>
      </c>
      <c r="FP29" s="17">
        <v>2.1</v>
      </c>
      <c r="FQ29" s="17">
        <v>6.5958699999999997</v>
      </c>
    </row>
    <row r="30" spans="1:173" ht="24" customHeight="1" x14ac:dyDescent="0.3">
      <c r="A30" s="16" t="s">
        <v>57</v>
      </c>
      <c r="B30" s="16" t="s">
        <v>737</v>
      </c>
      <c r="C30" s="17">
        <v>-3.1</v>
      </c>
      <c r="D30" s="17">
        <v>23.21</v>
      </c>
      <c r="E30" s="17">
        <v>13.71</v>
      </c>
      <c r="F30" s="17"/>
      <c r="G30" s="17"/>
      <c r="H30" s="17">
        <v>-7.2</v>
      </c>
      <c r="I30" s="17">
        <v>9.8000000000000007</v>
      </c>
      <c r="J30" s="17"/>
      <c r="K30" s="17"/>
      <c r="L30" s="17">
        <v>11.8</v>
      </c>
      <c r="M30" s="17">
        <v>10.6</v>
      </c>
      <c r="N30" s="17">
        <v>25.9</v>
      </c>
      <c r="O30" s="17">
        <v>32.6</v>
      </c>
      <c r="P30" s="17">
        <v>5.6</v>
      </c>
      <c r="Q30" s="17">
        <v>7.4</v>
      </c>
      <c r="R30" s="17">
        <v>41.7</v>
      </c>
      <c r="S30" s="17">
        <v>-0.3</v>
      </c>
      <c r="T30" s="17"/>
      <c r="U30" s="17"/>
      <c r="V30" s="17"/>
      <c r="W30" s="17"/>
      <c r="X30" s="17">
        <v>8.1999999999999993</v>
      </c>
      <c r="Y30" s="17">
        <v>1.7</v>
      </c>
      <c r="Z30" s="17"/>
      <c r="AA30" s="17">
        <v>-3.25</v>
      </c>
      <c r="AB30" s="17">
        <v>4.49</v>
      </c>
      <c r="AC30" s="17">
        <v>11.03</v>
      </c>
      <c r="AD30" s="17"/>
      <c r="AE30" s="17"/>
      <c r="AF30" s="17"/>
      <c r="AG30" s="17"/>
      <c r="AH30" s="17">
        <v>5.3</v>
      </c>
      <c r="AI30" s="17">
        <v>8.5</v>
      </c>
      <c r="AJ30" s="17"/>
      <c r="AK30" s="17"/>
      <c r="AL30" s="17"/>
      <c r="AM30" s="17">
        <v>-1.8</v>
      </c>
      <c r="AN30" s="17">
        <v>22.2</v>
      </c>
      <c r="AO30" s="17">
        <v>2.1</v>
      </c>
      <c r="AP30" s="17">
        <v>7.9</v>
      </c>
      <c r="AQ30" s="17">
        <v>8.1999999999999993</v>
      </c>
      <c r="AR30" s="17">
        <v>0.9</v>
      </c>
      <c r="AS30" s="17">
        <v>2.1</v>
      </c>
      <c r="AT30" s="17">
        <v>1.9</v>
      </c>
      <c r="AU30" s="17">
        <v>9.6</v>
      </c>
      <c r="AV30" s="17">
        <v>4.4000000000000004</v>
      </c>
      <c r="AW30" s="17">
        <v>-44.4</v>
      </c>
      <c r="AX30" s="17">
        <v>1.3</v>
      </c>
      <c r="AY30" s="17">
        <v>-2</v>
      </c>
      <c r="AZ30" s="17">
        <v>0.9</v>
      </c>
      <c r="BA30" s="17">
        <v>-3.1</v>
      </c>
      <c r="BB30" s="17">
        <v>-3.4</v>
      </c>
      <c r="BC30" s="17">
        <v>0.5</v>
      </c>
      <c r="BD30" s="17">
        <v>0</v>
      </c>
      <c r="BE30" s="17">
        <v>-24.6</v>
      </c>
      <c r="BF30" s="17"/>
      <c r="BG30" s="17"/>
      <c r="BH30" s="17">
        <v>6.5</v>
      </c>
      <c r="BI30" s="17"/>
      <c r="BJ30" s="17"/>
      <c r="BK30" s="17">
        <v>2.4</v>
      </c>
      <c r="BL30" s="17"/>
      <c r="BM30" s="17"/>
      <c r="BN30" s="17"/>
      <c r="BO30" s="17">
        <v>4.4000000000000004</v>
      </c>
      <c r="BP30" s="17">
        <v>9.8000000000000007</v>
      </c>
      <c r="BQ30" s="17">
        <v>9.1999999999999993</v>
      </c>
      <c r="BR30" s="17">
        <v>13.1</v>
      </c>
      <c r="BS30" s="17">
        <v>22.8</v>
      </c>
      <c r="BT30" s="17"/>
      <c r="BU30" s="17"/>
      <c r="BV30" s="17"/>
      <c r="BW30" s="17"/>
      <c r="BX30" s="17"/>
      <c r="BY30" s="17"/>
      <c r="BZ30" s="17"/>
      <c r="CA30" s="17"/>
      <c r="CB30" s="17">
        <v>-0.6</v>
      </c>
      <c r="CC30" s="17">
        <v>104.4</v>
      </c>
      <c r="CD30" s="17">
        <v>39.799999999999997</v>
      </c>
      <c r="CE30" s="17">
        <v>13.8</v>
      </c>
      <c r="CF30" s="17">
        <v>6.6</v>
      </c>
      <c r="CG30" s="17">
        <v>10</v>
      </c>
      <c r="CH30" s="17"/>
      <c r="CI30" s="17"/>
      <c r="CJ30" s="17"/>
      <c r="CK30" s="17">
        <v>23.6</v>
      </c>
      <c r="CL30" s="17">
        <v>26</v>
      </c>
      <c r="CM30" s="17">
        <v>-9.8000000000000007</v>
      </c>
      <c r="CN30" s="17"/>
      <c r="CO30" s="17"/>
      <c r="CP30" s="17">
        <v>0</v>
      </c>
      <c r="CQ30" s="17"/>
      <c r="CR30" s="17"/>
      <c r="CS30" s="17">
        <v>10.7</v>
      </c>
      <c r="CT30" s="17">
        <v>0</v>
      </c>
      <c r="CU30" s="17"/>
      <c r="CV30" s="17">
        <v>-5.3</v>
      </c>
      <c r="CW30" s="17">
        <v>5.0999999999999996</v>
      </c>
      <c r="CX30" s="17">
        <v>-5.3</v>
      </c>
      <c r="CY30" s="17"/>
      <c r="CZ30" s="17">
        <v>0.6</v>
      </c>
      <c r="DA30" s="17">
        <v>0</v>
      </c>
      <c r="DB30" s="17">
        <v>0</v>
      </c>
      <c r="DC30" s="17"/>
      <c r="DD30" s="17">
        <v>-0.3</v>
      </c>
      <c r="DE30" s="17">
        <v>0.8</v>
      </c>
      <c r="DF30" s="17">
        <v>0.1</v>
      </c>
      <c r="DG30" s="17">
        <v>1.3</v>
      </c>
      <c r="DH30" s="17">
        <v>0.1</v>
      </c>
      <c r="DI30" s="17">
        <v>0.5</v>
      </c>
      <c r="DJ30" s="17"/>
      <c r="DK30" s="17">
        <v>-0.7</v>
      </c>
      <c r="DL30" s="17">
        <v>-1.5</v>
      </c>
      <c r="DM30" s="17">
        <v>-0.7</v>
      </c>
      <c r="DN30" s="17">
        <v>8.6</v>
      </c>
      <c r="DO30" s="17">
        <v>1.5</v>
      </c>
      <c r="DP30" s="17">
        <v>0</v>
      </c>
      <c r="DQ30" s="17">
        <v>0.4</v>
      </c>
      <c r="DR30" s="17">
        <v>1.4</v>
      </c>
      <c r="DS30" s="17">
        <v>-2.5</v>
      </c>
      <c r="DT30" s="17">
        <v>0</v>
      </c>
      <c r="DU30" s="17">
        <v>0.4</v>
      </c>
      <c r="DV30" s="17">
        <v>0.3</v>
      </c>
      <c r="DW30" s="17"/>
      <c r="DX30" s="17">
        <v>-1.8</v>
      </c>
      <c r="DY30" s="17">
        <v>-0.1</v>
      </c>
      <c r="DZ30" s="17">
        <v>0.5</v>
      </c>
      <c r="EA30" s="17">
        <v>0.3</v>
      </c>
      <c r="EB30" s="17">
        <v>0.9</v>
      </c>
      <c r="EC30" s="17">
        <v>0.8</v>
      </c>
      <c r="ED30" s="17">
        <v>4</v>
      </c>
      <c r="EE30" s="17">
        <v>1.8</v>
      </c>
      <c r="EF30" s="17">
        <v>-7.9</v>
      </c>
      <c r="EG30" s="17">
        <v>-8.9</v>
      </c>
      <c r="EH30" s="17">
        <v>-1.2</v>
      </c>
      <c r="EI30" s="17">
        <v>-0.9</v>
      </c>
      <c r="EJ30" s="17">
        <v>1.1000000000000001</v>
      </c>
      <c r="EK30" s="17">
        <v>0.1</v>
      </c>
      <c r="EL30" s="17">
        <v>1.9</v>
      </c>
      <c r="EM30" s="17">
        <v>0.1</v>
      </c>
      <c r="EN30" s="17">
        <v>0.1</v>
      </c>
      <c r="EO30" s="17">
        <v>0.1</v>
      </c>
      <c r="EP30" s="17">
        <v>-5.3</v>
      </c>
      <c r="EQ30" s="17">
        <v>1.1000000000000001</v>
      </c>
      <c r="ER30" s="17">
        <v>1.7</v>
      </c>
      <c r="ES30" s="17">
        <v>-2</v>
      </c>
      <c r="ET30" s="17">
        <v>-0.2</v>
      </c>
      <c r="EU30" s="17">
        <v>-1.7</v>
      </c>
      <c r="EV30" s="17">
        <v>0</v>
      </c>
      <c r="EW30" s="17">
        <v>-3.7</v>
      </c>
      <c r="EX30" s="17">
        <v>1.6</v>
      </c>
      <c r="EY30" s="17">
        <v>0.1</v>
      </c>
      <c r="EZ30" s="17">
        <v>1.2</v>
      </c>
      <c r="FA30" s="17">
        <v>3.2</v>
      </c>
      <c r="FB30" s="17">
        <v>0</v>
      </c>
      <c r="FC30" s="17"/>
      <c r="FD30" s="17">
        <v>2.6</v>
      </c>
      <c r="FE30" s="17">
        <v>1.3</v>
      </c>
      <c r="FF30" s="17">
        <v>3.1</v>
      </c>
      <c r="FG30" s="17">
        <v>481.79</v>
      </c>
      <c r="FH30" s="15"/>
      <c r="FI30" s="17"/>
      <c r="FJ30" s="17">
        <v>0</v>
      </c>
      <c r="FK30" s="17">
        <v>1.48</v>
      </c>
      <c r="FL30" s="17">
        <v>1.2</v>
      </c>
      <c r="FM30" s="17">
        <v>0.32772000000000001</v>
      </c>
      <c r="FN30" s="17">
        <v>7.6090000000000005E-2</v>
      </c>
      <c r="FO30" s="17">
        <v>1.8</v>
      </c>
      <c r="FP30" s="17">
        <v>2.2000000000000002</v>
      </c>
      <c r="FQ30" s="17">
        <v>7.0838099999999997</v>
      </c>
    </row>
    <row r="31" spans="1:173" ht="24" customHeight="1" x14ac:dyDescent="0.3">
      <c r="A31" s="16" t="s">
        <v>57</v>
      </c>
      <c r="B31" s="16" t="s">
        <v>738</v>
      </c>
      <c r="C31" s="17">
        <v>-2.6</v>
      </c>
      <c r="D31" s="17">
        <v>15.59</v>
      </c>
      <c r="E31" s="17">
        <v>11.52</v>
      </c>
      <c r="F31" s="17"/>
      <c r="G31" s="17"/>
      <c r="H31" s="17">
        <v>-4.5</v>
      </c>
      <c r="I31" s="17">
        <v>21.2</v>
      </c>
      <c r="J31" s="17"/>
      <c r="K31" s="17"/>
      <c r="L31" s="17">
        <v>33.299999999999997</v>
      </c>
      <c r="M31" s="17">
        <v>30.8</v>
      </c>
      <c r="N31" s="17">
        <v>25.9</v>
      </c>
      <c r="O31" s="17">
        <v>42.5</v>
      </c>
      <c r="P31" s="17">
        <v>-11.8</v>
      </c>
      <c r="Q31" s="17">
        <v>-4.5999999999999996</v>
      </c>
      <c r="R31" s="17">
        <v>40.299999999999997</v>
      </c>
      <c r="S31" s="17">
        <v>0</v>
      </c>
      <c r="T31" s="17"/>
      <c r="U31" s="17"/>
      <c r="V31" s="17"/>
      <c r="W31" s="17"/>
      <c r="X31" s="17">
        <v>7.8</v>
      </c>
      <c r="Y31" s="17">
        <v>1.7</v>
      </c>
      <c r="Z31" s="17"/>
      <c r="AA31" s="17">
        <v>-3.22</v>
      </c>
      <c r="AB31" s="17">
        <v>4.3600000000000003</v>
      </c>
      <c r="AC31" s="17">
        <v>12.49</v>
      </c>
      <c r="AD31" s="17"/>
      <c r="AE31" s="17"/>
      <c r="AF31" s="17"/>
      <c r="AG31" s="17"/>
      <c r="AH31" s="17">
        <v>5.9</v>
      </c>
      <c r="AI31" s="17">
        <v>-1.8</v>
      </c>
      <c r="AJ31" s="17"/>
      <c r="AK31" s="17"/>
      <c r="AL31" s="17"/>
      <c r="AM31" s="17">
        <v>-1.8</v>
      </c>
      <c r="AN31" s="17">
        <v>20.100000000000001</v>
      </c>
      <c r="AO31" s="17">
        <v>1.5</v>
      </c>
      <c r="AP31" s="17">
        <v>8.6999999999999993</v>
      </c>
      <c r="AQ31" s="17">
        <v>7.5</v>
      </c>
      <c r="AR31" s="17">
        <v>1</v>
      </c>
      <c r="AS31" s="17">
        <v>2.1</v>
      </c>
      <c r="AT31" s="17">
        <v>0.4</v>
      </c>
      <c r="AU31" s="17">
        <v>4.9000000000000004</v>
      </c>
      <c r="AV31" s="17">
        <v>-14.8</v>
      </c>
      <c r="AW31" s="17">
        <v>-44</v>
      </c>
      <c r="AX31" s="17">
        <v>0.9</v>
      </c>
      <c r="AY31" s="17">
        <v>-2.2999999999999998</v>
      </c>
      <c r="AZ31" s="17">
        <v>0.9</v>
      </c>
      <c r="BA31" s="17">
        <v>-1.4</v>
      </c>
      <c r="BB31" s="17">
        <v>-0.8</v>
      </c>
      <c r="BC31" s="17">
        <v>0.5</v>
      </c>
      <c r="BD31" s="17">
        <v>0</v>
      </c>
      <c r="BE31" s="17">
        <v>-18</v>
      </c>
      <c r="BF31" s="17"/>
      <c r="BG31" s="17"/>
      <c r="BH31" s="17">
        <v>6.1</v>
      </c>
      <c r="BI31" s="17"/>
      <c r="BJ31" s="17"/>
      <c r="BK31" s="17">
        <v>7.3</v>
      </c>
      <c r="BL31" s="17"/>
      <c r="BM31" s="17"/>
      <c r="BN31" s="17"/>
      <c r="BO31" s="17">
        <v>5.4</v>
      </c>
      <c r="BP31" s="17">
        <v>35.700000000000003</v>
      </c>
      <c r="BQ31" s="17">
        <v>34.5</v>
      </c>
      <c r="BR31" s="17">
        <v>5.4</v>
      </c>
      <c r="BS31" s="17">
        <v>56.2</v>
      </c>
      <c r="BT31" s="17"/>
      <c r="BU31" s="17"/>
      <c r="BV31" s="17"/>
      <c r="BW31" s="17"/>
      <c r="BX31" s="17"/>
      <c r="BY31" s="17"/>
      <c r="BZ31" s="17"/>
      <c r="CA31" s="17"/>
      <c r="CB31" s="17">
        <v>-0.6</v>
      </c>
      <c r="CC31" s="17">
        <v>104.7</v>
      </c>
      <c r="CD31" s="17">
        <v>50.6</v>
      </c>
      <c r="CE31" s="17">
        <v>14.5</v>
      </c>
      <c r="CF31" s="17">
        <v>6.6</v>
      </c>
      <c r="CG31" s="17">
        <v>10</v>
      </c>
      <c r="CH31" s="17"/>
      <c r="CI31" s="17"/>
      <c r="CJ31" s="17"/>
      <c r="CK31" s="17">
        <v>21.1</v>
      </c>
      <c r="CL31" s="17">
        <v>23.7</v>
      </c>
      <c r="CM31" s="17">
        <v>-13.9</v>
      </c>
      <c r="CN31" s="17"/>
      <c r="CO31" s="17"/>
      <c r="CP31" s="17">
        <v>0</v>
      </c>
      <c r="CQ31" s="17"/>
      <c r="CR31" s="17"/>
      <c r="CS31" s="17">
        <v>0.3</v>
      </c>
      <c r="CT31" s="17">
        <v>0</v>
      </c>
      <c r="CU31" s="17"/>
      <c r="CV31" s="17">
        <v>-5.3</v>
      </c>
      <c r="CW31" s="17">
        <v>5.7</v>
      </c>
      <c r="CX31" s="17">
        <v>-5.4</v>
      </c>
      <c r="CY31" s="17"/>
      <c r="CZ31" s="17">
        <v>0.6</v>
      </c>
      <c r="DA31" s="17">
        <v>0</v>
      </c>
      <c r="DB31" s="17">
        <v>0</v>
      </c>
      <c r="DC31" s="17"/>
      <c r="DD31" s="17">
        <v>-0.1</v>
      </c>
      <c r="DE31" s="17">
        <v>0.8</v>
      </c>
      <c r="DF31" s="17">
        <v>0.1</v>
      </c>
      <c r="DG31" s="17">
        <v>0.3</v>
      </c>
      <c r="DH31" s="17">
        <v>0</v>
      </c>
      <c r="DI31" s="17">
        <v>0.5</v>
      </c>
      <c r="DJ31" s="17"/>
      <c r="DK31" s="17">
        <v>-0.7</v>
      </c>
      <c r="DL31" s="17">
        <v>-1.4</v>
      </c>
      <c r="DM31" s="17">
        <v>-0.7</v>
      </c>
      <c r="DN31" s="17">
        <v>8.6</v>
      </c>
      <c r="DO31" s="17">
        <v>1.2</v>
      </c>
      <c r="DP31" s="17">
        <v>0</v>
      </c>
      <c r="DQ31" s="17">
        <v>0.4</v>
      </c>
      <c r="DR31" s="17">
        <v>1.4</v>
      </c>
      <c r="DS31" s="17">
        <v>-2.6</v>
      </c>
      <c r="DT31" s="17">
        <v>0.2</v>
      </c>
      <c r="DU31" s="17">
        <v>0.2</v>
      </c>
      <c r="DV31" s="17">
        <v>0.3</v>
      </c>
      <c r="DW31" s="17"/>
      <c r="DX31" s="17">
        <v>-1.6</v>
      </c>
      <c r="DY31" s="17">
        <v>0.2</v>
      </c>
      <c r="DZ31" s="17">
        <v>0.4</v>
      </c>
      <c r="EA31" s="17">
        <v>0.7</v>
      </c>
      <c r="EB31" s="17">
        <v>0.7</v>
      </c>
      <c r="EC31" s="17">
        <v>0.8</v>
      </c>
      <c r="ED31" s="17">
        <v>4</v>
      </c>
      <c r="EE31" s="17">
        <v>1.9</v>
      </c>
      <c r="EF31" s="17">
        <v>-9.6999999999999993</v>
      </c>
      <c r="EG31" s="17">
        <v>-10.1</v>
      </c>
      <c r="EH31" s="17">
        <v>-1.4</v>
      </c>
      <c r="EI31" s="17">
        <v>-1.4</v>
      </c>
      <c r="EJ31" s="17">
        <v>1.2</v>
      </c>
      <c r="EK31" s="17">
        <v>0.1</v>
      </c>
      <c r="EL31" s="17">
        <v>2</v>
      </c>
      <c r="EM31" s="17">
        <v>0.1</v>
      </c>
      <c r="EN31" s="17">
        <v>0.1</v>
      </c>
      <c r="EO31" s="17">
        <v>0.1</v>
      </c>
      <c r="EP31" s="17">
        <v>-5.4</v>
      </c>
      <c r="EQ31" s="17">
        <v>0.8</v>
      </c>
      <c r="ER31" s="17">
        <v>2</v>
      </c>
      <c r="ES31" s="17">
        <v>-2</v>
      </c>
      <c r="ET31" s="17">
        <v>-0.2</v>
      </c>
      <c r="EU31" s="17">
        <v>-1.4</v>
      </c>
      <c r="EV31" s="17">
        <v>0</v>
      </c>
      <c r="EW31" s="17">
        <v>-3.7</v>
      </c>
      <c r="EX31" s="17">
        <v>1.9</v>
      </c>
      <c r="EY31" s="17">
        <v>0.2</v>
      </c>
      <c r="EZ31" s="17">
        <v>0.8</v>
      </c>
      <c r="FA31" s="17">
        <v>3.1</v>
      </c>
      <c r="FB31" s="17">
        <v>0</v>
      </c>
      <c r="FC31" s="17"/>
      <c r="FD31" s="17">
        <v>3.8</v>
      </c>
      <c r="FE31" s="17">
        <v>0</v>
      </c>
      <c r="FF31" s="17">
        <v>2.5</v>
      </c>
      <c r="FG31" s="17">
        <v>552.44000000000005</v>
      </c>
      <c r="FH31" s="15"/>
      <c r="FI31" s="17"/>
      <c r="FJ31" s="17">
        <v>0</v>
      </c>
      <c r="FK31" s="17">
        <v>1.65</v>
      </c>
      <c r="FL31" s="17">
        <v>1.3</v>
      </c>
      <c r="FM31" s="17">
        <v>0.32250000000000001</v>
      </c>
      <c r="FN31" s="17">
        <v>9.0929999999999997E-2</v>
      </c>
      <c r="FO31" s="17">
        <v>2.2999999999999998</v>
      </c>
      <c r="FP31" s="17">
        <v>2</v>
      </c>
      <c r="FQ31" s="17">
        <v>7.66343</v>
      </c>
    </row>
    <row r="32" spans="1:173" ht="24" customHeight="1" x14ac:dyDescent="0.3">
      <c r="A32" s="16" t="s">
        <v>57</v>
      </c>
      <c r="B32" s="16" t="s">
        <v>739</v>
      </c>
      <c r="C32" s="17">
        <v>-2.1</v>
      </c>
      <c r="D32" s="17">
        <v>25.87</v>
      </c>
      <c r="E32" s="17">
        <v>12.87</v>
      </c>
      <c r="F32" s="17"/>
      <c r="G32" s="17"/>
      <c r="H32" s="17">
        <v>-4.8</v>
      </c>
      <c r="I32" s="17">
        <v>19.3</v>
      </c>
      <c r="J32" s="17"/>
      <c r="K32" s="17"/>
      <c r="L32" s="17">
        <v>35.1</v>
      </c>
      <c r="M32" s="17">
        <v>35.799999999999997</v>
      </c>
      <c r="N32" s="17">
        <v>29.6</v>
      </c>
      <c r="O32" s="17">
        <v>43.1</v>
      </c>
      <c r="P32" s="17">
        <v>-11.6</v>
      </c>
      <c r="Q32" s="17">
        <v>-4.2</v>
      </c>
      <c r="R32" s="17">
        <v>39</v>
      </c>
      <c r="S32" s="17">
        <v>0</v>
      </c>
      <c r="T32" s="17"/>
      <c r="U32" s="17"/>
      <c r="V32" s="17"/>
      <c r="W32" s="17"/>
      <c r="X32" s="17">
        <v>9.9</v>
      </c>
      <c r="Y32" s="17">
        <v>1.7</v>
      </c>
      <c r="Z32" s="17"/>
      <c r="AA32" s="17">
        <v>-3.27</v>
      </c>
      <c r="AB32" s="17">
        <v>4.3</v>
      </c>
      <c r="AC32" s="17">
        <v>14.22</v>
      </c>
      <c r="AD32" s="17"/>
      <c r="AE32" s="17"/>
      <c r="AF32" s="17"/>
      <c r="AG32" s="17"/>
      <c r="AH32" s="17">
        <v>5.8</v>
      </c>
      <c r="AI32" s="17">
        <v>-0.9</v>
      </c>
      <c r="AJ32" s="17"/>
      <c r="AK32" s="17"/>
      <c r="AL32" s="17"/>
      <c r="AM32" s="17">
        <v>-1.8</v>
      </c>
      <c r="AN32" s="17">
        <v>30</v>
      </c>
      <c r="AO32" s="17">
        <v>1.2</v>
      </c>
      <c r="AP32" s="17">
        <v>9.3000000000000007</v>
      </c>
      <c r="AQ32" s="17">
        <v>7.3</v>
      </c>
      <c r="AR32" s="17">
        <v>1.2</v>
      </c>
      <c r="AS32" s="17">
        <v>2.1</v>
      </c>
      <c r="AT32" s="17">
        <v>0.5</v>
      </c>
      <c r="AU32" s="17">
        <v>5.6</v>
      </c>
      <c r="AV32" s="17">
        <v>-14.7</v>
      </c>
      <c r="AW32" s="17">
        <v>-43.8</v>
      </c>
      <c r="AX32" s="17">
        <v>0.6</v>
      </c>
      <c r="AY32" s="17">
        <v>-2.6</v>
      </c>
      <c r="AZ32" s="17">
        <v>0.9</v>
      </c>
      <c r="BA32" s="17">
        <v>-1.5</v>
      </c>
      <c r="BB32" s="17">
        <v>0.2</v>
      </c>
      <c r="BC32" s="17">
        <v>0.5</v>
      </c>
      <c r="BD32" s="17">
        <v>0</v>
      </c>
      <c r="BE32" s="17">
        <v>-16.7</v>
      </c>
      <c r="BF32" s="17"/>
      <c r="BG32" s="17"/>
      <c r="BH32" s="17">
        <v>6.5</v>
      </c>
      <c r="BI32" s="17"/>
      <c r="BJ32" s="17"/>
      <c r="BK32" s="17">
        <v>0</v>
      </c>
      <c r="BL32" s="17"/>
      <c r="BM32" s="17"/>
      <c r="BN32" s="17"/>
      <c r="BO32" s="17">
        <v>4.5999999999999996</v>
      </c>
      <c r="BP32" s="17">
        <v>36.799999999999997</v>
      </c>
      <c r="BQ32" s="17">
        <v>35.799999999999997</v>
      </c>
      <c r="BR32" s="17">
        <v>6.6</v>
      </c>
      <c r="BS32" s="17">
        <v>57.4</v>
      </c>
      <c r="BT32" s="17"/>
      <c r="BU32" s="17"/>
      <c r="BV32" s="17"/>
      <c r="BW32" s="17"/>
      <c r="BX32" s="17"/>
      <c r="BY32" s="17"/>
      <c r="BZ32" s="17"/>
      <c r="CA32" s="17"/>
      <c r="CB32" s="17">
        <v>-0.6</v>
      </c>
      <c r="CC32" s="17">
        <v>104.1</v>
      </c>
      <c r="CD32" s="17">
        <v>55.6</v>
      </c>
      <c r="CE32" s="17">
        <v>15.1</v>
      </c>
      <c r="CF32" s="17">
        <v>6.6</v>
      </c>
      <c r="CG32" s="17">
        <v>9</v>
      </c>
      <c r="CH32" s="17"/>
      <c r="CI32" s="17"/>
      <c r="CJ32" s="17"/>
      <c r="CK32" s="17">
        <v>21.8</v>
      </c>
      <c r="CL32" s="17">
        <v>24.3</v>
      </c>
      <c r="CM32" s="17">
        <v>-13</v>
      </c>
      <c r="CN32" s="17"/>
      <c r="CO32" s="17"/>
      <c r="CP32" s="17">
        <v>0</v>
      </c>
      <c r="CQ32" s="17"/>
      <c r="CR32" s="17"/>
      <c r="CS32" s="17">
        <v>2.2000000000000002</v>
      </c>
      <c r="CT32" s="17">
        <v>0</v>
      </c>
      <c r="CU32" s="17"/>
      <c r="CV32" s="17">
        <v>-5.3</v>
      </c>
      <c r="CW32" s="17">
        <v>6</v>
      </c>
      <c r="CX32" s="17">
        <v>-5.2</v>
      </c>
      <c r="CY32" s="17"/>
      <c r="CZ32" s="17">
        <v>0.6</v>
      </c>
      <c r="DA32" s="17">
        <v>0</v>
      </c>
      <c r="DB32" s="17">
        <v>0</v>
      </c>
      <c r="DC32" s="17"/>
      <c r="DD32" s="17">
        <v>0</v>
      </c>
      <c r="DE32" s="17">
        <v>0.8</v>
      </c>
      <c r="DF32" s="17">
        <v>0.1</v>
      </c>
      <c r="DG32" s="17">
        <v>0.6</v>
      </c>
      <c r="DH32" s="17">
        <v>0</v>
      </c>
      <c r="DI32" s="17">
        <v>0.5</v>
      </c>
      <c r="DJ32" s="17"/>
      <c r="DK32" s="17">
        <v>-0.7</v>
      </c>
      <c r="DL32" s="17">
        <v>-1.5</v>
      </c>
      <c r="DM32" s="17">
        <v>-1.4</v>
      </c>
      <c r="DN32" s="17">
        <v>7.1</v>
      </c>
      <c r="DO32" s="17">
        <v>1.2</v>
      </c>
      <c r="DP32" s="17">
        <v>0</v>
      </c>
      <c r="DQ32" s="17">
        <v>0.4</v>
      </c>
      <c r="DR32" s="17">
        <v>1.4</v>
      </c>
      <c r="DS32" s="17">
        <v>-2.7</v>
      </c>
      <c r="DT32" s="17">
        <v>0.3</v>
      </c>
      <c r="DU32" s="17">
        <v>0.3</v>
      </c>
      <c r="DV32" s="17">
        <v>0.3</v>
      </c>
      <c r="DW32" s="17"/>
      <c r="DX32" s="17">
        <v>-1.6</v>
      </c>
      <c r="DY32" s="17">
        <v>0.2</v>
      </c>
      <c r="DZ32" s="17">
        <v>0.5</v>
      </c>
      <c r="EA32" s="17">
        <v>0.7</v>
      </c>
      <c r="EB32" s="17">
        <v>0.8</v>
      </c>
      <c r="EC32" s="17">
        <v>0.8</v>
      </c>
      <c r="ED32" s="17">
        <v>4</v>
      </c>
      <c r="EE32" s="17">
        <v>1.8</v>
      </c>
      <c r="EF32" s="17">
        <v>-6.1</v>
      </c>
      <c r="EG32" s="17">
        <v>-6.6</v>
      </c>
      <c r="EH32" s="17">
        <v>-0.6</v>
      </c>
      <c r="EI32" s="17">
        <v>-0.7</v>
      </c>
      <c r="EJ32" s="17">
        <v>1.2</v>
      </c>
      <c r="EK32" s="17">
        <v>0.1</v>
      </c>
      <c r="EL32" s="17">
        <v>1.9</v>
      </c>
      <c r="EM32" s="17">
        <v>0.1</v>
      </c>
      <c r="EN32" s="17">
        <v>0.1</v>
      </c>
      <c r="EO32" s="17">
        <v>0.1</v>
      </c>
      <c r="EP32" s="17">
        <v>-5.2</v>
      </c>
      <c r="EQ32" s="17">
        <v>1</v>
      </c>
      <c r="ER32" s="17">
        <v>2.2999999999999998</v>
      </c>
      <c r="ES32" s="17">
        <v>-2</v>
      </c>
      <c r="ET32" s="17">
        <v>-0.2</v>
      </c>
      <c r="EU32" s="17">
        <v>0</v>
      </c>
      <c r="EV32" s="17">
        <v>0</v>
      </c>
      <c r="EW32" s="17">
        <v>-3.7</v>
      </c>
      <c r="EX32" s="17">
        <v>2.2000000000000002</v>
      </c>
      <c r="EY32" s="17">
        <v>0.8</v>
      </c>
      <c r="EZ32" s="17">
        <v>1</v>
      </c>
      <c r="FA32" s="17">
        <v>3.3</v>
      </c>
      <c r="FB32" s="17">
        <v>0</v>
      </c>
      <c r="FC32" s="17"/>
      <c r="FD32" s="17">
        <v>3.1</v>
      </c>
      <c r="FE32" s="17">
        <v>0</v>
      </c>
      <c r="FF32" s="17">
        <v>2.6</v>
      </c>
      <c r="FG32" s="17">
        <v>605.49</v>
      </c>
      <c r="FH32" s="15"/>
      <c r="FI32" s="17"/>
      <c r="FJ32" s="17">
        <v>-0.20399999999999999</v>
      </c>
      <c r="FK32" s="17">
        <v>1.78</v>
      </c>
      <c r="FL32" s="17">
        <v>1.1000000000000001</v>
      </c>
      <c r="FM32" s="17">
        <v>0.33728999999999998</v>
      </c>
      <c r="FN32" s="17">
        <v>0.16694000000000001</v>
      </c>
      <c r="FO32" s="17">
        <v>1.2</v>
      </c>
      <c r="FP32" s="17">
        <v>2</v>
      </c>
      <c r="FQ32" s="17">
        <v>6.3802300000000001</v>
      </c>
    </row>
    <row r="33" spans="1:173" ht="24" customHeight="1" x14ac:dyDescent="0.3">
      <c r="A33" s="16" t="s">
        <v>57</v>
      </c>
      <c r="B33" s="16" t="s">
        <v>740</v>
      </c>
      <c r="C33" s="17">
        <v>-2.5</v>
      </c>
      <c r="D33" s="17">
        <v>35.67</v>
      </c>
      <c r="E33" s="17">
        <v>15.23</v>
      </c>
      <c r="F33" s="17"/>
      <c r="G33" s="17"/>
      <c r="H33" s="17">
        <v>-4.4000000000000004</v>
      </c>
      <c r="I33" s="17">
        <v>24.7</v>
      </c>
      <c r="J33" s="17"/>
      <c r="K33" s="17"/>
      <c r="L33" s="17">
        <v>36.6</v>
      </c>
      <c r="M33" s="17">
        <v>42.5</v>
      </c>
      <c r="N33" s="17">
        <v>37.5</v>
      </c>
      <c r="O33" s="17">
        <v>40.799999999999997</v>
      </c>
      <c r="P33" s="17">
        <v>-11.5</v>
      </c>
      <c r="Q33" s="17">
        <v>-3.5</v>
      </c>
      <c r="R33" s="17">
        <v>38.6</v>
      </c>
      <c r="S33" s="17">
        <v>0.3</v>
      </c>
      <c r="T33" s="17"/>
      <c r="U33" s="17"/>
      <c r="V33" s="17"/>
      <c r="W33" s="17"/>
      <c r="X33" s="17">
        <v>9.9</v>
      </c>
      <c r="Y33" s="17">
        <v>1.6</v>
      </c>
      <c r="Z33" s="17"/>
      <c r="AA33" s="17">
        <v>-3.28</v>
      </c>
      <c r="AB33" s="17">
        <v>3.82</v>
      </c>
      <c r="AC33" s="17">
        <v>13.63</v>
      </c>
      <c r="AD33" s="17"/>
      <c r="AE33" s="17"/>
      <c r="AF33" s="17"/>
      <c r="AG33" s="17"/>
      <c r="AH33" s="17">
        <v>7.8</v>
      </c>
      <c r="AI33" s="17">
        <v>-0.5</v>
      </c>
      <c r="AJ33" s="17"/>
      <c r="AK33" s="17"/>
      <c r="AL33" s="17"/>
      <c r="AM33" s="17">
        <v>-1.8</v>
      </c>
      <c r="AN33" s="17">
        <v>30.5</v>
      </c>
      <c r="AO33" s="17">
        <v>1.2</v>
      </c>
      <c r="AP33" s="17">
        <v>8.9</v>
      </c>
      <c r="AQ33" s="17">
        <v>7.6</v>
      </c>
      <c r="AR33" s="17">
        <v>0.9</v>
      </c>
      <c r="AS33" s="17">
        <v>2.1</v>
      </c>
      <c r="AT33" s="17">
        <v>0.8</v>
      </c>
      <c r="AU33" s="17">
        <v>6.3</v>
      </c>
      <c r="AV33" s="17">
        <v>-13.8</v>
      </c>
      <c r="AW33" s="17">
        <v>-43.6</v>
      </c>
      <c r="AX33" s="17">
        <v>3.1</v>
      </c>
      <c r="AY33" s="17">
        <v>-2.8</v>
      </c>
      <c r="AZ33" s="17">
        <v>0.9</v>
      </c>
      <c r="BA33" s="17">
        <v>1.5</v>
      </c>
      <c r="BB33" s="17">
        <v>1.2</v>
      </c>
      <c r="BC33" s="17">
        <v>0.5</v>
      </c>
      <c r="BD33" s="17">
        <v>0</v>
      </c>
      <c r="BE33" s="17">
        <v>-10.5</v>
      </c>
      <c r="BF33" s="17"/>
      <c r="BG33" s="17"/>
      <c r="BH33" s="17">
        <v>6.5</v>
      </c>
      <c r="BI33" s="17"/>
      <c r="BJ33" s="17"/>
      <c r="BK33" s="17">
        <v>2.2999999999999998</v>
      </c>
      <c r="BL33" s="17"/>
      <c r="BM33" s="17"/>
      <c r="BN33" s="17"/>
      <c r="BO33" s="17">
        <v>4.9000000000000004</v>
      </c>
      <c r="BP33" s="17">
        <v>36.799999999999997</v>
      </c>
      <c r="BQ33" s="17">
        <v>35.700000000000003</v>
      </c>
      <c r="BR33" s="17">
        <v>7.4</v>
      </c>
      <c r="BS33" s="17">
        <v>57.3</v>
      </c>
      <c r="BT33" s="17"/>
      <c r="BU33" s="17"/>
      <c r="BV33" s="17"/>
      <c r="BW33" s="17"/>
      <c r="BX33" s="17"/>
      <c r="BY33" s="17"/>
      <c r="BZ33" s="17"/>
      <c r="CA33" s="17"/>
      <c r="CB33" s="17">
        <v>-0.6</v>
      </c>
      <c r="CC33" s="17">
        <v>102.6</v>
      </c>
      <c r="CD33" s="17">
        <v>54.8</v>
      </c>
      <c r="CE33" s="17">
        <v>14</v>
      </c>
      <c r="CF33" s="17">
        <v>6.6</v>
      </c>
      <c r="CG33" s="17">
        <v>9</v>
      </c>
      <c r="CH33" s="17"/>
      <c r="CI33" s="17"/>
      <c r="CJ33" s="17"/>
      <c r="CK33" s="17">
        <v>22.9</v>
      </c>
      <c r="CL33" s="17">
        <v>25.4</v>
      </c>
      <c r="CM33" s="17">
        <v>-10.9</v>
      </c>
      <c r="CN33" s="17"/>
      <c r="CO33" s="17"/>
      <c r="CP33" s="17">
        <v>0</v>
      </c>
      <c r="CQ33" s="17"/>
      <c r="CR33" s="17"/>
      <c r="CS33" s="17">
        <v>4</v>
      </c>
      <c r="CT33" s="17">
        <v>0</v>
      </c>
      <c r="CU33" s="17"/>
      <c r="CV33" s="17">
        <v>-5.0999999999999996</v>
      </c>
      <c r="CW33" s="17">
        <v>6</v>
      </c>
      <c r="CX33" s="17">
        <v>-5.3</v>
      </c>
      <c r="CY33" s="17"/>
      <c r="CZ33" s="17">
        <v>0.6</v>
      </c>
      <c r="DA33" s="17">
        <v>-0.1</v>
      </c>
      <c r="DB33" s="17">
        <v>0</v>
      </c>
      <c r="DC33" s="17"/>
      <c r="DD33" s="17">
        <v>-0.2</v>
      </c>
      <c r="DE33" s="17">
        <v>0.9</v>
      </c>
      <c r="DF33" s="17">
        <v>0.1</v>
      </c>
      <c r="DG33" s="17">
        <v>1</v>
      </c>
      <c r="DH33" s="17">
        <v>0</v>
      </c>
      <c r="DI33" s="17">
        <v>0.5</v>
      </c>
      <c r="DJ33" s="17"/>
      <c r="DK33" s="17">
        <v>-0.7</v>
      </c>
      <c r="DL33" s="17">
        <v>-1.6</v>
      </c>
      <c r="DM33" s="17">
        <v>-1.2</v>
      </c>
      <c r="DN33" s="17">
        <v>6.2</v>
      </c>
      <c r="DO33" s="17">
        <v>1.2</v>
      </c>
      <c r="DP33" s="17">
        <v>0</v>
      </c>
      <c r="DQ33" s="17">
        <v>0.4</v>
      </c>
      <c r="DR33" s="17">
        <v>1.4</v>
      </c>
      <c r="DS33" s="17">
        <v>-2.7</v>
      </c>
      <c r="DT33" s="17">
        <v>0.3</v>
      </c>
      <c r="DU33" s="17">
        <v>0.4</v>
      </c>
      <c r="DV33" s="17">
        <v>0.3</v>
      </c>
      <c r="DW33" s="17"/>
      <c r="DX33" s="17">
        <v>-1.6</v>
      </c>
      <c r="DY33" s="17">
        <v>0</v>
      </c>
      <c r="DZ33" s="17">
        <v>0.5</v>
      </c>
      <c r="EA33" s="17">
        <v>0.7</v>
      </c>
      <c r="EB33" s="17">
        <v>0.9</v>
      </c>
      <c r="EC33" s="17">
        <v>0.8</v>
      </c>
      <c r="ED33" s="17">
        <v>4</v>
      </c>
      <c r="EE33" s="17">
        <v>1.9</v>
      </c>
      <c r="EF33" s="17">
        <v>-4.7</v>
      </c>
      <c r="EG33" s="17">
        <v>-4.8</v>
      </c>
      <c r="EH33" s="17">
        <v>-0.5</v>
      </c>
      <c r="EI33" s="17">
        <v>-0.4</v>
      </c>
      <c r="EJ33" s="17">
        <v>1.2</v>
      </c>
      <c r="EK33" s="17">
        <v>0.1</v>
      </c>
      <c r="EL33" s="17">
        <v>1.9</v>
      </c>
      <c r="EM33" s="17">
        <v>0.1</v>
      </c>
      <c r="EN33" s="17">
        <v>0.1</v>
      </c>
      <c r="EO33" s="17">
        <v>0.1</v>
      </c>
      <c r="EP33" s="17">
        <v>-5.3</v>
      </c>
      <c r="EQ33" s="17">
        <v>0.9</v>
      </c>
      <c r="ER33" s="17">
        <v>2.5</v>
      </c>
      <c r="ES33" s="17">
        <v>-2</v>
      </c>
      <c r="ET33" s="17">
        <v>-0.2</v>
      </c>
      <c r="EU33" s="17">
        <v>4.7</v>
      </c>
      <c r="EV33" s="17">
        <v>0.7</v>
      </c>
      <c r="EW33" s="17">
        <v>-3.6</v>
      </c>
      <c r="EX33" s="17">
        <v>2.5</v>
      </c>
      <c r="EY33" s="17">
        <v>0.8</v>
      </c>
      <c r="EZ33" s="17">
        <v>1.2</v>
      </c>
      <c r="FA33" s="17">
        <v>3</v>
      </c>
      <c r="FB33" s="17">
        <v>0</v>
      </c>
      <c r="FC33" s="17"/>
      <c r="FD33" s="17">
        <v>4</v>
      </c>
      <c r="FE33" s="17">
        <v>0</v>
      </c>
      <c r="FF33" s="17">
        <v>2.5</v>
      </c>
      <c r="FG33" s="17">
        <v>669.07</v>
      </c>
      <c r="FH33" s="15"/>
      <c r="FI33" s="17"/>
      <c r="FJ33" s="17">
        <v>-0.17199999999999999</v>
      </c>
      <c r="FK33" s="17">
        <v>1.59</v>
      </c>
      <c r="FL33" s="17">
        <v>1</v>
      </c>
      <c r="FM33" s="17">
        <v>0.32758999999999999</v>
      </c>
      <c r="FN33" s="17">
        <v>0.19081000000000001</v>
      </c>
      <c r="FO33" s="17">
        <v>1.5</v>
      </c>
      <c r="FP33" s="17">
        <v>1.8</v>
      </c>
      <c r="FQ33" s="17">
        <v>6.2363999999999997</v>
      </c>
    </row>
    <row r="34" spans="1:173" ht="24" customHeight="1" x14ac:dyDescent="0.3">
      <c r="A34" s="18" t="s">
        <v>57</v>
      </c>
      <c r="B34" s="18" t="s">
        <v>741</v>
      </c>
      <c r="C34" s="19">
        <v>-3.1</v>
      </c>
      <c r="D34" s="19">
        <v>11.79</v>
      </c>
      <c r="E34" s="19">
        <v>10.93</v>
      </c>
      <c r="F34" s="19"/>
      <c r="G34" s="19"/>
      <c r="H34" s="19">
        <v>-5.5</v>
      </c>
      <c r="I34" s="19">
        <v>9.9</v>
      </c>
      <c r="J34" s="19"/>
      <c r="K34" s="19"/>
      <c r="L34" s="19">
        <v>32.9</v>
      </c>
      <c r="M34" s="19">
        <v>34.1</v>
      </c>
      <c r="N34" s="19">
        <v>28.1</v>
      </c>
      <c r="O34" s="19">
        <v>39.6</v>
      </c>
      <c r="P34" s="19">
        <v>-12.9</v>
      </c>
      <c r="Q34" s="19">
        <v>-5</v>
      </c>
      <c r="R34" s="19">
        <v>23.4</v>
      </c>
      <c r="S34" s="19">
        <v>0.1</v>
      </c>
      <c r="T34" s="19"/>
      <c r="U34" s="19"/>
      <c r="V34" s="19"/>
      <c r="W34" s="19"/>
      <c r="X34" s="19">
        <v>8.3000000000000007</v>
      </c>
      <c r="Y34" s="19">
        <v>1.3</v>
      </c>
      <c r="Z34" s="19"/>
      <c r="AA34" s="19">
        <v>-3.21</v>
      </c>
      <c r="AB34" s="19">
        <v>4.0199999999999996</v>
      </c>
      <c r="AC34" s="19">
        <v>15.41</v>
      </c>
      <c r="AD34" s="19"/>
      <c r="AE34" s="19"/>
      <c r="AF34" s="19"/>
      <c r="AG34" s="19"/>
      <c r="AH34" s="19">
        <v>6</v>
      </c>
      <c r="AI34" s="19">
        <v>-0.8</v>
      </c>
      <c r="AJ34" s="19"/>
      <c r="AK34" s="19"/>
      <c r="AL34" s="19"/>
      <c r="AM34" s="19">
        <v>-1.8</v>
      </c>
      <c r="AN34" s="19">
        <v>28.9</v>
      </c>
      <c r="AO34" s="19">
        <v>0.8</v>
      </c>
      <c r="AP34" s="19">
        <v>9</v>
      </c>
      <c r="AQ34" s="19">
        <v>6.9</v>
      </c>
      <c r="AR34" s="19">
        <v>-0.4</v>
      </c>
      <c r="AS34" s="19">
        <v>2.1</v>
      </c>
      <c r="AT34" s="19">
        <v>0.9</v>
      </c>
      <c r="AU34" s="19">
        <v>3</v>
      </c>
      <c r="AV34" s="19">
        <v>-17.3</v>
      </c>
      <c r="AW34" s="19">
        <v>-46.3</v>
      </c>
      <c r="AX34" s="19">
        <v>1.2</v>
      </c>
      <c r="AY34" s="19">
        <v>-2.9</v>
      </c>
      <c r="AZ34" s="19">
        <v>0.7</v>
      </c>
      <c r="BA34" s="19">
        <v>-2</v>
      </c>
      <c r="BB34" s="19">
        <v>-1.1000000000000001</v>
      </c>
      <c r="BC34" s="19">
        <v>0.5</v>
      </c>
      <c r="BD34" s="19">
        <v>0</v>
      </c>
      <c r="BE34" s="19">
        <v>-17.8</v>
      </c>
      <c r="BF34" s="19"/>
      <c r="BG34" s="19"/>
      <c r="BH34" s="19">
        <v>6.1</v>
      </c>
      <c r="BI34" s="19"/>
      <c r="BJ34" s="19"/>
      <c r="BK34" s="19">
        <v>-2.2999999999999998</v>
      </c>
      <c r="BL34" s="19"/>
      <c r="BM34" s="19"/>
      <c r="BN34" s="19"/>
      <c r="BO34" s="19">
        <v>3.3</v>
      </c>
      <c r="BP34" s="19">
        <v>35.4</v>
      </c>
      <c r="BQ34" s="19">
        <v>34.1</v>
      </c>
      <c r="BR34" s="19">
        <v>5.2</v>
      </c>
      <c r="BS34" s="19">
        <v>55.8</v>
      </c>
      <c r="BT34" s="19"/>
      <c r="BU34" s="19"/>
      <c r="BV34" s="19"/>
      <c r="BW34" s="19"/>
      <c r="BX34" s="19"/>
      <c r="BY34" s="19"/>
      <c r="BZ34" s="19"/>
      <c r="CA34" s="19"/>
      <c r="CB34" s="19">
        <v>-0.6</v>
      </c>
      <c r="CC34" s="19">
        <v>103.9</v>
      </c>
      <c r="CD34" s="19">
        <v>55.4</v>
      </c>
      <c r="CE34" s="19">
        <v>14.9</v>
      </c>
      <c r="CF34" s="19">
        <v>6.6</v>
      </c>
      <c r="CG34" s="19">
        <v>9</v>
      </c>
      <c r="CH34" s="19"/>
      <c r="CI34" s="19"/>
      <c r="CJ34" s="19"/>
      <c r="CK34" s="19">
        <v>20</v>
      </c>
      <c r="CL34" s="19">
        <v>22.4</v>
      </c>
      <c r="CM34" s="19">
        <v>-15.5</v>
      </c>
      <c r="CN34" s="19"/>
      <c r="CO34" s="19"/>
      <c r="CP34" s="19">
        <v>0</v>
      </c>
      <c r="CQ34" s="19"/>
      <c r="CR34" s="19"/>
      <c r="CS34" s="19">
        <v>2.5</v>
      </c>
      <c r="CT34" s="19">
        <v>0</v>
      </c>
      <c r="CU34" s="19"/>
      <c r="CV34" s="19">
        <v>-4.2</v>
      </c>
      <c r="CW34" s="19">
        <v>6.1</v>
      </c>
      <c r="CX34" s="19">
        <v>-6.2</v>
      </c>
      <c r="CY34" s="19"/>
      <c r="CZ34" s="19">
        <v>0.6</v>
      </c>
      <c r="DA34" s="19">
        <v>0</v>
      </c>
      <c r="DB34" s="19">
        <v>0</v>
      </c>
      <c r="DC34" s="19"/>
      <c r="DD34" s="19">
        <v>-0.3</v>
      </c>
      <c r="DE34" s="19">
        <v>0.8</v>
      </c>
      <c r="DF34" s="19">
        <v>0.1</v>
      </c>
      <c r="DG34" s="19">
        <v>0.5</v>
      </c>
      <c r="DH34" s="19">
        <v>0</v>
      </c>
      <c r="DI34" s="19">
        <v>0.5</v>
      </c>
      <c r="DJ34" s="19"/>
      <c r="DK34" s="19">
        <v>-0.7</v>
      </c>
      <c r="DL34" s="19">
        <v>-1.5</v>
      </c>
      <c r="DM34" s="19">
        <v>-1.7</v>
      </c>
      <c r="DN34" s="19">
        <v>5.2</v>
      </c>
      <c r="DO34" s="19">
        <v>1.2</v>
      </c>
      <c r="DP34" s="19">
        <v>0</v>
      </c>
      <c r="DQ34" s="19">
        <v>0.4</v>
      </c>
      <c r="DR34" s="19">
        <v>1.4</v>
      </c>
      <c r="DS34" s="19">
        <v>-2.8</v>
      </c>
      <c r="DT34" s="19">
        <v>0</v>
      </c>
      <c r="DU34" s="19">
        <v>0.3</v>
      </c>
      <c r="DV34" s="19">
        <v>0.3</v>
      </c>
      <c r="DW34" s="19"/>
      <c r="DX34" s="19">
        <v>-1.6</v>
      </c>
      <c r="DY34" s="19">
        <v>0</v>
      </c>
      <c r="DZ34" s="19">
        <v>0.5</v>
      </c>
      <c r="EA34" s="19">
        <v>0.6</v>
      </c>
      <c r="EB34" s="19">
        <v>0.9</v>
      </c>
      <c r="EC34" s="19">
        <v>0.8</v>
      </c>
      <c r="ED34" s="19">
        <v>4</v>
      </c>
      <c r="EE34" s="19">
        <v>1.8</v>
      </c>
      <c r="EF34" s="19">
        <v>-7.7</v>
      </c>
      <c r="EG34" s="19">
        <v>-8.6</v>
      </c>
      <c r="EH34" s="19">
        <v>-1.3</v>
      </c>
      <c r="EI34" s="19">
        <v>-1.3</v>
      </c>
      <c r="EJ34" s="19">
        <v>1.2</v>
      </c>
      <c r="EK34" s="19">
        <v>0.1</v>
      </c>
      <c r="EL34" s="19">
        <v>1.7</v>
      </c>
      <c r="EM34" s="19">
        <v>0.1</v>
      </c>
      <c r="EN34" s="19">
        <v>0.1</v>
      </c>
      <c r="EO34" s="19">
        <v>0.1</v>
      </c>
      <c r="EP34" s="19">
        <v>-6.2</v>
      </c>
      <c r="EQ34" s="19">
        <v>1</v>
      </c>
      <c r="ER34" s="19">
        <v>2.7</v>
      </c>
      <c r="ES34" s="19">
        <v>-2</v>
      </c>
      <c r="ET34" s="19">
        <v>-0.2</v>
      </c>
      <c r="EU34" s="19">
        <v>4.2</v>
      </c>
      <c r="EV34" s="19">
        <v>0.7</v>
      </c>
      <c r="EW34" s="19">
        <v>-3.7</v>
      </c>
      <c r="EX34" s="19">
        <v>2.7</v>
      </c>
      <c r="EY34" s="19">
        <v>0.8</v>
      </c>
      <c r="EZ34" s="19">
        <v>1</v>
      </c>
      <c r="FA34" s="19">
        <v>2.8</v>
      </c>
      <c r="FB34" s="19">
        <v>0</v>
      </c>
      <c r="FC34" s="19"/>
      <c r="FD34" s="19">
        <v>3.4</v>
      </c>
      <c r="FE34" s="19">
        <v>0</v>
      </c>
      <c r="FF34" s="19">
        <v>3.2</v>
      </c>
      <c r="FG34" s="19">
        <v>517.74</v>
      </c>
      <c r="FH34" s="15"/>
      <c r="FI34" s="19"/>
      <c r="FJ34" s="19">
        <v>-0.55700000000000005</v>
      </c>
      <c r="FK34" s="19">
        <v>1.49</v>
      </c>
      <c r="FL34" s="19">
        <v>1</v>
      </c>
      <c r="FM34" s="19">
        <v>0.31969999999999998</v>
      </c>
      <c r="FN34" s="19">
        <v>0.23175999999999999</v>
      </c>
      <c r="FO34" s="19">
        <v>0.9</v>
      </c>
      <c r="FP34" s="19">
        <v>1.9</v>
      </c>
      <c r="FQ34" s="19">
        <v>5.2844600000000002</v>
      </c>
    </row>
    <row r="35" spans="1:173" ht="24" customHeight="1" x14ac:dyDescent="0.3">
      <c r="A35" s="13" t="s">
        <v>57</v>
      </c>
      <c r="B35" s="13" t="s">
        <v>742</v>
      </c>
      <c r="C35" s="14">
        <v>-3.4</v>
      </c>
      <c r="D35" s="14">
        <v>16.989999999999998</v>
      </c>
      <c r="E35" s="14">
        <v>11.48</v>
      </c>
      <c r="F35" s="14"/>
      <c r="G35" s="14"/>
      <c r="H35" s="14">
        <v>-8.1999999999999993</v>
      </c>
      <c r="I35" s="14">
        <v>17.5</v>
      </c>
      <c r="J35" s="14"/>
      <c r="K35" s="14"/>
      <c r="L35" s="14">
        <v>39</v>
      </c>
      <c r="M35" s="14">
        <v>33.4</v>
      </c>
      <c r="N35" s="14">
        <v>26.8</v>
      </c>
      <c r="O35" s="14">
        <v>47.2</v>
      </c>
      <c r="P35" s="14">
        <v>-11.2</v>
      </c>
      <c r="Q35" s="14">
        <v>-3.2</v>
      </c>
      <c r="R35" s="14">
        <v>13</v>
      </c>
      <c r="S35" s="14">
        <v>-0.2</v>
      </c>
      <c r="T35" s="14"/>
      <c r="U35" s="14"/>
      <c r="V35" s="14"/>
      <c r="W35" s="14"/>
      <c r="X35" s="14">
        <v>6.2</v>
      </c>
      <c r="Y35" s="14">
        <v>1.2</v>
      </c>
      <c r="Z35" s="14"/>
      <c r="AA35" s="14">
        <v>-3.19</v>
      </c>
      <c r="AB35" s="14">
        <v>4.0999999999999996</v>
      </c>
      <c r="AC35" s="14">
        <v>15.13</v>
      </c>
      <c r="AD35" s="14"/>
      <c r="AE35" s="14"/>
      <c r="AF35" s="14"/>
      <c r="AG35" s="14"/>
      <c r="AH35" s="14">
        <v>5.3</v>
      </c>
      <c r="AI35" s="14">
        <v>-0.8</v>
      </c>
      <c r="AJ35" s="14"/>
      <c r="AK35" s="14"/>
      <c r="AL35" s="14"/>
      <c r="AM35" s="14">
        <v>-1.8</v>
      </c>
      <c r="AN35" s="14">
        <v>16.8</v>
      </c>
      <c r="AO35" s="14">
        <v>0.1</v>
      </c>
      <c r="AP35" s="14">
        <v>8.9</v>
      </c>
      <c r="AQ35" s="14">
        <v>7.9</v>
      </c>
      <c r="AR35" s="14">
        <v>-0.8</v>
      </c>
      <c r="AS35" s="14">
        <v>2.1</v>
      </c>
      <c r="AT35" s="14">
        <v>0.4</v>
      </c>
      <c r="AU35" s="14">
        <v>7.1</v>
      </c>
      <c r="AV35" s="14">
        <v>-13.2</v>
      </c>
      <c r="AW35" s="14">
        <v>-42.1</v>
      </c>
      <c r="AX35" s="14">
        <v>-0.5</v>
      </c>
      <c r="AY35" s="14">
        <v>-2.9</v>
      </c>
      <c r="AZ35" s="14">
        <v>0.7</v>
      </c>
      <c r="BA35" s="14">
        <v>-2.2999999999999998</v>
      </c>
      <c r="BB35" s="14">
        <v>-2</v>
      </c>
      <c r="BC35" s="14">
        <v>0.5</v>
      </c>
      <c r="BD35" s="14">
        <v>0</v>
      </c>
      <c r="BE35" s="14">
        <v>-22.1</v>
      </c>
      <c r="BF35" s="14"/>
      <c r="BG35" s="14"/>
      <c r="BH35" s="14">
        <v>6.5</v>
      </c>
      <c r="BI35" s="14"/>
      <c r="BJ35" s="14"/>
      <c r="BK35" s="14">
        <v>-2.1</v>
      </c>
      <c r="BL35" s="14"/>
      <c r="BM35" s="14"/>
      <c r="BN35" s="14"/>
      <c r="BO35" s="14">
        <v>3.1</v>
      </c>
      <c r="BP35" s="14">
        <v>38.200000000000003</v>
      </c>
      <c r="BQ35" s="14">
        <v>37.1</v>
      </c>
      <c r="BR35" s="14">
        <v>7.8</v>
      </c>
      <c r="BS35" s="14">
        <v>59</v>
      </c>
      <c r="BT35" s="14"/>
      <c r="BU35" s="14"/>
      <c r="BV35" s="14"/>
      <c r="BW35" s="14"/>
      <c r="BX35" s="14"/>
      <c r="BY35" s="14"/>
      <c r="BZ35" s="14"/>
      <c r="CA35" s="14"/>
      <c r="CB35" s="14">
        <v>-0.6</v>
      </c>
      <c r="CC35" s="14">
        <v>48.5</v>
      </c>
      <c r="CD35" s="14">
        <v>24.6</v>
      </c>
      <c r="CE35" s="14">
        <v>14.8</v>
      </c>
      <c r="CF35" s="14">
        <v>4.3</v>
      </c>
      <c r="CG35" s="14">
        <v>-0.1</v>
      </c>
      <c r="CH35" s="14"/>
      <c r="CI35" s="14"/>
      <c r="CJ35" s="14"/>
      <c r="CK35" s="14">
        <v>25.7</v>
      </c>
      <c r="CL35" s="14">
        <v>28.2</v>
      </c>
      <c r="CM35" s="14">
        <v>-7</v>
      </c>
      <c r="CN35" s="14"/>
      <c r="CO35" s="14"/>
      <c r="CP35" s="14">
        <v>0</v>
      </c>
      <c r="CQ35" s="14"/>
      <c r="CR35" s="14"/>
      <c r="CS35" s="14">
        <v>3.1</v>
      </c>
      <c r="CT35" s="14">
        <v>0</v>
      </c>
      <c r="CU35" s="14"/>
      <c r="CV35" s="14">
        <v>-3.9</v>
      </c>
      <c r="CW35" s="14">
        <v>6.3</v>
      </c>
      <c r="CX35" s="14">
        <v>-7</v>
      </c>
      <c r="CY35" s="14"/>
      <c r="CZ35" s="14">
        <v>0.6</v>
      </c>
      <c r="DA35" s="14">
        <v>0</v>
      </c>
      <c r="DB35" s="14">
        <v>0</v>
      </c>
      <c r="DC35" s="14"/>
      <c r="DD35" s="14">
        <v>-0.3</v>
      </c>
      <c r="DE35" s="14">
        <v>0.8</v>
      </c>
      <c r="DF35" s="14">
        <v>0.1</v>
      </c>
      <c r="DG35" s="14">
        <v>0.1</v>
      </c>
      <c r="DH35" s="14">
        <v>0</v>
      </c>
      <c r="DI35" s="14">
        <v>0.6</v>
      </c>
      <c r="DJ35" s="14"/>
      <c r="DK35" s="14">
        <v>-0.7</v>
      </c>
      <c r="DL35" s="14">
        <v>-1.5</v>
      </c>
      <c r="DM35" s="14">
        <v>-1.6</v>
      </c>
      <c r="DN35" s="14">
        <v>5.4</v>
      </c>
      <c r="DO35" s="14">
        <v>1.2</v>
      </c>
      <c r="DP35" s="14">
        <v>0</v>
      </c>
      <c r="DQ35" s="14">
        <v>0.4</v>
      </c>
      <c r="DR35" s="14">
        <v>1.4</v>
      </c>
      <c r="DS35" s="14">
        <v>-2.7</v>
      </c>
      <c r="DT35" s="14">
        <v>0</v>
      </c>
      <c r="DU35" s="14">
        <v>0.4</v>
      </c>
      <c r="DV35" s="14">
        <v>0.2</v>
      </c>
      <c r="DW35" s="14"/>
      <c r="DX35" s="14">
        <v>-1.6</v>
      </c>
      <c r="DY35" s="14">
        <v>0.1</v>
      </c>
      <c r="DZ35" s="14">
        <v>0.5</v>
      </c>
      <c r="EA35" s="14">
        <v>0.5</v>
      </c>
      <c r="EB35" s="14">
        <v>0.7</v>
      </c>
      <c r="EC35" s="14">
        <v>0.8</v>
      </c>
      <c r="ED35" s="14">
        <v>4</v>
      </c>
      <c r="EE35" s="14">
        <v>1.8</v>
      </c>
      <c r="EF35" s="14">
        <v>-4.8</v>
      </c>
      <c r="EG35" s="14">
        <v>-5.0999999999999996</v>
      </c>
      <c r="EH35" s="14">
        <v>-0.7</v>
      </c>
      <c r="EI35" s="14">
        <v>-0.2</v>
      </c>
      <c r="EJ35" s="14">
        <v>1.2</v>
      </c>
      <c r="EK35" s="14">
        <v>0.1</v>
      </c>
      <c r="EL35" s="14">
        <v>1.6</v>
      </c>
      <c r="EM35" s="14">
        <v>0.1</v>
      </c>
      <c r="EN35" s="14">
        <v>0.1</v>
      </c>
      <c r="EO35" s="14">
        <v>0.1</v>
      </c>
      <c r="EP35" s="14">
        <v>-7</v>
      </c>
      <c r="EQ35" s="14">
        <v>0.8</v>
      </c>
      <c r="ER35" s="14">
        <v>2.7</v>
      </c>
      <c r="ES35" s="14">
        <v>-2.1</v>
      </c>
      <c r="ET35" s="14">
        <v>-0.2</v>
      </c>
      <c r="EU35" s="14">
        <v>4.8</v>
      </c>
      <c r="EV35" s="14">
        <v>1.7</v>
      </c>
      <c r="EW35" s="14">
        <v>-3.7</v>
      </c>
      <c r="EX35" s="14">
        <v>2.6</v>
      </c>
      <c r="EY35" s="14">
        <v>0.8</v>
      </c>
      <c r="EZ35" s="14">
        <v>1</v>
      </c>
      <c r="FA35" s="14">
        <v>2.9</v>
      </c>
      <c r="FB35" s="14">
        <v>0</v>
      </c>
      <c r="FC35" s="14"/>
      <c r="FD35" s="14">
        <v>3.3</v>
      </c>
      <c r="FE35" s="14">
        <v>0</v>
      </c>
      <c r="FF35" s="14">
        <v>2.4</v>
      </c>
      <c r="FG35" s="14">
        <v>464.01</v>
      </c>
      <c r="FH35" s="15"/>
      <c r="FI35" s="14"/>
      <c r="FJ35" s="14">
        <v>-0.70599999999999996</v>
      </c>
      <c r="FK35" s="14">
        <v>1.4419999999999999</v>
      </c>
      <c r="FL35" s="14">
        <v>1</v>
      </c>
      <c r="FM35" s="14">
        <v>0.31873000000000001</v>
      </c>
      <c r="FN35" s="14">
        <v>0.21054</v>
      </c>
      <c r="FO35" s="14">
        <v>1</v>
      </c>
      <c r="FP35" s="14">
        <v>2.2999999999999998</v>
      </c>
      <c r="FQ35" s="14">
        <v>5.5652699999999999</v>
      </c>
    </row>
    <row r="36" spans="1:173" ht="24" customHeight="1" x14ac:dyDescent="0.3">
      <c r="A36" s="16" t="s">
        <v>57</v>
      </c>
      <c r="B36" s="16" t="s">
        <v>743</v>
      </c>
      <c r="C36" s="17">
        <v>-5.5</v>
      </c>
      <c r="D36" s="17">
        <v>-5.16</v>
      </c>
      <c r="E36" s="17">
        <v>7.83</v>
      </c>
      <c r="F36" s="17"/>
      <c r="G36" s="17"/>
      <c r="H36" s="17">
        <v>-9.6999999999999993</v>
      </c>
      <c r="I36" s="17">
        <v>2.7</v>
      </c>
      <c r="J36" s="17"/>
      <c r="K36" s="17"/>
      <c r="L36" s="17">
        <v>31.7</v>
      </c>
      <c r="M36" s="17">
        <v>31.6</v>
      </c>
      <c r="N36" s="17">
        <v>25.7</v>
      </c>
      <c r="O36" s="17">
        <v>37.4</v>
      </c>
      <c r="P36" s="17">
        <v>-14.4</v>
      </c>
      <c r="Q36" s="17">
        <v>-5.9</v>
      </c>
      <c r="R36" s="17">
        <v>-0.6</v>
      </c>
      <c r="S36" s="17">
        <v>0</v>
      </c>
      <c r="T36" s="17"/>
      <c r="U36" s="17"/>
      <c r="V36" s="17"/>
      <c r="W36" s="17"/>
      <c r="X36" s="17">
        <v>2.2000000000000002</v>
      </c>
      <c r="Y36" s="17">
        <v>1.5</v>
      </c>
      <c r="Z36" s="17"/>
      <c r="AA36" s="17">
        <v>-3.22</v>
      </c>
      <c r="AB36" s="17">
        <v>3.81</v>
      </c>
      <c r="AC36" s="17">
        <v>13.5</v>
      </c>
      <c r="AD36" s="17"/>
      <c r="AE36" s="17"/>
      <c r="AF36" s="17"/>
      <c r="AG36" s="17"/>
      <c r="AH36" s="17">
        <v>3.1</v>
      </c>
      <c r="AI36" s="17">
        <v>-1.6</v>
      </c>
      <c r="AJ36" s="17"/>
      <c r="AK36" s="17"/>
      <c r="AL36" s="17"/>
      <c r="AM36" s="17">
        <v>-1.8</v>
      </c>
      <c r="AN36" s="17">
        <v>7.7</v>
      </c>
      <c r="AO36" s="17">
        <v>0.3</v>
      </c>
      <c r="AP36" s="17">
        <v>9.1999999999999993</v>
      </c>
      <c r="AQ36" s="17">
        <v>6.6</v>
      </c>
      <c r="AR36" s="17">
        <v>-0.9</v>
      </c>
      <c r="AS36" s="17">
        <v>2.1</v>
      </c>
      <c r="AT36" s="17">
        <v>0.8</v>
      </c>
      <c r="AU36" s="17">
        <v>0.5</v>
      </c>
      <c r="AV36" s="17">
        <v>-19.8</v>
      </c>
      <c r="AW36" s="17">
        <v>-48.7</v>
      </c>
      <c r="AX36" s="17">
        <v>-2.2999999999999998</v>
      </c>
      <c r="AY36" s="17">
        <v>-3.2</v>
      </c>
      <c r="AZ36" s="17">
        <v>0.6</v>
      </c>
      <c r="BA36" s="17">
        <v>-0.6</v>
      </c>
      <c r="BB36" s="17">
        <v>-2.2000000000000002</v>
      </c>
      <c r="BC36" s="17">
        <v>0.5</v>
      </c>
      <c r="BD36" s="17">
        <v>0.1</v>
      </c>
      <c r="BE36" s="17">
        <v>-17.399999999999999</v>
      </c>
      <c r="BF36" s="17"/>
      <c r="BG36" s="17"/>
      <c r="BH36" s="17">
        <v>3.6</v>
      </c>
      <c r="BI36" s="17"/>
      <c r="BJ36" s="17"/>
      <c r="BK36" s="17">
        <v>-6.5</v>
      </c>
      <c r="BL36" s="17"/>
      <c r="BM36" s="17"/>
      <c r="BN36" s="17"/>
      <c r="BO36" s="17">
        <v>-0.2</v>
      </c>
      <c r="BP36" s="17">
        <v>33.9</v>
      </c>
      <c r="BQ36" s="17">
        <v>32.9</v>
      </c>
      <c r="BR36" s="17">
        <v>3.6</v>
      </c>
      <c r="BS36" s="17">
        <v>54.4</v>
      </c>
      <c r="BT36" s="17"/>
      <c r="BU36" s="17"/>
      <c r="BV36" s="17"/>
      <c r="BW36" s="17"/>
      <c r="BX36" s="17"/>
      <c r="BY36" s="17"/>
      <c r="BZ36" s="17"/>
      <c r="CA36" s="17"/>
      <c r="CB36" s="17">
        <v>-0.6</v>
      </c>
      <c r="CC36" s="17">
        <v>48.6</v>
      </c>
      <c r="CD36" s="17">
        <v>20.5</v>
      </c>
      <c r="CE36" s="17">
        <v>14.9</v>
      </c>
      <c r="CF36" s="17">
        <v>4.4000000000000004</v>
      </c>
      <c r="CG36" s="17">
        <v>-0.1</v>
      </c>
      <c r="CH36" s="17"/>
      <c r="CI36" s="17"/>
      <c r="CJ36" s="17"/>
      <c r="CK36" s="17">
        <v>18.7</v>
      </c>
      <c r="CL36" s="17">
        <v>21.1</v>
      </c>
      <c r="CM36" s="17">
        <v>-17.399999999999999</v>
      </c>
      <c r="CN36" s="17"/>
      <c r="CO36" s="17"/>
      <c r="CP36" s="17">
        <v>0</v>
      </c>
      <c r="CQ36" s="17"/>
      <c r="CR36" s="17"/>
      <c r="CS36" s="17">
        <v>0.2</v>
      </c>
      <c r="CT36" s="17">
        <v>0</v>
      </c>
      <c r="CU36" s="17"/>
      <c r="CV36" s="17">
        <v>-4.3</v>
      </c>
      <c r="CW36" s="17">
        <v>6.3</v>
      </c>
      <c r="CX36" s="17">
        <v>-7.5</v>
      </c>
      <c r="CY36" s="17"/>
      <c r="CZ36" s="17">
        <v>0.6</v>
      </c>
      <c r="DA36" s="17">
        <v>0</v>
      </c>
      <c r="DB36" s="17">
        <v>0</v>
      </c>
      <c r="DC36" s="17"/>
      <c r="DD36" s="17">
        <v>-0.4</v>
      </c>
      <c r="DE36" s="17">
        <v>0.8</v>
      </c>
      <c r="DF36" s="17">
        <v>0</v>
      </c>
      <c r="DG36" s="17">
        <v>0.2</v>
      </c>
      <c r="DH36" s="17">
        <v>0</v>
      </c>
      <c r="DI36" s="17">
        <v>0.5</v>
      </c>
      <c r="DJ36" s="17"/>
      <c r="DK36" s="17">
        <v>-0.7</v>
      </c>
      <c r="DL36" s="17">
        <v>-1.5</v>
      </c>
      <c r="DM36" s="17">
        <v>-1.8</v>
      </c>
      <c r="DN36" s="17">
        <v>4.5</v>
      </c>
      <c r="DO36" s="17">
        <v>1.2</v>
      </c>
      <c r="DP36" s="17">
        <v>0</v>
      </c>
      <c r="DQ36" s="17">
        <v>0.4</v>
      </c>
      <c r="DR36" s="17">
        <v>1.4</v>
      </c>
      <c r="DS36" s="17">
        <v>-2.8</v>
      </c>
      <c r="DT36" s="17">
        <v>-0.1</v>
      </c>
      <c r="DU36" s="17">
        <v>0.3</v>
      </c>
      <c r="DV36" s="17">
        <v>0.3</v>
      </c>
      <c r="DW36" s="17"/>
      <c r="DX36" s="17">
        <v>-1.6</v>
      </c>
      <c r="DY36" s="17">
        <v>0.1</v>
      </c>
      <c r="DZ36" s="17">
        <v>0.4</v>
      </c>
      <c r="EA36" s="17">
        <v>0.4</v>
      </c>
      <c r="EB36" s="17">
        <v>0.5</v>
      </c>
      <c r="EC36" s="17">
        <v>0.8</v>
      </c>
      <c r="ED36" s="17">
        <v>3.9</v>
      </c>
      <c r="EE36" s="17">
        <v>1.8</v>
      </c>
      <c r="EF36" s="17">
        <v>-9.6999999999999993</v>
      </c>
      <c r="EG36" s="17">
        <v>-10.5</v>
      </c>
      <c r="EH36" s="17">
        <v>-1.7</v>
      </c>
      <c r="EI36" s="17">
        <v>-1.3</v>
      </c>
      <c r="EJ36" s="17">
        <v>1.2</v>
      </c>
      <c r="EK36" s="17">
        <v>0.1</v>
      </c>
      <c r="EL36" s="17">
        <v>1.4</v>
      </c>
      <c r="EM36" s="17">
        <v>0.1</v>
      </c>
      <c r="EN36" s="17">
        <v>0.1</v>
      </c>
      <c r="EO36" s="17">
        <v>0.1</v>
      </c>
      <c r="EP36" s="17">
        <v>-7.5</v>
      </c>
      <c r="EQ36" s="17">
        <v>0.9</v>
      </c>
      <c r="ER36" s="17">
        <v>2.5</v>
      </c>
      <c r="ES36" s="17">
        <v>-2.2000000000000002</v>
      </c>
      <c r="ET36" s="17">
        <v>-0.2</v>
      </c>
      <c r="EU36" s="17">
        <v>12.9</v>
      </c>
      <c r="EV36" s="17">
        <v>3.2</v>
      </c>
      <c r="EW36" s="17">
        <v>-3.9</v>
      </c>
      <c r="EX36" s="17">
        <v>2.4</v>
      </c>
      <c r="EY36" s="17">
        <v>0.8</v>
      </c>
      <c r="EZ36" s="17">
        <v>0.8</v>
      </c>
      <c r="FA36" s="17">
        <v>2.9</v>
      </c>
      <c r="FB36" s="17">
        <v>0</v>
      </c>
      <c r="FC36" s="17"/>
      <c r="FD36" s="17">
        <v>2.1</v>
      </c>
      <c r="FE36" s="17">
        <v>0</v>
      </c>
      <c r="FF36" s="17">
        <v>2.8</v>
      </c>
      <c r="FG36" s="17">
        <v>279.45999999999998</v>
      </c>
      <c r="FH36" s="15"/>
      <c r="FI36" s="17"/>
      <c r="FJ36" s="17">
        <v>-0.313</v>
      </c>
      <c r="FK36" s="17">
        <v>0.96199999999999997</v>
      </c>
      <c r="FL36" s="17">
        <v>1.1000000000000001</v>
      </c>
      <c r="FM36" s="17">
        <v>0.31207000000000001</v>
      </c>
      <c r="FN36" s="17">
        <v>0.24135999999999999</v>
      </c>
      <c r="FO36" s="17">
        <v>0.1</v>
      </c>
      <c r="FP36" s="17">
        <v>1.9</v>
      </c>
      <c r="FQ36" s="17">
        <v>4.3024300000000002</v>
      </c>
    </row>
    <row r="37" spans="1:173" ht="24" customHeight="1" x14ac:dyDescent="0.3">
      <c r="A37" s="16" t="s">
        <v>57</v>
      </c>
      <c r="B37" s="16" t="s">
        <v>744</v>
      </c>
      <c r="C37" s="17">
        <v>-4.2</v>
      </c>
      <c r="D37" s="17">
        <v>7.01</v>
      </c>
      <c r="E37" s="17">
        <v>9.8000000000000007</v>
      </c>
      <c r="F37" s="17"/>
      <c r="G37" s="17"/>
      <c r="H37" s="17">
        <v>-8.1</v>
      </c>
      <c r="I37" s="17">
        <v>11.5</v>
      </c>
      <c r="J37" s="17"/>
      <c r="K37" s="17"/>
      <c r="L37" s="17">
        <v>31</v>
      </c>
      <c r="M37" s="17">
        <v>31.6</v>
      </c>
      <c r="N37" s="17">
        <v>25.4</v>
      </c>
      <c r="O37" s="17">
        <v>35.6</v>
      </c>
      <c r="P37" s="17">
        <v>-15.1</v>
      </c>
      <c r="Q37" s="17">
        <v>-5.9</v>
      </c>
      <c r="R37" s="17">
        <v>4</v>
      </c>
      <c r="S37" s="17">
        <v>0.1</v>
      </c>
      <c r="T37" s="17"/>
      <c r="U37" s="17"/>
      <c r="V37" s="17"/>
      <c r="W37" s="17"/>
      <c r="X37" s="17">
        <v>3.5</v>
      </c>
      <c r="Y37" s="17">
        <v>1.1000000000000001</v>
      </c>
      <c r="Z37" s="17"/>
      <c r="AA37" s="17">
        <v>-3.26</v>
      </c>
      <c r="AB37" s="17">
        <v>3.11</v>
      </c>
      <c r="AC37" s="17">
        <v>11.45</v>
      </c>
      <c r="AD37" s="17"/>
      <c r="AE37" s="17"/>
      <c r="AF37" s="17"/>
      <c r="AG37" s="17"/>
      <c r="AH37" s="17">
        <v>3.6</v>
      </c>
      <c r="AI37" s="17">
        <v>-2.1</v>
      </c>
      <c r="AJ37" s="17"/>
      <c r="AK37" s="17"/>
      <c r="AL37" s="17"/>
      <c r="AM37" s="17">
        <v>-1.8</v>
      </c>
      <c r="AN37" s="17">
        <v>7.6</v>
      </c>
      <c r="AO37" s="17">
        <v>0.3</v>
      </c>
      <c r="AP37" s="17">
        <v>9.1</v>
      </c>
      <c r="AQ37" s="17">
        <v>6.6</v>
      </c>
      <c r="AR37" s="17">
        <v>-1.2</v>
      </c>
      <c r="AS37" s="17">
        <v>2.1</v>
      </c>
      <c r="AT37" s="17">
        <v>0.3</v>
      </c>
      <c r="AU37" s="17">
        <v>-0.2</v>
      </c>
      <c r="AV37" s="17">
        <v>-20.8</v>
      </c>
      <c r="AW37" s="17">
        <v>-45.2</v>
      </c>
      <c r="AX37" s="17">
        <v>0.1</v>
      </c>
      <c r="AY37" s="17">
        <v>-3.1</v>
      </c>
      <c r="AZ37" s="17">
        <v>0.7</v>
      </c>
      <c r="BA37" s="17">
        <v>-0.6</v>
      </c>
      <c r="BB37" s="17">
        <v>-1.4</v>
      </c>
      <c r="BC37" s="17">
        <v>0.5</v>
      </c>
      <c r="BD37" s="17">
        <v>0.2</v>
      </c>
      <c r="BE37" s="17">
        <v>-15.8</v>
      </c>
      <c r="BF37" s="17"/>
      <c r="BG37" s="17"/>
      <c r="BH37" s="17">
        <v>2</v>
      </c>
      <c r="BI37" s="17"/>
      <c r="BJ37" s="17"/>
      <c r="BK37" s="17">
        <v>1</v>
      </c>
      <c r="BL37" s="17"/>
      <c r="BM37" s="17"/>
      <c r="BN37" s="17"/>
      <c r="BO37" s="17">
        <v>1.1000000000000001</v>
      </c>
      <c r="BP37" s="17">
        <v>33.4</v>
      </c>
      <c r="BQ37" s="17">
        <v>32.799999999999997</v>
      </c>
      <c r="BR37" s="17">
        <v>3.5</v>
      </c>
      <c r="BS37" s="17">
        <v>53.6</v>
      </c>
      <c r="BT37" s="17"/>
      <c r="BU37" s="17"/>
      <c r="BV37" s="17"/>
      <c r="BW37" s="17"/>
      <c r="BX37" s="17"/>
      <c r="BY37" s="17"/>
      <c r="BZ37" s="17"/>
      <c r="CA37" s="17"/>
      <c r="CB37" s="17">
        <v>-0.6</v>
      </c>
      <c r="CC37" s="17">
        <v>48.9</v>
      </c>
      <c r="CD37" s="17">
        <v>20.5</v>
      </c>
      <c r="CE37" s="17">
        <v>14.9</v>
      </c>
      <c r="CF37" s="17">
        <v>4.4000000000000004</v>
      </c>
      <c r="CG37" s="17">
        <v>-0.3</v>
      </c>
      <c r="CH37" s="17"/>
      <c r="CI37" s="17"/>
      <c r="CJ37" s="17"/>
      <c r="CK37" s="17">
        <v>17.399999999999999</v>
      </c>
      <c r="CL37" s="17">
        <v>19.8</v>
      </c>
      <c r="CM37" s="17">
        <v>-19.8</v>
      </c>
      <c r="CN37" s="17"/>
      <c r="CO37" s="17"/>
      <c r="CP37" s="17">
        <v>0</v>
      </c>
      <c r="CQ37" s="17"/>
      <c r="CR37" s="17"/>
      <c r="CS37" s="17">
        <v>-3.5</v>
      </c>
      <c r="CT37" s="17">
        <v>1.9</v>
      </c>
      <c r="CU37" s="17"/>
      <c r="CV37" s="17">
        <v>-4.2</v>
      </c>
      <c r="CW37" s="17">
        <v>6.4</v>
      </c>
      <c r="CX37" s="17">
        <v>-7.3</v>
      </c>
      <c r="CY37" s="17"/>
      <c r="CZ37" s="17">
        <v>0.6</v>
      </c>
      <c r="DA37" s="17">
        <v>0</v>
      </c>
      <c r="DB37" s="17">
        <v>0</v>
      </c>
      <c r="DC37" s="17"/>
      <c r="DD37" s="17">
        <v>-0.2</v>
      </c>
      <c r="DE37" s="17">
        <v>0.8</v>
      </c>
      <c r="DF37" s="17">
        <v>0.1</v>
      </c>
      <c r="DG37" s="17">
        <v>0.5</v>
      </c>
      <c r="DH37" s="17">
        <v>0</v>
      </c>
      <c r="DI37" s="17">
        <v>0.5</v>
      </c>
      <c r="DJ37" s="17"/>
      <c r="DK37" s="17">
        <v>-0.7</v>
      </c>
      <c r="DL37" s="17">
        <v>-1.6</v>
      </c>
      <c r="DM37" s="17">
        <v>-2</v>
      </c>
      <c r="DN37" s="17">
        <v>4</v>
      </c>
      <c r="DO37" s="17">
        <v>1.2</v>
      </c>
      <c r="DP37" s="17">
        <v>0</v>
      </c>
      <c r="DQ37" s="17">
        <v>0.4</v>
      </c>
      <c r="DR37" s="17">
        <v>1.4</v>
      </c>
      <c r="DS37" s="17">
        <v>-2.8</v>
      </c>
      <c r="DT37" s="17">
        <v>-0.2</v>
      </c>
      <c r="DU37" s="17">
        <v>0.3</v>
      </c>
      <c r="DV37" s="17">
        <v>0.3</v>
      </c>
      <c r="DW37" s="17"/>
      <c r="DX37" s="17">
        <v>-1.6</v>
      </c>
      <c r="DY37" s="17">
        <v>0.2</v>
      </c>
      <c r="DZ37" s="17">
        <v>0.5</v>
      </c>
      <c r="EA37" s="17">
        <v>0.4</v>
      </c>
      <c r="EB37" s="17">
        <v>0.3</v>
      </c>
      <c r="EC37" s="17">
        <v>0.8</v>
      </c>
      <c r="ED37" s="17">
        <v>4</v>
      </c>
      <c r="EE37" s="17">
        <v>1.9</v>
      </c>
      <c r="EF37" s="17">
        <v>-7.2</v>
      </c>
      <c r="EG37" s="17">
        <v>-7.4</v>
      </c>
      <c r="EH37" s="17">
        <v>-1.1000000000000001</v>
      </c>
      <c r="EI37" s="17">
        <v>-0.7</v>
      </c>
      <c r="EJ37" s="17">
        <v>1.2</v>
      </c>
      <c r="EK37" s="17">
        <v>0.1</v>
      </c>
      <c r="EL37" s="17">
        <v>1.7</v>
      </c>
      <c r="EM37" s="17">
        <v>0.1</v>
      </c>
      <c r="EN37" s="17">
        <v>0.1</v>
      </c>
      <c r="EO37" s="17">
        <v>0.1</v>
      </c>
      <c r="EP37" s="17">
        <v>-7.3</v>
      </c>
      <c r="EQ37" s="17">
        <v>1.3</v>
      </c>
      <c r="ER37" s="17">
        <v>2.2000000000000002</v>
      </c>
      <c r="ES37" s="17">
        <v>-2.2000000000000002</v>
      </c>
      <c r="ET37" s="17">
        <v>-0.2</v>
      </c>
      <c r="EU37" s="17">
        <v>13.3</v>
      </c>
      <c r="EV37" s="17">
        <v>2.5</v>
      </c>
      <c r="EW37" s="17">
        <v>-4</v>
      </c>
      <c r="EX37" s="17">
        <v>2.1</v>
      </c>
      <c r="EY37" s="17">
        <v>0.8</v>
      </c>
      <c r="EZ37" s="17">
        <v>0.6</v>
      </c>
      <c r="FA37" s="17">
        <v>2.9</v>
      </c>
      <c r="FB37" s="17">
        <v>0</v>
      </c>
      <c r="FC37" s="17"/>
      <c r="FD37" s="17">
        <v>2.2999999999999998</v>
      </c>
      <c r="FE37" s="17">
        <v>0</v>
      </c>
      <c r="FF37" s="17">
        <v>2.2000000000000002</v>
      </c>
      <c r="FG37" s="17">
        <v>315.91000000000003</v>
      </c>
      <c r="FH37" s="15"/>
      <c r="FI37" s="17"/>
      <c r="FJ37" s="17">
        <v>1.2E-2</v>
      </c>
      <c r="FK37" s="17">
        <v>1.292</v>
      </c>
      <c r="FL37" s="17">
        <v>1</v>
      </c>
      <c r="FM37" s="17">
        <v>0.30598999999999998</v>
      </c>
      <c r="FN37" s="17">
        <v>0.31697999999999998</v>
      </c>
      <c r="FO37" s="17">
        <v>0.9</v>
      </c>
      <c r="FP37" s="17">
        <v>1.1000000000000001</v>
      </c>
      <c r="FQ37" s="17">
        <v>4.9269699999999998</v>
      </c>
    </row>
    <row r="38" spans="1:173" ht="24" customHeight="1" x14ac:dyDescent="0.3">
      <c r="A38" s="16" t="s">
        <v>57</v>
      </c>
      <c r="B38" s="16" t="s">
        <v>745</v>
      </c>
      <c r="C38" s="17">
        <v>-3.9</v>
      </c>
      <c r="D38" s="17">
        <v>13.16</v>
      </c>
      <c r="E38" s="17">
        <v>11.08</v>
      </c>
      <c r="F38" s="17"/>
      <c r="G38" s="17"/>
      <c r="H38" s="17">
        <v>-6.9</v>
      </c>
      <c r="I38" s="17">
        <v>13.1</v>
      </c>
      <c r="J38" s="17"/>
      <c r="K38" s="17"/>
      <c r="L38" s="17">
        <v>29</v>
      </c>
      <c r="M38" s="17">
        <v>28.1</v>
      </c>
      <c r="N38" s="17">
        <v>21.7</v>
      </c>
      <c r="O38" s="17">
        <v>32.700000000000003</v>
      </c>
      <c r="P38" s="17">
        <v>-14.1</v>
      </c>
      <c r="Q38" s="17">
        <v>-5.6</v>
      </c>
      <c r="R38" s="17">
        <v>17.600000000000001</v>
      </c>
      <c r="S38" s="17">
        <v>0</v>
      </c>
      <c r="T38" s="17"/>
      <c r="U38" s="17"/>
      <c r="V38" s="17"/>
      <c r="W38" s="17"/>
      <c r="X38" s="17">
        <v>4.8</v>
      </c>
      <c r="Y38" s="17">
        <v>1.7</v>
      </c>
      <c r="Z38" s="17"/>
      <c r="AA38" s="17">
        <v>-3.23</v>
      </c>
      <c r="AB38" s="17">
        <v>3.35</v>
      </c>
      <c r="AC38" s="17">
        <v>10.35</v>
      </c>
      <c r="AD38" s="17"/>
      <c r="AE38" s="17"/>
      <c r="AF38" s="17"/>
      <c r="AG38" s="17"/>
      <c r="AH38" s="17">
        <v>4.5</v>
      </c>
      <c r="AI38" s="17">
        <v>-1.9</v>
      </c>
      <c r="AJ38" s="17"/>
      <c r="AK38" s="17"/>
      <c r="AL38" s="17"/>
      <c r="AM38" s="17">
        <v>-1.8</v>
      </c>
      <c r="AN38" s="17">
        <v>9.3000000000000007</v>
      </c>
      <c r="AO38" s="17">
        <v>1.1000000000000001</v>
      </c>
      <c r="AP38" s="17">
        <v>8.6999999999999993</v>
      </c>
      <c r="AQ38" s="17">
        <v>7.5</v>
      </c>
      <c r="AR38" s="17">
        <v>-0.7</v>
      </c>
      <c r="AS38" s="17">
        <v>2.1</v>
      </c>
      <c r="AT38" s="17">
        <v>0.9</v>
      </c>
      <c r="AU38" s="17">
        <v>3.1</v>
      </c>
      <c r="AV38" s="17">
        <v>-17.3</v>
      </c>
      <c r="AW38" s="17">
        <v>-41.7</v>
      </c>
      <c r="AX38" s="17">
        <v>0.6</v>
      </c>
      <c r="AY38" s="17">
        <v>-2.9</v>
      </c>
      <c r="AZ38" s="17">
        <v>0.7</v>
      </c>
      <c r="BA38" s="17">
        <v>-0.7</v>
      </c>
      <c r="BB38" s="17">
        <v>-1.1000000000000001</v>
      </c>
      <c r="BC38" s="17">
        <v>0.5</v>
      </c>
      <c r="BD38" s="17">
        <v>0</v>
      </c>
      <c r="BE38" s="17">
        <v>-16.399999999999999</v>
      </c>
      <c r="BF38" s="17"/>
      <c r="BG38" s="17"/>
      <c r="BH38" s="17">
        <v>2</v>
      </c>
      <c r="BI38" s="17"/>
      <c r="BJ38" s="17"/>
      <c r="BK38" s="17">
        <v>2.2999999999999998</v>
      </c>
      <c r="BL38" s="17"/>
      <c r="BM38" s="17"/>
      <c r="BN38" s="17"/>
      <c r="BO38" s="17">
        <v>2.5</v>
      </c>
      <c r="BP38" s="17">
        <v>34.5</v>
      </c>
      <c r="BQ38" s="17">
        <v>33.6</v>
      </c>
      <c r="BR38" s="17">
        <v>4.4000000000000004</v>
      </c>
      <c r="BS38" s="17">
        <v>54.9</v>
      </c>
      <c r="BT38" s="17"/>
      <c r="BU38" s="17"/>
      <c r="BV38" s="17"/>
      <c r="BW38" s="17"/>
      <c r="BX38" s="17"/>
      <c r="BY38" s="17"/>
      <c r="BZ38" s="17"/>
      <c r="CA38" s="17"/>
      <c r="CB38" s="17">
        <v>-0.6</v>
      </c>
      <c r="CC38" s="17">
        <v>48.4</v>
      </c>
      <c r="CD38" s="17">
        <v>20.8</v>
      </c>
      <c r="CE38" s="17">
        <v>14.8</v>
      </c>
      <c r="CF38" s="17">
        <v>4.3</v>
      </c>
      <c r="CG38" s="17">
        <v>-0.1</v>
      </c>
      <c r="CH38" s="17"/>
      <c r="CI38" s="17"/>
      <c r="CJ38" s="17"/>
      <c r="CK38" s="17">
        <v>19.5</v>
      </c>
      <c r="CL38" s="17">
        <v>21.9</v>
      </c>
      <c r="CM38" s="17">
        <v>-16.2</v>
      </c>
      <c r="CN38" s="17"/>
      <c r="CO38" s="17"/>
      <c r="CP38" s="17">
        <v>0</v>
      </c>
      <c r="CQ38" s="17"/>
      <c r="CR38" s="17"/>
      <c r="CS38" s="17">
        <v>0.4</v>
      </c>
      <c r="CT38" s="17">
        <v>4</v>
      </c>
      <c r="CU38" s="17"/>
      <c r="CV38" s="17">
        <v>-5.0999999999999996</v>
      </c>
      <c r="CW38" s="17">
        <v>6.4</v>
      </c>
      <c r="CX38" s="17">
        <v>-8</v>
      </c>
      <c r="CY38" s="17"/>
      <c r="CZ38" s="17">
        <v>0.6</v>
      </c>
      <c r="DA38" s="17">
        <v>0</v>
      </c>
      <c r="DB38" s="17">
        <v>0</v>
      </c>
      <c r="DC38" s="17"/>
      <c r="DD38" s="17">
        <v>-0.1</v>
      </c>
      <c r="DE38" s="17">
        <v>0.9</v>
      </c>
      <c r="DF38" s="17">
        <v>0.1</v>
      </c>
      <c r="DG38" s="17">
        <v>1.1000000000000001</v>
      </c>
      <c r="DH38" s="17">
        <v>0</v>
      </c>
      <c r="DI38" s="17">
        <v>0.5</v>
      </c>
      <c r="DJ38" s="17"/>
      <c r="DK38" s="17">
        <v>-0.7</v>
      </c>
      <c r="DL38" s="17">
        <v>-1.6</v>
      </c>
      <c r="DM38" s="17">
        <v>-1.8</v>
      </c>
      <c r="DN38" s="17">
        <v>4.8</v>
      </c>
      <c r="DO38" s="17">
        <v>1.2</v>
      </c>
      <c r="DP38" s="17">
        <v>0</v>
      </c>
      <c r="DQ38" s="17">
        <v>0.4</v>
      </c>
      <c r="DR38" s="17">
        <v>1.4</v>
      </c>
      <c r="DS38" s="17">
        <v>-2.8</v>
      </c>
      <c r="DT38" s="17">
        <v>0.1</v>
      </c>
      <c r="DU38" s="17">
        <v>0.3</v>
      </c>
      <c r="DV38" s="17">
        <v>0.3</v>
      </c>
      <c r="DW38" s="17"/>
      <c r="DX38" s="17">
        <v>-1.6</v>
      </c>
      <c r="DY38" s="17">
        <v>0.1</v>
      </c>
      <c r="DZ38" s="17">
        <v>0.5</v>
      </c>
      <c r="EA38" s="17">
        <v>0.4</v>
      </c>
      <c r="EB38" s="17">
        <v>0.4</v>
      </c>
      <c r="EC38" s="17">
        <v>0.8</v>
      </c>
      <c r="ED38" s="17">
        <v>3.9</v>
      </c>
      <c r="EE38" s="17">
        <v>2</v>
      </c>
      <c r="EF38" s="17">
        <v>-7.3</v>
      </c>
      <c r="EG38" s="17">
        <v>-7.4</v>
      </c>
      <c r="EH38" s="17">
        <v>-1.4</v>
      </c>
      <c r="EI38" s="17">
        <v>-1.1000000000000001</v>
      </c>
      <c r="EJ38" s="17">
        <v>1.2</v>
      </c>
      <c r="EK38" s="17">
        <v>0.1</v>
      </c>
      <c r="EL38" s="17">
        <v>1.7</v>
      </c>
      <c r="EM38" s="17">
        <v>0.1</v>
      </c>
      <c r="EN38" s="17">
        <v>0.1</v>
      </c>
      <c r="EO38" s="17">
        <v>0.1</v>
      </c>
      <c r="EP38" s="17">
        <v>-8</v>
      </c>
      <c r="EQ38" s="17">
        <v>0.8</v>
      </c>
      <c r="ER38" s="17">
        <v>1.9</v>
      </c>
      <c r="ES38" s="17">
        <v>-2.4</v>
      </c>
      <c r="ET38" s="17">
        <v>-0.2</v>
      </c>
      <c r="EU38" s="17">
        <v>14.9</v>
      </c>
      <c r="EV38" s="17">
        <v>5.9</v>
      </c>
      <c r="EW38" s="17">
        <v>-4</v>
      </c>
      <c r="EX38" s="17">
        <v>1.8</v>
      </c>
      <c r="EY38" s="17">
        <v>0.8</v>
      </c>
      <c r="EZ38" s="17">
        <v>0.6</v>
      </c>
      <c r="FA38" s="17">
        <v>2.9</v>
      </c>
      <c r="FB38" s="17">
        <v>0</v>
      </c>
      <c r="FC38" s="17"/>
      <c r="FD38" s="17">
        <v>0.7</v>
      </c>
      <c r="FE38" s="17">
        <v>0</v>
      </c>
      <c r="FF38" s="17">
        <v>2.8</v>
      </c>
      <c r="FG38" s="17">
        <v>367.91</v>
      </c>
      <c r="FH38" s="15"/>
      <c r="FI38" s="17"/>
      <c r="FJ38" s="17">
        <v>0.24199999999999999</v>
      </c>
      <c r="FK38" s="17">
        <v>1.446</v>
      </c>
      <c r="FL38" s="17">
        <v>1.1000000000000001</v>
      </c>
      <c r="FM38" s="17">
        <v>0.30352000000000001</v>
      </c>
      <c r="FN38" s="17">
        <v>0.30658000000000002</v>
      </c>
      <c r="FO38" s="17">
        <v>1</v>
      </c>
      <c r="FP38" s="17">
        <v>1.5</v>
      </c>
      <c r="FQ38" s="17">
        <v>5.8981000000000003</v>
      </c>
    </row>
    <row r="39" spans="1:173" ht="24" customHeight="1" x14ac:dyDescent="0.3">
      <c r="A39" s="16" t="s">
        <v>57</v>
      </c>
      <c r="B39" s="16" t="s">
        <v>746</v>
      </c>
      <c r="C39" s="17">
        <v>-2.5</v>
      </c>
      <c r="D39" s="17">
        <v>26.94</v>
      </c>
      <c r="E39" s="17">
        <v>13.51</v>
      </c>
      <c r="F39" s="17"/>
      <c r="G39" s="17"/>
      <c r="H39" s="17">
        <v>-4</v>
      </c>
      <c r="I39" s="17">
        <v>10.8</v>
      </c>
      <c r="J39" s="17"/>
      <c r="K39" s="17"/>
      <c r="L39" s="17">
        <v>34.6</v>
      </c>
      <c r="M39" s="17">
        <v>32</v>
      </c>
      <c r="N39" s="17">
        <v>24.9</v>
      </c>
      <c r="O39" s="17">
        <v>40.1</v>
      </c>
      <c r="P39" s="17">
        <v>-11.8</v>
      </c>
      <c r="Q39" s="17">
        <v>-3.8</v>
      </c>
      <c r="R39" s="17">
        <v>26.9</v>
      </c>
      <c r="S39" s="17">
        <v>0</v>
      </c>
      <c r="T39" s="17"/>
      <c r="U39" s="17"/>
      <c r="V39" s="17"/>
      <c r="W39" s="17"/>
      <c r="X39" s="17">
        <v>6.7</v>
      </c>
      <c r="Y39" s="17">
        <v>1.7</v>
      </c>
      <c r="Z39" s="17"/>
      <c r="AA39" s="17">
        <v>-3.23</v>
      </c>
      <c r="AB39" s="17">
        <v>3.41</v>
      </c>
      <c r="AC39" s="17">
        <v>9.9700000000000006</v>
      </c>
      <c r="AD39" s="17"/>
      <c r="AE39" s="17"/>
      <c r="AF39" s="17"/>
      <c r="AG39" s="17"/>
      <c r="AH39" s="17">
        <v>6</v>
      </c>
      <c r="AI39" s="17">
        <v>-0.8</v>
      </c>
      <c r="AJ39" s="17"/>
      <c r="AK39" s="17"/>
      <c r="AL39" s="17"/>
      <c r="AM39" s="17">
        <v>-1.8</v>
      </c>
      <c r="AN39" s="17">
        <v>11.8</v>
      </c>
      <c r="AO39" s="17">
        <v>1.9</v>
      </c>
      <c r="AP39" s="17">
        <v>8.5</v>
      </c>
      <c r="AQ39" s="17">
        <v>8.3000000000000007</v>
      </c>
      <c r="AR39" s="17">
        <v>-0.3</v>
      </c>
      <c r="AS39" s="17">
        <v>2.1</v>
      </c>
      <c r="AT39" s="17">
        <v>0</v>
      </c>
      <c r="AU39" s="17">
        <v>7</v>
      </c>
      <c r="AV39" s="17">
        <v>-13.3</v>
      </c>
      <c r="AW39" s="17">
        <v>-37.700000000000003</v>
      </c>
      <c r="AX39" s="17">
        <v>2.1</v>
      </c>
      <c r="AY39" s="17">
        <v>-2.9</v>
      </c>
      <c r="AZ39" s="17">
        <v>0.7</v>
      </c>
      <c r="BA39" s="17">
        <v>-0.9</v>
      </c>
      <c r="BB39" s="17">
        <v>-1.9</v>
      </c>
      <c r="BC39" s="17">
        <v>0.5</v>
      </c>
      <c r="BD39" s="17">
        <v>0.1</v>
      </c>
      <c r="BE39" s="17">
        <v>-19.100000000000001</v>
      </c>
      <c r="BF39" s="17"/>
      <c r="BG39" s="17"/>
      <c r="BH39" s="17">
        <v>5.4</v>
      </c>
      <c r="BI39" s="17"/>
      <c r="BJ39" s="17"/>
      <c r="BK39" s="17">
        <v>3.8</v>
      </c>
      <c r="BL39" s="17"/>
      <c r="BM39" s="17"/>
      <c r="BN39" s="17"/>
      <c r="BO39" s="17">
        <v>3.5</v>
      </c>
      <c r="BP39" s="17">
        <v>37.1</v>
      </c>
      <c r="BQ39" s="17">
        <v>35.4</v>
      </c>
      <c r="BR39" s="17">
        <v>6.7</v>
      </c>
      <c r="BS39" s="17">
        <v>57.7</v>
      </c>
      <c r="BT39" s="17"/>
      <c r="BU39" s="17"/>
      <c r="BV39" s="17"/>
      <c r="BW39" s="17"/>
      <c r="BX39" s="17"/>
      <c r="BY39" s="17"/>
      <c r="BZ39" s="17"/>
      <c r="CA39" s="17"/>
      <c r="CB39" s="17">
        <v>-0.6</v>
      </c>
      <c r="CC39" s="17">
        <v>47.7</v>
      </c>
      <c r="CD39" s="17">
        <v>30.5</v>
      </c>
      <c r="CE39" s="17">
        <v>14.7</v>
      </c>
      <c r="CF39" s="17">
        <v>4.3</v>
      </c>
      <c r="CG39" s="17">
        <v>-0.3</v>
      </c>
      <c r="CH39" s="17"/>
      <c r="CI39" s="17"/>
      <c r="CJ39" s="17"/>
      <c r="CK39" s="17">
        <v>25</v>
      </c>
      <c r="CL39" s="17">
        <v>27.6</v>
      </c>
      <c r="CM39" s="17">
        <v>-7.8</v>
      </c>
      <c r="CN39" s="17"/>
      <c r="CO39" s="17"/>
      <c r="CP39" s="17">
        <v>0</v>
      </c>
      <c r="CQ39" s="17"/>
      <c r="CR39" s="17"/>
      <c r="CS39" s="17">
        <v>8.4</v>
      </c>
      <c r="CT39" s="17">
        <v>9.3000000000000007</v>
      </c>
      <c r="CU39" s="17"/>
      <c r="CV39" s="17">
        <v>-5.2</v>
      </c>
      <c r="CW39" s="17">
        <v>5.9</v>
      </c>
      <c r="CX39" s="17">
        <v>-7.5</v>
      </c>
      <c r="CY39" s="17"/>
      <c r="CZ39" s="17">
        <v>0.6</v>
      </c>
      <c r="DA39" s="17">
        <v>0</v>
      </c>
      <c r="DB39" s="17">
        <v>0</v>
      </c>
      <c r="DC39" s="17"/>
      <c r="DD39" s="17">
        <v>-0.1</v>
      </c>
      <c r="DE39" s="17">
        <v>0.9</v>
      </c>
      <c r="DF39" s="17">
        <v>0.1</v>
      </c>
      <c r="DG39" s="17">
        <v>0.8</v>
      </c>
      <c r="DH39" s="17">
        <v>0</v>
      </c>
      <c r="DI39" s="17">
        <v>0.5</v>
      </c>
      <c r="DJ39" s="17"/>
      <c r="DK39" s="17">
        <v>-0.7</v>
      </c>
      <c r="DL39" s="17">
        <v>-1.6</v>
      </c>
      <c r="DM39" s="17">
        <v>-1.3</v>
      </c>
      <c r="DN39" s="17">
        <v>6</v>
      </c>
      <c r="DO39" s="17">
        <v>1.2</v>
      </c>
      <c r="DP39" s="17">
        <v>0</v>
      </c>
      <c r="DQ39" s="17">
        <v>0.4</v>
      </c>
      <c r="DR39" s="17">
        <v>1.4</v>
      </c>
      <c r="DS39" s="17">
        <v>-2.7</v>
      </c>
      <c r="DT39" s="17">
        <v>0.1</v>
      </c>
      <c r="DU39" s="17">
        <v>0.2</v>
      </c>
      <c r="DV39" s="17">
        <v>0.3</v>
      </c>
      <c r="DW39" s="17"/>
      <c r="DX39" s="17">
        <v>-1.6</v>
      </c>
      <c r="DY39" s="17">
        <v>0.1</v>
      </c>
      <c r="DZ39" s="17">
        <v>0.5</v>
      </c>
      <c r="EA39" s="17">
        <v>0.4</v>
      </c>
      <c r="EB39" s="17">
        <v>0.7</v>
      </c>
      <c r="EC39" s="17">
        <v>0.8</v>
      </c>
      <c r="ED39" s="17">
        <v>3.9</v>
      </c>
      <c r="EE39" s="17">
        <v>2</v>
      </c>
      <c r="EF39" s="17">
        <v>-5.4</v>
      </c>
      <c r="EG39" s="17">
        <v>-5</v>
      </c>
      <c r="EH39" s="17">
        <v>-0.7</v>
      </c>
      <c r="EI39" s="17">
        <v>-0.8</v>
      </c>
      <c r="EJ39" s="17">
        <v>1.2</v>
      </c>
      <c r="EK39" s="17">
        <v>0.1</v>
      </c>
      <c r="EL39" s="17">
        <v>1.7</v>
      </c>
      <c r="EM39" s="17">
        <v>0.1</v>
      </c>
      <c r="EN39" s="17">
        <v>0.1</v>
      </c>
      <c r="EO39" s="17">
        <v>0.1</v>
      </c>
      <c r="EP39" s="17">
        <v>-7.5</v>
      </c>
      <c r="EQ39" s="17">
        <v>0.9</v>
      </c>
      <c r="ER39" s="17">
        <v>1.4</v>
      </c>
      <c r="ES39" s="17">
        <v>-2.4</v>
      </c>
      <c r="ET39" s="17">
        <v>-0.2</v>
      </c>
      <c r="EU39" s="17">
        <v>15.1</v>
      </c>
      <c r="EV39" s="17">
        <v>8.1</v>
      </c>
      <c r="EW39" s="17">
        <v>-3.9</v>
      </c>
      <c r="EX39" s="17">
        <v>1.3</v>
      </c>
      <c r="EY39" s="17">
        <v>0.8</v>
      </c>
      <c r="EZ39" s="17">
        <v>1</v>
      </c>
      <c r="FA39" s="17">
        <v>2.7</v>
      </c>
      <c r="FB39" s="17">
        <v>0</v>
      </c>
      <c r="FC39" s="17"/>
      <c r="FD39" s="17">
        <v>3.6</v>
      </c>
      <c r="FE39" s="17">
        <v>1.2</v>
      </c>
      <c r="FF39" s="17">
        <v>2.6</v>
      </c>
      <c r="FG39" s="17">
        <v>507.1</v>
      </c>
      <c r="FH39" s="15"/>
      <c r="FI39" s="17"/>
      <c r="FJ39" s="17">
        <v>-0.13</v>
      </c>
      <c r="FK39" s="17">
        <v>1.798</v>
      </c>
      <c r="FL39" s="17">
        <v>1.2</v>
      </c>
      <c r="FM39" s="17">
        <v>0.29065000000000002</v>
      </c>
      <c r="FN39" s="17">
        <v>0.31069000000000002</v>
      </c>
      <c r="FO39" s="17">
        <v>1.6</v>
      </c>
      <c r="FP39" s="17">
        <v>1.2</v>
      </c>
      <c r="FQ39" s="17">
        <v>6.2693399999999997</v>
      </c>
    </row>
    <row r="40" spans="1:173" ht="24" customHeight="1" x14ac:dyDescent="0.3">
      <c r="A40" s="16" t="s">
        <v>57</v>
      </c>
      <c r="B40" s="16" t="s">
        <v>747</v>
      </c>
      <c r="C40" s="17">
        <v>-1.7</v>
      </c>
      <c r="D40" s="17">
        <v>13.48</v>
      </c>
      <c r="E40" s="17">
        <v>10.96</v>
      </c>
      <c r="F40" s="17"/>
      <c r="G40" s="17"/>
      <c r="H40" s="17">
        <v>-0.5</v>
      </c>
      <c r="I40" s="17">
        <v>14.8</v>
      </c>
      <c r="J40" s="17"/>
      <c r="K40" s="17"/>
      <c r="L40" s="17">
        <v>33</v>
      </c>
      <c r="M40" s="17">
        <v>33.799999999999997</v>
      </c>
      <c r="N40" s="17">
        <v>26.2</v>
      </c>
      <c r="O40" s="17">
        <v>36.5</v>
      </c>
      <c r="P40" s="17">
        <v>-11.8</v>
      </c>
      <c r="Q40" s="17">
        <v>-3.6</v>
      </c>
      <c r="R40" s="17">
        <v>0.8</v>
      </c>
      <c r="S40" s="17">
        <v>0.2</v>
      </c>
      <c r="T40" s="17"/>
      <c r="U40" s="17"/>
      <c r="V40" s="17"/>
      <c r="W40" s="17"/>
      <c r="X40" s="17">
        <v>7.5</v>
      </c>
      <c r="Y40" s="17">
        <v>1.9</v>
      </c>
      <c r="Z40" s="17"/>
      <c r="AA40" s="17">
        <v>-3.3</v>
      </c>
      <c r="AB40" s="17">
        <v>3.68</v>
      </c>
      <c r="AC40" s="17">
        <v>11.46</v>
      </c>
      <c r="AD40" s="17"/>
      <c r="AE40" s="17"/>
      <c r="AF40" s="17"/>
      <c r="AG40" s="17"/>
      <c r="AH40" s="17">
        <v>8</v>
      </c>
      <c r="AI40" s="17">
        <v>-1.1000000000000001</v>
      </c>
      <c r="AJ40" s="17"/>
      <c r="AK40" s="17"/>
      <c r="AL40" s="17"/>
      <c r="AM40" s="17">
        <v>-1.8</v>
      </c>
      <c r="AN40" s="17">
        <v>11</v>
      </c>
      <c r="AO40" s="17">
        <v>1.8</v>
      </c>
      <c r="AP40" s="17">
        <v>9.9</v>
      </c>
      <c r="AQ40" s="17">
        <v>7.9</v>
      </c>
      <c r="AR40" s="17">
        <v>-0.9</v>
      </c>
      <c r="AS40" s="17">
        <v>2.1</v>
      </c>
      <c r="AT40" s="17">
        <v>0</v>
      </c>
      <c r="AU40" s="17">
        <v>6.7</v>
      </c>
      <c r="AV40" s="17">
        <v>-13.6</v>
      </c>
      <c r="AW40" s="17">
        <v>-38</v>
      </c>
      <c r="AX40" s="17">
        <v>1.1000000000000001</v>
      </c>
      <c r="AY40" s="17">
        <v>-3.1</v>
      </c>
      <c r="AZ40" s="17">
        <v>0.5</v>
      </c>
      <c r="BA40" s="17">
        <v>2</v>
      </c>
      <c r="BB40" s="17">
        <v>1.2</v>
      </c>
      <c r="BC40" s="17">
        <v>0.5</v>
      </c>
      <c r="BD40" s="17">
        <v>0.1</v>
      </c>
      <c r="BE40" s="17">
        <v>-11.8</v>
      </c>
      <c r="BF40" s="17"/>
      <c r="BG40" s="17"/>
      <c r="BH40" s="17">
        <v>5</v>
      </c>
      <c r="BI40" s="17"/>
      <c r="BJ40" s="17"/>
      <c r="BK40" s="17">
        <v>6.8</v>
      </c>
      <c r="BL40" s="17"/>
      <c r="BM40" s="17"/>
      <c r="BN40" s="17"/>
      <c r="BO40" s="17">
        <v>3.7</v>
      </c>
      <c r="BP40" s="17">
        <v>37</v>
      </c>
      <c r="BQ40" s="17">
        <v>36.4</v>
      </c>
      <c r="BR40" s="17">
        <v>7.3</v>
      </c>
      <c r="BS40" s="17">
        <v>58</v>
      </c>
      <c r="BT40" s="17"/>
      <c r="BU40" s="17"/>
      <c r="BV40" s="17"/>
      <c r="BW40" s="17"/>
      <c r="BX40" s="17"/>
      <c r="BY40" s="17"/>
      <c r="BZ40" s="17"/>
      <c r="CA40" s="17"/>
      <c r="CB40" s="17">
        <v>-0.6</v>
      </c>
      <c r="CC40" s="17">
        <v>47.2</v>
      </c>
      <c r="CD40" s="17">
        <v>32.4</v>
      </c>
      <c r="CE40" s="17">
        <v>15.3</v>
      </c>
      <c r="CF40" s="17">
        <v>7.1</v>
      </c>
      <c r="CG40" s="17">
        <v>-0.2</v>
      </c>
      <c r="CH40" s="17"/>
      <c r="CI40" s="17"/>
      <c r="CJ40" s="17"/>
      <c r="CK40" s="17">
        <v>24.4</v>
      </c>
      <c r="CL40" s="17">
        <v>27.1</v>
      </c>
      <c r="CM40" s="17">
        <v>-9.4</v>
      </c>
      <c r="CN40" s="17"/>
      <c r="CO40" s="17"/>
      <c r="CP40" s="17">
        <v>0</v>
      </c>
      <c r="CQ40" s="17"/>
      <c r="CR40" s="17"/>
      <c r="CS40" s="17">
        <v>10.8</v>
      </c>
      <c r="CT40" s="17">
        <v>10</v>
      </c>
      <c r="CU40" s="17"/>
      <c r="CV40" s="17">
        <v>-5.0999999999999996</v>
      </c>
      <c r="CW40" s="17">
        <v>6.1</v>
      </c>
      <c r="CX40" s="17">
        <v>-7.5</v>
      </c>
      <c r="CY40" s="17"/>
      <c r="CZ40" s="17">
        <v>0.6</v>
      </c>
      <c r="DA40" s="17">
        <v>-0.1</v>
      </c>
      <c r="DB40" s="17">
        <v>0</v>
      </c>
      <c r="DC40" s="17"/>
      <c r="DD40" s="17">
        <v>-0.1</v>
      </c>
      <c r="DE40" s="17">
        <v>1</v>
      </c>
      <c r="DF40" s="17">
        <v>0.1</v>
      </c>
      <c r="DG40" s="17">
        <v>0.8</v>
      </c>
      <c r="DH40" s="17">
        <v>0.1</v>
      </c>
      <c r="DI40" s="17">
        <v>0.6</v>
      </c>
      <c r="DJ40" s="17"/>
      <c r="DK40" s="17">
        <v>-0.7</v>
      </c>
      <c r="DL40" s="17">
        <v>-1.6</v>
      </c>
      <c r="DM40" s="17">
        <v>-1.5</v>
      </c>
      <c r="DN40" s="17">
        <v>4.5999999999999996</v>
      </c>
      <c r="DO40" s="17">
        <v>1.2</v>
      </c>
      <c r="DP40" s="17">
        <v>0</v>
      </c>
      <c r="DQ40" s="17">
        <v>0.4</v>
      </c>
      <c r="DR40" s="17">
        <v>1.4</v>
      </c>
      <c r="DS40" s="17">
        <v>-2.6</v>
      </c>
      <c r="DT40" s="17">
        <v>0.1</v>
      </c>
      <c r="DU40" s="17">
        <v>0.2</v>
      </c>
      <c r="DV40" s="17">
        <v>0.3</v>
      </c>
      <c r="DW40" s="17"/>
      <c r="DX40" s="17">
        <v>-1.6</v>
      </c>
      <c r="DY40" s="17">
        <v>0</v>
      </c>
      <c r="DZ40" s="17">
        <v>0.5</v>
      </c>
      <c r="EA40" s="17">
        <v>0.5</v>
      </c>
      <c r="EB40" s="17">
        <v>0.8</v>
      </c>
      <c r="EC40" s="17">
        <v>0.8</v>
      </c>
      <c r="ED40" s="17">
        <v>3.9</v>
      </c>
      <c r="EE40" s="17">
        <v>1.9</v>
      </c>
      <c r="EF40" s="17">
        <v>-9.3000000000000007</v>
      </c>
      <c r="EG40" s="17">
        <v>-9.5</v>
      </c>
      <c r="EH40" s="17">
        <v>-1.5</v>
      </c>
      <c r="EI40" s="17">
        <v>-1.7</v>
      </c>
      <c r="EJ40" s="17">
        <v>1.2</v>
      </c>
      <c r="EK40" s="17">
        <v>0.1</v>
      </c>
      <c r="EL40" s="17">
        <v>1.7</v>
      </c>
      <c r="EM40" s="17">
        <v>0.1</v>
      </c>
      <c r="EN40" s="17">
        <v>0.1</v>
      </c>
      <c r="EO40" s="17">
        <v>0.1</v>
      </c>
      <c r="EP40" s="17">
        <v>-7.5</v>
      </c>
      <c r="EQ40" s="17">
        <v>1</v>
      </c>
      <c r="ER40" s="17">
        <v>1</v>
      </c>
      <c r="ES40" s="17">
        <v>-2.4</v>
      </c>
      <c r="ET40" s="17">
        <v>-0.2</v>
      </c>
      <c r="EU40" s="17">
        <v>15.6</v>
      </c>
      <c r="EV40" s="17">
        <v>7.7</v>
      </c>
      <c r="EW40" s="17">
        <v>-4</v>
      </c>
      <c r="EX40" s="17">
        <v>0.9</v>
      </c>
      <c r="EY40" s="17">
        <v>0.8</v>
      </c>
      <c r="EZ40" s="17">
        <v>1</v>
      </c>
      <c r="FA40" s="17">
        <v>2.7</v>
      </c>
      <c r="FB40" s="17">
        <v>0</v>
      </c>
      <c r="FC40" s="17"/>
      <c r="FD40" s="17">
        <v>2.1</v>
      </c>
      <c r="FE40" s="17">
        <v>0.3</v>
      </c>
      <c r="FF40" s="17">
        <v>3.2</v>
      </c>
      <c r="FG40" s="17">
        <v>482.78</v>
      </c>
      <c r="FH40" s="15"/>
      <c r="FI40" s="17"/>
      <c r="FJ40" s="17">
        <v>-0.26900000000000002</v>
      </c>
      <c r="FK40" s="17">
        <v>1.796</v>
      </c>
      <c r="FL40" s="17">
        <v>1.2</v>
      </c>
      <c r="FM40" s="17">
        <v>0.27676000000000001</v>
      </c>
      <c r="FN40" s="17">
        <v>0.33921000000000001</v>
      </c>
      <c r="FO40" s="17">
        <v>1.8</v>
      </c>
      <c r="FP40" s="17">
        <v>1.3</v>
      </c>
      <c r="FQ40" s="17">
        <v>6.4429699999999999</v>
      </c>
    </row>
    <row r="41" spans="1:173" ht="24" customHeight="1" x14ac:dyDescent="0.3">
      <c r="A41" s="16" t="s">
        <v>57</v>
      </c>
      <c r="B41" s="16" t="s">
        <v>748</v>
      </c>
      <c r="C41" s="17">
        <v>-1.4</v>
      </c>
      <c r="D41" s="17">
        <v>18.96</v>
      </c>
      <c r="E41" s="17">
        <v>12.5</v>
      </c>
      <c r="F41" s="17"/>
      <c r="G41" s="17"/>
      <c r="H41" s="17">
        <v>-3.7</v>
      </c>
      <c r="I41" s="17">
        <v>22.2</v>
      </c>
      <c r="J41" s="17"/>
      <c r="K41" s="17"/>
      <c r="L41" s="17">
        <v>32.200000000000003</v>
      </c>
      <c r="M41" s="17">
        <v>36.200000000000003</v>
      </c>
      <c r="N41" s="17">
        <v>29.8</v>
      </c>
      <c r="O41" s="17">
        <v>36.5</v>
      </c>
      <c r="P41" s="17">
        <v>-11.4</v>
      </c>
      <c r="Q41" s="17">
        <v>-3.9</v>
      </c>
      <c r="R41" s="17">
        <v>11.3</v>
      </c>
      <c r="S41" s="17">
        <v>0.2</v>
      </c>
      <c r="T41" s="17"/>
      <c r="U41" s="17"/>
      <c r="V41" s="17"/>
      <c r="W41" s="17"/>
      <c r="X41" s="17">
        <v>8.5</v>
      </c>
      <c r="Y41" s="17">
        <v>2</v>
      </c>
      <c r="Z41" s="17"/>
      <c r="AA41" s="17">
        <v>-3.26</v>
      </c>
      <c r="AB41" s="17">
        <v>3.47</v>
      </c>
      <c r="AC41" s="17">
        <v>11.41</v>
      </c>
      <c r="AD41" s="17"/>
      <c r="AE41" s="17"/>
      <c r="AF41" s="17"/>
      <c r="AG41" s="17"/>
      <c r="AH41" s="17">
        <v>8.8000000000000007</v>
      </c>
      <c r="AI41" s="17">
        <v>-0.8</v>
      </c>
      <c r="AJ41" s="17"/>
      <c r="AK41" s="17"/>
      <c r="AL41" s="17"/>
      <c r="AM41" s="17">
        <v>-1.8</v>
      </c>
      <c r="AN41" s="17">
        <v>11.5</v>
      </c>
      <c r="AO41" s="17">
        <v>1.8</v>
      </c>
      <c r="AP41" s="17">
        <v>8.6</v>
      </c>
      <c r="AQ41" s="17">
        <v>8.4</v>
      </c>
      <c r="AR41" s="17">
        <v>-0.8</v>
      </c>
      <c r="AS41" s="17">
        <v>2</v>
      </c>
      <c r="AT41" s="17">
        <v>0.6</v>
      </c>
      <c r="AU41" s="17">
        <v>7.8</v>
      </c>
      <c r="AV41" s="17">
        <v>-12.4</v>
      </c>
      <c r="AW41" s="17">
        <v>-37.200000000000003</v>
      </c>
      <c r="AX41" s="17">
        <v>2.7</v>
      </c>
      <c r="AY41" s="17">
        <v>-3.1</v>
      </c>
      <c r="AZ41" s="17">
        <v>0</v>
      </c>
      <c r="BA41" s="17">
        <v>0.5</v>
      </c>
      <c r="BB41" s="17">
        <v>0.5</v>
      </c>
      <c r="BC41" s="17">
        <v>0.5</v>
      </c>
      <c r="BD41" s="17">
        <v>0.1</v>
      </c>
      <c r="BE41" s="17">
        <v>-12.6</v>
      </c>
      <c r="BF41" s="17"/>
      <c r="BG41" s="17"/>
      <c r="BH41" s="17">
        <v>5.5</v>
      </c>
      <c r="BI41" s="17"/>
      <c r="BJ41" s="17"/>
      <c r="BK41" s="17">
        <v>6.1</v>
      </c>
      <c r="BL41" s="17"/>
      <c r="BM41" s="17"/>
      <c r="BN41" s="17"/>
      <c r="BO41" s="17">
        <v>3.4</v>
      </c>
      <c r="BP41" s="17">
        <v>37.700000000000003</v>
      </c>
      <c r="BQ41" s="17">
        <v>35.9</v>
      </c>
      <c r="BR41" s="17">
        <v>7.4</v>
      </c>
      <c r="BS41" s="17">
        <v>57.5</v>
      </c>
      <c r="BT41" s="17"/>
      <c r="BU41" s="17"/>
      <c r="BV41" s="17"/>
      <c r="BW41" s="17"/>
      <c r="BX41" s="17"/>
      <c r="BY41" s="17"/>
      <c r="BZ41" s="17"/>
      <c r="CA41" s="17"/>
      <c r="CB41" s="17">
        <v>-0.6</v>
      </c>
      <c r="CC41" s="17">
        <v>47.6</v>
      </c>
      <c r="CD41" s="17">
        <v>30.5</v>
      </c>
      <c r="CE41" s="17">
        <v>14.5</v>
      </c>
      <c r="CF41" s="17">
        <v>4.3</v>
      </c>
      <c r="CG41" s="17">
        <v>-0.3</v>
      </c>
      <c r="CH41" s="17"/>
      <c r="CI41" s="17"/>
      <c r="CJ41" s="17"/>
      <c r="CK41" s="17">
        <v>25.7</v>
      </c>
      <c r="CL41" s="17">
        <v>28.3</v>
      </c>
      <c r="CM41" s="17">
        <v>-6.9</v>
      </c>
      <c r="CN41" s="17"/>
      <c r="CO41" s="17"/>
      <c r="CP41" s="17">
        <v>0</v>
      </c>
      <c r="CQ41" s="17"/>
      <c r="CR41" s="17"/>
      <c r="CS41" s="17">
        <v>11.6</v>
      </c>
      <c r="CT41" s="17">
        <v>10.5</v>
      </c>
      <c r="CU41" s="17"/>
      <c r="CV41" s="17">
        <v>-5.0999999999999996</v>
      </c>
      <c r="CW41" s="17">
        <v>5.5</v>
      </c>
      <c r="CX41" s="17">
        <v>-7</v>
      </c>
      <c r="CY41" s="17"/>
      <c r="CZ41" s="17">
        <v>0.6</v>
      </c>
      <c r="DA41" s="17">
        <v>0</v>
      </c>
      <c r="DB41" s="17">
        <v>0</v>
      </c>
      <c r="DC41" s="17"/>
      <c r="DD41" s="17">
        <v>-0.1</v>
      </c>
      <c r="DE41" s="17">
        <v>1</v>
      </c>
      <c r="DF41" s="17">
        <v>0.1</v>
      </c>
      <c r="DG41" s="17">
        <v>1.2</v>
      </c>
      <c r="DH41" s="17">
        <v>0.1</v>
      </c>
      <c r="DI41" s="17">
        <v>0.5</v>
      </c>
      <c r="DJ41" s="17"/>
      <c r="DK41" s="17">
        <v>-0.6</v>
      </c>
      <c r="DL41" s="17">
        <v>-1.4</v>
      </c>
      <c r="DM41" s="17">
        <v>-1.2</v>
      </c>
      <c r="DN41" s="17">
        <v>5.0999999999999996</v>
      </c>
      <c r="DO41" s="17">
        <v>1.2</v>
      </c>
      <c r="DP41" s="17">
        <v>0</v>
      </c>
      <c r="DQ41" s="17">
        <v>0.4</v>
      </c>
      <c r="DR41" s="17">
        <v>1.4</v>
      </c>
      <c r="DS41" s="17">
        <v>-2.2000000000000002</v>
      </c>
      <c r="DT41" s="17">
        <v>0.1</v>
      </c>
      <c r="DU41" s="17">
        <v>0.2</v>
      </c>
      <c r="DV41" s="17">
        <v>0.4</v>
      </c>
      <c r="DW41" s="17"/>
      <c r="DX41" s="17">
        <v>-1.6</v>
      </c>
      <c r="DY41" s="17">
        <v>0</v>
      </c>
      <c r="DZ41" s="17">
        <v>0.5</v>
      </c>
      <c r="EA41" s="17">
        <v>0.5</v>
      </c>
      <c r="EB41" s="17">
        <v>0.7</v>
      </c>
      <c r="EC41" s="17">
        <v>0.8</v>
      </c>
      <c r="ED41" s="17">
        <v>3.9</v>
      </c>
      <c r="EE41" s="17">
        <v>1.9</v>
      </c>
      <c r="EF41" s="17">
        <v>-7.7</v>
      </c>
      <c r="EG41" s="17">
        <v>-7.3</v>
      </c>
      <c r="EH41" s="17">
        <v>-1</v>
      </c>
      <c r="EI41" s="17">
        <v>-1.2</v>
      </c>
      <c r="EJ41" s="17">
        <v>1.1000000000000001</v>
      </c>
      <c r="EK41" s="17">
        <v>0.1</v>
      </c>
      <c r="EL41" s="17">
        <v>1.8</v>
      </c>
      <c r="EM41" s="17">
        <v>0.1</v>
      </c>
      <c r="EN41" s="17">
        <v>0.1</v>
      </c>
      <c r="EO41" s="17">
        <v>0.1</v>
      </c>
      <c r="EP41" s="17">
        <v>-7</v>
      </c>
      <c r="EQ41" s="17">
        <v>0.9</v>
      </c>
      <c r="ER41" s="17">
        <v>0.6</v>
      </c>
      <c r="ES41" s="17">
        <v>-2.1</v>
      </c>
      <c r="ET41" s="17">
        <v>-0.2</v>
      </c>
      <c r="EU41" s="17">
        <v>16</v>
      </c>
      <c r="EV41" s="17">
        <v>6.1</v>
      </c>
      <c r="EW41" s="17">
        <v>-3.6</v>
      </c>
      <c r="EX41" s="17">
        <v>0.4</v>
      </c>
      <c r="EY41" s="17">
        <v>0.8</v>
      </c>
      <c r="EZ41" s="17">
        <v>1</v>
      </c>
      <c r="FA41" s="17">
        <v>2.9</v>
      </c>
      <c r="FB41" s="17">
        <v>0</v>
      </c>
      <c r="FC41" s="17"/>
      <c r="FD41" s="17">
        <v>4</v>
      </c>
      <c r="FE41" s="17">
        <v>0</v>
      </c>
      <c r="FF41" s="17">
        <v>2.8</v>
      </c>
      <c r="FG41" s="17">
        <v>520.98</v>
      </c>
      <c r="FH41" s="15"/>
      <c r="FI41" s="17"/>
      <c r="FJ41" s="17">
        <v>6.3E-2</v>
      </c>
      <c r="FK41" s="17">
        <v>1.89</v>
      </c>
      <c r="FL41" s="17">
        <v>1.1000000000000001</v>
      </c>
      <c r="FM41" s="17">
        <v>0.27005000000000001</v>
      </c>
      <c r="FN41" s="17">
        <v>0.35108</v>
      </c>
      <c r="FO41" s="17">
        <v>1.8</v>
      </c>
      <c r="FP41" s="17">
        <v>1.3</v>
      </c>
      <c r="FQ41" s="17">
        <v>6.7741300000000004</v>
      </c>
    </row>
    <row r="42" spans="1:173" ht="24" customHeight="1" x14ac:dyDescent="0.3">
      <c r="A42" s="18" t="s">
        <v>57</v>
      </c>
      <c r="B42" s="18" t="s">
        <v>749</v>
      </c>
      <c r="C42" s="19">
        <v>-1.2</v>
      </c>
      <c r="D42" s="19">
        <v>26.18</v>
      </c>
      <c r="E42" s="19">
        <v>14.11</v>
      </c>
      <c r="F42" s="19"/>
      <c r="G42" s="19"/>
      <c r="H42" s="19">
        <v>-3</v>
      </c>
      <c r="I42" s="19">
        <v>23.6</v>
      </c>
      <c r="J42" s="19"/>
      <c r="K42" s="19"/>
      <c r="L42" s="19">
        <v>39.6</v>
      </c>
      <c r="M42" s="19">
        <v>39.4</v>
      </c>
      <c r="N42" s="19">
        <v>34.5</v>
      </c>
      <c r="O42" s="19">
        <v>45.8</v>
      </c>
      <c r="P42" s="19">
        <v>-9.6999999999999993</v>
      </c>
      <c r="Q42" s="19">
        <v>-3.2</v>
      </c>
      <c r="R42" s="19">
        <v>24.5</v>
      </c>
      <c r="S42" s="19">
        <v>0.1</v>
      </c>
      <c r="T42" s="19"/>
      <c r="U42" s="19"/>
      <c r="V42" s="19"/>
      <c r="W42" s="19"/>
      <c r="X42" s="19">
        <v>10.4</v>
      </c>
      <c r="Y42" s="19">
        <v>1.6</v>
      </c>
      <c r="Z42" s="19"/>
      <c r="AA42" s="19">
        <v>-3.31</v>
      </c>
      <c r="AB42" s="19">
        <v>3.62</v>
      </c>
      <c r="AC42" s="19">
        <v>12.69</v>
      </c>
      <c r="AD42" s="19"/>
      <c r="AE42" s="19"/>
      <c r="AF42" s="19"/>
      <c r="AG42" s="19"/>
      <c r="AH42" s="19">
        <v>8.1</v>
      </c>
      <c r="AI42" s="19">
        <v>-0.8</v>
      </c>
      <c r="AJ42" s="19"/>
      <c r="AK42" s="19"/>
      <c r="AL42" s="19"/>
      <c r="AM42" s="19">
        <v>-1.8</v>
      </c>
      <c r="AN42" s="19">
        <v>12.2</v>
      </c>
      <c r="AO42" s="19">
        <v>1.7</v>
      </c>
      <c r="AP42" s="19">
        <v>8.3000000000000007</v>
      </c>
      <c r="AQ42" s="19">
        <v>8.6999999999999993</v>
      </c>
      <c r="AR42" s="19">
        <v>-0.1</v>
      </c>
      <c r="AS42" s="19">
        <v>2.1</v>
      </c>
      <c r="AT42" s="19">
        <v>0.8</v>
      </c>
      <c r="AU42" s="19">
        <v>9.1999999999999993</v>
      </c>
      <c r="AV42" s="19">
        <v>-10.8</v>
      </c>
      <c r="AW42" s="19">
        <v>-35.4</v>
      </c>
      <c r="AX42" s="19">
        <v>1.8</v>
      </c>
      <c r="AY42" s="19">
        <v>-2.6</v>
      </c>
      <c r="AZ42" s="19">
        <v>0.1</v>
      </c>
      <c r="BA42" s="19">
        <v>-1.2</v>
      </c>
      <c r="BB42" s="19">
        <v>-0.6</v>
      </c>
      <c r="BC42" s="19">
        <v>0.5</v>
      </c>
      <c r="BD42" s="19">
        <v>0.1</v>
      </c>
      <c r="BE42" s="19">
        <v>-16.899999999999999</v>
      </c>
      <c r="BF42" s="19"/>
      <c r="BG42" s="19"/>
      <c r="BH42" s="19">
        <v>4.7</v>
      </c>
      <c r="BI42" s="19"/>
      <c r="BJ42" s="19"/>
      <c r="BK42" s="19">
        <v>-1.5</v>
      </c>
      <c r="BL42" s="19"/>
      <c r="BM42" s="19"/>
      <c r="BN42" s="19"/>
      <c r="BO42" s="19">
        <v>3.7</v>
      </c>
      <c r="BP42" s="19">
        <v>38.6</v>
      </c>
      <c r="BQ42" s="19">
        <v>37.299999999999997</v>
      </c>
      <c r="BR42" s="19">
        <v>8.6999999999999993</v>
      </c>
      <c r="BS42" s="19">
        <v>58.9</v>
      </c>
      <c r="BT42" s="19"/>
      <c r="BU42" s="19"/>
      <c r="BV42" s="19"/>
      <c r="BW42" s="19"/>
      <c r="BX42" s="19"/>
      <c r="BY42" s="19"/>
      <c r="BZ42" s="19"/>
      <c r="CA42" s="19"/>
      <c r="CB42" s="19">
        <v>-0.6</v>
      </c>
      <c r="CC42" s="19">
        <v>48.6</v>
      </c>
      <c r="CD42" s="19">
        <v>30.6</v>
      </c>
      <c r="CE42" s="19">
        <v>14.5</v>
      </c>
      <c r="CF42" s="19">
        <v>4.5</v>
      </c>
      <c r="CG42" s="19">
        <v>-0.1</v>
      </c>
      <c r="CH42" s="19"/>
      <c r="CI42" s="19"/>
      <c r="CJ42" s="19"/>
      <c r="CK42" s="19">
        <v>26.3</v>
      </c>
      <c r="CL42" s="19">
        <v>28.9</v>
      </c>
      <c r="CM42" s="19">
        <v>-5.9</v>
      </c>
      <c r="CN42" s="19"/>
      <c r="CO42" s="19"/>
      <c r="CP42" s="19">
        <v>0</v>
      </c>
      <c r="CQ42" s="19"/>
      <c r="CR42" s="19"/>
      <c r="CS42" s="19">
        <v>12.6</v>
      </c>
      <c r="CT42" s="19">
        <v>11.1</v>
      </c>
      <c r="CU42" s="19"/>
      <c r="CV42" s="19">
        <v>-5.0999999999999996</v>
      </c>
      <c r="CW42" s="19">
        <v>3.7</v>
      </c>
      <c r="CX42" s="19">
        <v>-6.8</v>
      </c>
      <c r="CY42" s="19"/>
      <c r="CZ42" s="19">
        <v>0.6</v>
      </c>
      <c r="DA42" s="19">
        <v>0</v>
      </c>
      <c r="DB42" s="19">
        <v>0</v>
      </c>
      <c r="DC42" s="19"/>
      <c r="DD42" s="19">
        <v>-0.2</v>
      </c>
      <c r="DE42" s="19">
        <v>0.9</v>
      </c>
      <c r="DF42" s="19">
        <v>0.1</v>
      </c>
      <c r="DG42" s="19">
        <v>0.5</v>
      </c>
      <c r="DH42" s="19">
        <v>0.1</v>
      </c>
      <c r="DI42" s="19">
        <v>0.6</v>
      </c>
      <c r="DJ42" s="19"/>
      <c r="DK42" s="19">
        <v>-0.5</v>
      </c>
      <c r="DL42" s="19">
        <v>-0.9</v>
      </c>
      <c r="DM42" s="19">
        <v>-0.8</v>
      </c>
      <c r="DN42" s="19">
        <v>6.6</v>
      </c>
      <c r="DO42" s="19">
        <v>1.2</v>
      </c>
      <c r="DP42" s="19">
        <v>0</v>
      </c>
      <c r="DQ42" s="19">
        <v>0.4</v>
      </c>
      <c r="DR42" s="19">
        <v>1.4</v>
      </c>
      <c r="DS42" s="19">
        <v>-1.2</v>
      </c>
      <c r="DT42" s="19">
        <v>0.1</v>
      </c>
      <c r="DU42" s="19">
        <v>0.1</v>
      </c>
      <c r="DV42" s="19">
        <v>0.4</v>
      </c>
      <c r="DW42" s="19"/>
      <c r="DX42" s="19">
        <v>-1.6</v>
      </c>
      <c r="DY42" s="19">
        <v>0</v>
      </c>
      <c r="DZ42" s="19">
        <v>0.5</v>
      </c>
      <c r="EA42" s="19">
        <v>0.6</v>
      </c>
      <c r="EB42" s="19">
        <v>0.7</v>
      </c>
      <c r="EC42" s="19">
        <v>0.8</v>
      </c>
      <c r="ED42" s="19">
        <v>3.9</v>
      </c>
      <c r="EE42" s="19">
        <v>1</v>
      </c>
      <c r="EF42" s="19">
        <v>-5.3</v>
      </c>
      <c r="EG42" s="19">
        <v>-5.3</v>
      </c>
      <c r="EH42" s="19">
        <v>-1</v>
      </c>
      <c r="EI42" s="19">
        <v>-0.8</v>
      </c>
      <c r="EJ42" s="19">
        <v>1.1000000000000001</v>
      </c>
      <c r="EK42" s="19">
        <v>0.1</v>
      </c>
      <c r="EL42" s="19">
        <v>1.9</v>
      </c>
      <c r="EM42" s="19">
        <v>0.1</v>
      </c>
      <c r="EN42" s="19">
        <v>0.1</v>
      </c>
      <c r="EO42" s="19">
        <v>0.1</v>
      </c>
      <c r="EP42" s="19">
        <v>-6.8</v>
      </c>
      <c r="EQ42" s="19">
        <v>1.4</v>
      </c>
      <c r="ER42" s="19">
        <v>0.2</v>
      </c>
      <c r="ES42" s="19">
        <v>-0.1</v>
      </c>
      <c r="ET42" s="19">
        <v>-0.2</v>
      </c>
      <c r="EU42" s="19">
        <v>18</v>
      </c>
      <c r="EV42" s="19">
        <v>8.3000000000000007</v>
      </c>
      <c r="EW42" s="19">
        <v>-2.6</v>
      </c>
      <c r="EX42" s="19">
        <v>0.1</v>
      </c>
      <c r="EY42" s="19">
        <v>0.8</v>
      </c>
      <c r="EZ42" s="19">
        <v>1</v>
      </c>
      <c r="FA42" s="19">
        <v>2.8</v>
      </c>
      <c r="FB42" s="19">
        <v>0</v>
      </c>
      <c r="FC42" s="19"/>
      <c r="FD42" s="19">
        <v>2.2999999999999998</v>
      </c>
      <c r="FE42" s="19">
        <v>0</v>
      </c>
      <c r="FF42" s="19">
        <v>2</v>
      </c>
      <c r="FG42" s="19">
        <v>585.29</v>
      </c>
      <c r="FH42" s="15"/>
      <c r="FI42" s="19"/>
      <c r="FJ42" s="19">
        <v>-0.42799999999999999</v>
      </c>
      <c r="FK42" s="19">
        <v>1.774</v>
      </c>
      <c r="FL42" s="19">
        <v>1.1000000000000001</v>
      </c>
      <c r="FM42" s="19">
        <v>0.26733000000000001</v>
      </c>
      <c r="FN42" s="19">
        <v>0.37101000000000001</v>
      </c>
      <c r="FO42" s="19">
        <v>1</v>
      </c>
      <c r="FP42" s="19">
        <v>1.3</v>
      </c>
      <c r="FQ42" s="19">
        <v>5.3843399999999999</v>
      </c>
    </row>
    <row r="43" spans="1:173" ht="24" customHeight="1" x14ac:dyDescent="0.3">
      <c r="A43" s="13" t="s">
        <v>57</v>
      </c>
      <c r="B43" s="13" t="s">
        <v>750</v>
      </c>
      <c r="C43" s="14">
        <v>0.6</v>
      </c>
      <c r="D43" s="14">
        <v>25.88</v>
      </c>
      <c r="E43" s="14">
        <v>13.56</v>
      </c>
      <c r="F43" s="14"/>
      <c r="G43" s="14"/>
      <c r="H43" s="14">
        <v>-3.9</v>
      </c>
      <c r="I43" s="14">
        <v>20.100000000000001</v>
      </c>
      <c r="J43" s="14"/>
      <c r="K43" s="14"/>
      <c r="L43" s="14">
        <v>38.5</v>
      </c>
      <c r="M43" s="14">
        <v>35.1</v>
      </c>
      <c r="N43" s="14">
        <v>27.8</v>
      </c>
      <c r="O43" s="14">
        <v>43.9</v>
      </c>
      <c r="P43" s="14">
        <v>-10.199999999999999</v>
      </c>
      <c r="Q43" s="14">
        <v>-2.2999999999999998</v>
      </c>
      <c r="R43" s="14">
        <v>42.8</v>
      </c>
      <c r="S43" s="14">
        <v>-0.1</v>
      </c>
      <c r="T43" s="14"/>
      <c r="U43" s="14"/>
      <c r="V43" s="14"/>
      <c r="W43" s="14"/>
      <c r="X43" s="14">
        <v>12.7</v>
      </c>
      <c r="Y43" s="14">
        <v>2</v>
      </c>
      <c r="Z43" s="14"/>
      <c r="AA43" s="14">
        <v>-3.3</v>
      </c>
      <c r="AB43" s="14">
        <v>3.72</v>
      </c>
      <c r="AC43" s="14">
        <v>13.29</v>
      </c>
      <c r="AD43" s="14"/>
      <c r="AE43" s="14"/>
      <c r="AF43" s="14"/>
      <c r="AG43" s="14"/>
      <c r="AH43" s="14">
        <v>6.6</v>
      </c>
      <c r="AI43" s="14">
        <v>-1.6</v>
      </c>
      <c r="AJ43" s="14"/>
      <c r="AK43" s="14"/>
      <c r="AL43" s="14"/>
      <c r="AM43" s="14">
        <v>-1.8</v>
      </c>
      <c r="AN43" s="14">
        <v>3.6</v>
      </c>
      <c r="AO43" s="14">
        <v>0.7</v>
      </c>
      <c r="AP43" s="14">
        <v>9</v>
      </c>
      <c r="AQ43" s="14">
        <v>8.1</v>
      </c>
      <c r="AR43" s="14">
        <v>-0.3</v>
      </c>
      <c r="AS43" s="14">
        <v>2.1</v>
      </c>
      <c r="AT43" s="14">
        <v>-0.8</v>
      </c>
      <c r="AU43" s="14">
        <v>9.5</v>
      </c>
      <c r="AV43" s="14">
        <v>-10.5</v>
      </c>
      <c r="AW43" s="14">
        <v>-34.1</v>
      </c>
      <c r="AX43" s="14">
        <v>2.7</v>
      </c>
      <c r="AY43" s="14">
        <v>-2.8</v>
      </c>
      <c r="AZ43" s="14">
        <v>0</v>
      </c>
      <c r="BA43" s="14">
        <v>-4</v>
      </c>
      <c r="BB43" s="14">
        <v>-0.6</v>
      </c>
      <c r="BC43" s="14">
        <v>0.5</v>
      </c>
      <c r="BD43" s="14">
        <v>0.1</v>
      </c>
      <c r="BE43" s="14">
        <v>-21</v>
      </c>
      <c r="BF43" s="14"/>
      <c r="BG43" s="14"/>
      <c r="BH43" s="14">
        <v>4.7</v>
      </c>
      <c r="BI43" s="14"/>
      <c r="BJ43" s="14"/>
      <c r="BK43" s="14">
        <v>-1.7</v>
      </c>
      <c r="BL43" s="14"/>
      <c r="BM43" s="14"/>
      <c r="BN43" s="14"/>
      <c r="BO43" s="14">
        <v>0.8</v>
      </c>
      <c r="BP43" s="14">
        <v>39</v>
      </c>
      <c r="BQ43" s="14">
        <v>38.700000000000003</v>
      </c>
      <c r="BR43" s="14">
        <v>9.4</v>
      </c>
      <c r="BS43" s="14">
        <v>60.6</v>
      </c>
      <c r="BT43" s="14"/>
      <c r="BU43" s="14"/>
      <c r="BV43" s="14"/>
      <c r="BW43" s="14"/>
      <c r="BX43" s="14"/>
      <c r="BY43" s="14"/>
      <c r="BZ43" s="14"/>
      <c r="CA43" s="14"/>
      <c r="CB43" s="14">
        <v>-0.6</v>
      </c>
      <c r="CC43" s="14">
        <v>49.1</v>
      </c>
      <c r="CD43" s="14">
        <v>30.9</v>
      </c>
      <c r="CE43" s="14">
        <v>15.6</v>
      </c>
      <c r="CF43" s="14">
        <v>4.0999999999999996</v>
      </c>
      <c r="CG43" s="14">
        <v>-0.2</v>
      </c>
      <c r="CH43" s="14"/>
      <c r="CI43" s="14"/>
      <c r="CJ43" s="14"/>
      <c r="CK43" s="14">
        <v>25.8</v>
      </c>
      <c r="CL43" s="14">
        <v>28.1</v>
      </c>
      <c r="CM43" s="14">
        <v>-6.7</v>
      </c>
      <c r="CN43" s="14"/>
      <c r="CO43" s="14"/>
      <c r="CP43" s="14">
        <v>0</v>
      </c>
      <c r="CQ43" s="14"/>
      <c r="CR43" s="14"/>
      <c r="CS43" s="14">
        <v>14.2</v>
      </c>
      <c r="CT43" s="14">
        <v>11.8</v>
      </c>
      <c r="CU43" s="14"/>
      <c r="CV43" s="14">
        <v>-4.9000000000000004</v>
      </c>
      <c r="CW43" s="14">
        <v>4.3</v>
      </c>
      <c r="CX43" s="14">
        <v>-6.6</v>
      </c>
      <c r="CY43" s="14"/>
      <c r="CZ43" s="14">
        <v>0.6</v>
      </c>
      <c r="DA43" s="14">
        <v>0</v>
      </c>
      <c r="DB43" s="14">
        <v>0</v>
      </c>
      <c r="DC43" s="14"/>
      <c r="DD43" s="14">
        <v>0</v>
      </c>
      <c r="DE43" s="14">
        <v>0.8</v>
      </c>
      <c r="DF43" s="14">
        <v>0.1</v>
      </c>
      <c r="DG43" s="14">
        <v>0.8</v>
      </c>
      <c r="DH43" s="14">
        <v>0.1</v>
      </c>
      <c r="DI43" s="14">
        <v>0.5</v>
      </c>
      <c r="DJ43" s="14"/>
      <c r="DK43" s="14">
        <v>-0.2</v>
      </c>
      <c r="DL43" s="14">
        <v>-0.1</v>
      </c>
      <c r="DM43" s="14">
        <v>-0.3</v>
      </c>
      <c r="DN43" s="14">
        <v>7.8</v>
      </c>
      <c r="DO43" s="14">
        <v>1.2</v>
      </c>
      <c r="DP43" s="14">
        <v>0</v>
      </c>
      <c r="DQ43" s="14">
        <v>0.4</v>
      </c>
      <c r="DR43" s="14">
        <v>1.4</v>
      </c>
      <c r="DS43" s="14">
        <v>0</v>
      </c>
      <c r="DT43" s="14">
        <v>0.2</v>
      </c>
      <c r="DU43" s="14">
        <v>0.1</v>
      </c>
      <c r="DV43" s="14">
        <v>0.4</v>
      </c>
      <c r="DW43" s="14"/>
      <c r="DX43" s="14">
        <v>-1.6</v>
      </c>
      <c r="DY43" s="14">
        <v>0</v>
      </c>
      <c r="DZ43" s="14">
        <v>0.5</v>
      </c>
      <c r="EA43" s="14">
        <v>0.6</v>
      </c>
      <c r="EB43" s="14">
        <v>0.7</v>
      </c>
      <c r="EC43" s="14">
        <v>0.8</v>
      </c>
      <c r="ED43" s="14">
        <v>3.9</v>
      </c>
      <c r="EE43" s="14">
        <v>0.2</v>
      </c>
      <c r="EF43" s="14">
        <v>-6.3</v>
      </c>
      <c r="EG43" s="14">
        <v>-6.4</v>
      </c>
      <c r="EH43" s="14">
        <v>-1</v>
      </c>
      <c r="EI43" s="14">
        <v>-0.7</v>
      </c>
      <c r="EJ43" s="14">
        <v>1.1000000000000001</v>
      </c>
      <c r="EK43" s="14">
        <v>0.1</v>
      </c>
      <c r="EL43" s="14">
        <v>1.7</v>
      </c>
      <c r="EM43" s="14">
        <v>0.1</v>
      </c>
      <c r="EN43" s="14">
        <v>0.1</v>
      </c>
      <c r="EO43" s="14">
        <v>0.1</v>
      </c>
      <c r="EP43" s="14">
        <v>-6.6</v>
      </c>
      <c r="EQ43" s="14">
        <v>1.3</v>
      </c>
      <c r="ER43" s="14">
        <v>0</v>
      </c>
      <c r="ES43" s="14">
        <v>1.7</v>
      </c>
      <c r="ET43" s="14">
        <v>-0.2</v>
      </c>
      <c r="EU43" s="14">
        <v>21.3</v>
      </c>
      <c r="EV43" s="14">
        <v>11.9</v>
      </c>
      <c r="EW43" s="14">
        <v>-0.2</v>
      </c>
      <c r="EX43" s="14">
        <v>0</v>
      </c>
      <c r="EY43" s="14">
        <v>0.8</v>
      </c>
      <c r="EZ43" s="14">
        <v>1</v>
      </c>
      <c r="FA43" s="14">
        <v>2.8</v>
      </c>
      <c r="FB43" s="14">
        <v>0</v>
      </c>
      <c r="FC43" s="14"/>
      <c r="FD43" s="14">
        <v>1.6</v>
      </c>
      <c r="FE43" s="14">
        <v>0</v>
      </c>
      <c r="FF43" s="14">
        <v>2.6</v>
      </c>
      <c r="FG43" s="14">
        <v>587.65</v>
      </c>
      <c r="FH43" s="15"/>
      <c r="FI43" s="14"/>
      <c r="FJ43" s="14">
        <v>0</v>
      </c>
      <c r="FK43" s="14">
        <v>1.6679999999999999</v>
      </c>
      <c r="FL43" s="14">
        <v>1</v>
      </c>
      <c r="FM43" s="14">
        <v>0.27333000000000002</v>
      </c>
      <c r="FN43" s="14">
        <v>0.38099</v>
      </c>
      <c r="FO43" s="14">
        <v>0.8</v>
      </c>
      <c r="FP43" s="14">
        <v>1.4</v>
      </c>
      <c r="FQ43" s="14">
        <v>5.5223199999999997</v>
      </c>
    </row>
    <row r="44" spans="1:173" ht="24" customHeight="1" x14ac:dyDescent="0.3">
      <c r="A44" s="16" t="s">
        <v>57</v>
      </c>
      <c r="B44" s="16" t="s">
        <v>751</v>
      </c>
      <c r="C44" s="17">
        <v>9.1</v>
      </c>
      <c r="D44" s="17">
        <v>32.549999999999997</v>
      </c>
      <c r="E44" s="17">
        <v>14.55</v>
      </c>
      <c r="F44" s="17"/>
      <c r="G44" s="17"/>
      <c r="H44" s="17">
        <v>-4.3</v>
      </c>
      <c r="I44" s="17">
        <v>14.4</v>
      </c>
      <c r="J44" s="17"/>
      <c r="K44" s="17"/>
      <c r="L44" s="17">
        <v>37.4</v>
      </c>
      <c r="M44" s="17">
        <v>42.4</v>
      </c>
      <c r="N44" s="17">
        <v>37.299999999999997</v>
      </c>
      <c r="O44" s="17">
        <v>45.9</v>
      </c>
      <c r="P44" s="17">
        <v>-10.7</v>
      </c>
      <c r="Q44" s="17">
        <v>-2.9</v>
      </c>
      <c r="R44" s="17">
        <v>30</v>
      </c>
      <c r="S44" s="17">
        <v>0.1</v>
      </c>
      <c r="T44" s="17"/>
      <c r="U44" s="17"/>
      <c r="V44" s="17"/>
      <c r="W44" s="17"/>
      <c r="X44" s="17">
        <v>12.4</v>
      </c>
      <c r="Y44" s="17">
        <v>1.7</v>
      </c>
      <c r="Z44" s="17"/>
      <c r="AA44" s="17">
        <v>-3.31</v>
      </c>
      <c r="AB44" s="17">
        <v>3.61</v>
      </c>
      <c r="AC44" s="17">
        <v>13.11</v>
      </c>
      <c r="AD44" s="17"/>
      <c r="AE44" s="17"/>
      <c r="AF44" s="17"/>
      <c r="AG44" s="17"/>
      <c r="AH44" s="17">
        <v>7.7</v>
      </c>
      <c r="AI44" s="17">
        <v>-0.8</v>
      </c>
      <c r="AJ44" s="17"/>
      <c r="AK44" s="17"/>
      <c r="AL44" s="17"/>
      <c r="AM44" s="17">
        <v>-1.8</v>
      </c>
      <c r="AN44" s="17">
        <v>12.4</v>
      </c>
      <c r="AO44" s="17">
        <v>0.3</v>
      </c>
      <c r="AP44" s="17">
        <v>8.6</v>
      </c>
      <c r="AQ44" s="17">
        <v>7.8</v>
      </c>
      <c r="AR44" s="17">
        <v>-1.3</v>
      </c>
      <c r="AS44" s="17">
        <v>2.1</v>
      </c>
      <c r="AT44" s="17">
        <v>-0.1</v>
      </c>
      <c r="AU44" s="17">
        <v>9.5</v>
      </c>
      <c r="AV44" s="17">
        <v>-10.9</v>
      </c>
      <c r="AW44" s="17">
        <v>-45.4</v>
      </c>
      <c r="AX44" s="17">
        <v>-1.1000000000000001</v>
      </c>
      <c r="AY44" s="17">
        <v>-2.8</v>
      </c>
      <c r="AZ44" s="17">
        <v>-0.1</v>
      </c>
      <c r="BA44" s="17">
        <v>-0.3</v>
      </c>
      <c r="BB44" s="17">
        <v>-0.6</v>
      </c>
      <c r="BC44" s="17">
        <v>0.5</v>
      </c>
      <c r="BD44" s="17">
        <v>0.1</v>
      </c>
      <c r="BE44" s="17">
        <v>-16.8</v>
      </c>
      <c r="BF44" s="17"/>
      <c r="BG44" s="17"/>
      <c r="BH44" s="17">
        <v>4.7</v>
      </c>
      <c r="BI44" s="17"/>
      <c r="BJ44" s="17"/>
      <c r="BK44" s="17">
        <v>-4.2</v>
      </c>
      <c r="BL44" s="17"/>
      <c r="BM44" s="17"/>
      <c r="BN44" s="17"/>
      <c r="BO44" s="17">
        <v>-0.8</v>
      </c>
      <c r="BP44" s="17">
        <v>38.1</v>
      </c>
      <c r="BQ44" s="17">
        <v>36.799999999999997</v>
      </c>
      <c r="BR44" s="17">
        <v>8.3000000000000007</v>
      </c>
      <c r="BS44" s="17">
        <v>58.5</v>
      </c>
      <c r="BT44" s="17"/>
      <c r="BU44" s="17"/>
      <c r="BV44" s="17"/>
      <c r="BW44" s="17"/>
      <c r="BX44" s="17"/>
      <c r="BY44" s="17"/>
      <c r="BZ44" s="17"/>
      <c r="CA44" s="17"/>
      <c r="CB44" s="17">
        <v>-0.6</v>
      </c>
      <c r="CC44" s="17">
        <v>47.6</v>
      </c>
      <c r="CD44" s="17">
        <v>31</v>
      </c>
      <c r="CE44" s="17">
        <v>15.1</v>
      </c>
      <c r="CF44" s="17">
        <v>4.5</v>
      </c>
      <c r="CG44" s="17">
        <v>-0.1</v>
      </c>
      <c r="CH44" s="17"/>
      <c r="CI44" s="17"/>
      <c r="CJ44" s="17"/>
      <c r="CK44" s="17">
        <v>22.9</v>
      </c>
      <c r="CL44" s="17">
        <v>26.1</v>
      </c>
      <c r="CM44" s="17">
        <v>-11.1</v>
      </c>
      <c r="CN44" s="17"/>
      <c r="CO44" s="17"/>
      <c r="CP44" s="17">
        <v>0</v>
      </c>
      <c r="CQ44" s="17"/>
      <c r="CR44" s="17"/>
      <c r="CS44" s="17">
        <v>14.3</v>
      </c>
      <c r="CT44" s="17">
        <v>11.8</v>
      </c>
      <c r="CU44" s="17"/>
      <c r="CV44" s="17">
        <v>-3.4</v>
      </c>
      <c r="CW44" s="17">
        <v>5</v>
      </c>
      <c r="CX44" s="17">
        <v>-6.9</v>
      </c>
      <c r="CY44" s="17"/>
      <c r="CZ44" s="17">
        <v>0.6</v>
      </c>
      <c r="DA44" s="17">
        <v>0</v>
      </c>
      <c r="DB44" s="17">
        <v>0.1</v>
      </c>
      <c r="DC44" s="17"/>
      <c r="DD44" s="17">
        <v>-0.2</v>
      </c>
      <c r="DE44" s="17">
        <v>0.8</v>
      </c>
      <c r="DF44" s="17">
        <v>0.1</v>
      </c>
      <c r="DG44" s="17">
        <v>-0.4</v>
      </c>
      <c r="DH44" s="17">
        <v>0.1</v>
      </c>
      <c r="DI44" s="17">
        <v>0.6</v>
      </c>
      <c r="DJ44" s="17"/>
      <c r="DK44" s="17">
        <v>0</v>
      </c>
      <c r="DL44" s="17">
        <v>0</v>
      </c>
      <c r="DM44" s="17">
        <v>0</v>
      </c>
      <c r="DN44" s="17">
        <v>9.4</v>
      </c>
      <c r="DO44" s="17">
        <v>1.2</v>
      </c>
      <c r="DP44" s="17">
        <v>0</v>
      </c>
      <c r="DQ44" s="17">
        <v>0.4</v>
      </c>
      <c r="DR44" s="17">
        <v>1.4</v>
      </c>
      <c r="DS44" s="17">
        <v>0.5</v>
      </c>
      <c r="DT44" s="17">
        <v>0.1</v>
      </c>
      <c r="DU44" s="17">
        <v>0.1</v>
      </c>
      <c r="DV44" s="17">
        <v>0.4</v>
      </c>
      <c r="DW44" s="17"/>
      <c r="DX44" s="17">
        <v>-1.6</v>
      </c>
      <c r="DY44" s="17">
        <v>-0.1</v>
      </c>
      <c r="DZ44" s="17">
        <v>0.5</v>
      </c>
      <c r="EA44" s="17">
        <v>0.6</v>
      </c>
      <c r="EB44" s="17">
        <v>0.6</v>
      </c>
      <c r="EC44" s="17">
        <v>0.8</v>
      </c>
      <c r="ED44" s="17">
        <v>3.9</v>
      </c>
      <c r="EE44" s="17">
        <v>-0.1</v>
      </c>
      <c r="EF44" s="17">
        <v>-3.5</v>
      </c>
      <c r="EG44" s="17">
        <v>-4</v>
      </c>
      <c r="EH44" s="17">
        <v>-0.6</v>
      </c>
      <c r="EI44" s="17">
        <v>0.1</v>
      </c>
      <c r="EJ44" s="17">
        <v>1.1000000000000001</v>
      </c>
      <c r="EK44" s="17">
        <v>0.1</v>
      </c>
      <c r="EL44" s="17">
        <v>1.7</v>
      </c>
      <c r="EM44" s="17">
        <v>0.1</v>
      </c>
      <c r="EN44" s="17">
        <v>0.1</v>
      </c>
      <c r="EO44" s="17">
        <v>0.1</v>
      </c>
      <c r="EP44" s="17">
        <v>-6.9</v>
      </c>
      <c r="EQ44" s="17">
        <v>1.1000000000000001</v>
      </c>
      <c r="ER44" s="17">
        <v>0</v>
      </c>
      <c r="ES44" s="17">
        <v>2.2000000000000002</v>
      </c>
      <c r="ET44" s="17">
        <v>-0.2</v>
      </c>
      <c r="EU44" s="17">
        <v>22.6</v>
      </c>
      <c r="EV44" s="17">
        <v>14.3</v>
      </c>
      <c r="EW44" s="17">
        <v>1.1000000000000001</v>
      </c>
      <c r="EX44" s="17">
        <v>0</v>
      </c>
      <c r="EY44" s="17">
        <v>0.8</v>
      </c>
      <c r="EZ44" s="17">
        <v>0.8</v>
      </c>
      <c r="FA44" s="17">
        <v>2.6</v>
      </c>
      <c r="FB44" s="17">
        <v>0</v>
      </c>
      <c r="FC44" s="17"/>
      <c r="FD44" s="17">
        <v>0.5</v>
      </c>
      <c r="FE44" s="17">
        <v>0</v>
      </c>
      <c r="FF44" s="17">
        <v>2.2999999999999998</v>
      </c>
      <c r="FG44" s="17">
        <v>594.11</v>
      </c>
      <c r="FH44" s="15"/>
      <c r="FI44" s="17"/>
      <c r="FJ44" s="17">
        <v>0</v>
      </c>
      <c r="FK44" s="17">
        <v>1.4359999999999999</v>
      </c>
      <c r="FL44" s="17">
        <v>1.1000000000000001</v>
      </c>
      <c r="FM44" s="17">
        <v>0.27934999999999999</v>
      </c>
      <c r="FN44" s="17">
        <v>0.39200000000000002</v>
      </c>
      <c r="FO44" s="17">
        <v>0.3</v>
      </c>
      <c r="FP44" s="17">
        <v>1.3</v>
      </c>
      <c r="FQ44" s="17">
        <v>4.8073499999999996</v>
      </c>
    </row>
    <row r="45" spans="1:173" ht="24" customHeight="1" x14ac:dyDescent="0.3">
      <c r="A45" s="16" t="s">
        <v>57</v>
      </c>
      <c r="B45" s="16" t="s">
        <v>752</v>
      </c>
      <c r="C45" s="17">
        <v>10.8</v>
      </c>
      <c r="D45" s="17">
        <v>32.299999999999997</v>
      </c>
      <c r="E45" s="17">
        <v>14.9</v>
      </c>
      <c r="F45" s="17"/>
      <c r="G45" s="17"/>
      <c r="H45" s="17">
        <v>-5.8</v>
      </c>
      <c r="I45" s="17">
        <v>17.399999999999999</v>
      </c>
      <c r="J45" s="17"/>
      <c r="K45" s="17"/>
      <c r="L45" s="17">
        <v>34.4</v>
      </c>
      <c r="M45" s="17">
        <v>38.6</v>
      </c>
      <c r="N45" s="17">
        <v>33.200000000000003</v>
      </c>
      <c r="O45" s="17">
        <v>41.4</v>
      </c>
      <c r="P45" s="17">
        <v>-7.2</v>
      </c>
      <c r="Q45" s="17">
        <v>-3.1</v>
      </c>
      <c r="R45" s="17">
        <v>35</v>
      </c>
      <c r="S45" s="17">
        <v>0.1</v>
      </c>
      <c r="T45" s="17"/>
      <c r="U45" s="17"/>
      <c r="V45" s="17"/>
      <c r="W45" s="17"/>
      <c r="X45" s="17">
        <v>15.2</v>
      </c>
      <c r="Y45" s="17">
        <v>2.5</v>
      </c>
      <c r="Z45" s="17"/>
      <c r="AA45" s="17">
        <v>-3.34</v>
      </c>
      <c r="AB45" s="17">
        <v>3.29</v>
      </c>
      <c r="AC45" s="17">
        <v>12.4</v>
      </c>
      <c r="AD45" s="17"/>
      <c r="AE45" s="17"/>
      <c r="AF45" s="17"/>
      <c r="AG45" s="17"/>
      <c r="AH45" s="17">
        <v>9.1999999999999993</v>
      </c>
      <c r="AI45" s="17">
        <v>-0.8</v>
      </c>
      <c r="AJ45" s="17"/>
      <c r="AK45" s="17"/>
      <c r="AL45" s="17"/>
      <c r="AM45" s="17">
        <v>-1.8</v>
      </c>
      <c r="AN45" s="17">
        <v>11.6</v>
      </c>
      <c r="AO45" s="17">
        <v>0.3</v>
      </c>
      <c r="AP45" s="17">
        <v>8.4</v>
      </c>
      <c r="AQ45" s="17">
        <v>8</v>
      </c>
      <c r="AR45" s="17">
        <v>-1.6</v>
      </c>
      <c r="AS45" s="17">
        <v>2.1</v>
      </c>
      <c r="AT45" s="17">
        <v>0.4</v>
      </c>
      <c r="AU45" s="17">
        <v>11.4</v>
      </c>
      <c r="AV45" s="17">
        <v>-8.9</v>
      </c>
      <c r="AW45" s="17">
        <v>-43.4</v>
      </c>
      <c r="AX45" s="17">
        <v>-0.8</v>
      </c>
      <c r="AY45" s="17">
        <v>-2.9</v>
      </c>
      <c r="AZ45" s="17">
        <v>0</v>
      </c>
      <c r="BA45" s="17">
        <v>0.5</v>
      </c>
      <c r="BB45" s="17">
        <v>-0.1</v>
      </c>
      <c r="BC45" s="17">
        <v>0.5</v>
      </c>
      <c r="BD45" s="17">
        <v>0.1</v>
      </c>
      <c r="BE45" s="17">
        <v>-15.8</v>
      </c>
      <c r="BF45" s="17"/>
      <c r="BG45" s="17"/>
      <c r="BH45" s="17">
        <v>4.4000000000000004</v>
      </c>
      <c r="BI45" s="17"/>
      <c r="BJ45" s="17"/>
      <c r="BK45" s="17">
        <v>-2.2000000000000002</v>
      </c>
      <c r="BL45" s="17"/>
      <c r="BM45" s="17"/>
      <c r="BN45" s="17"/>
      <c r="BO45" s="17">
        <v>-2</v>
      </c>
      <c r="BP45" s="17">
        <v>38.6</v>
      </c>
      <c r="BQ45" s="17">
        <v>37.4</v>
      </c>
      <c r="BR45" s="17">
        <v>8.8000000000000007</v>
      </c>
      <c r="BS45" s="17">
        <v>59.4</v>
      </c>
      <c r="BT45" s="17"/>
      <c r="BU45" s="17"/>
      <c r="BV45" s="17"/>
      <c r="BW45" s="17"/>
      <c r="BX45" s="17"/>
      <c r="BY45" s="17"/>
      <c r="BZ45" s="17"/>
      <c r="CA45" s="17"/>
      <c r="CB45" s="17">
        <v>-0.6</v>
      </c>
      <c r="CC45" s="17">
        <v>48.4</v>
      </c>
      <c r="CD45" s="17">
        <v>30.5</v>
      </c>
      <c r="CE45" s="17">
        <v>14.3</v>
      </c>
      <c r="CF45" s="17">
        <v>4.3</v>
      </c>
      <c r="CG45" s="17">
        <v>-0.1</v>
      </c>
      <c r="CH45" s="17"/>
      <c r="CI45" s="17"/>
      <c r="CJ45" s="17"/>
      <c r="CK45" s="17">
        <v>22.6</v>
      </c>
      <c r="CL45" s="17">
        <v>25.1</v>
      </c>
      <c r="CM45" s="17">
        <v>-11.5</v>
      </c>
      <c r="CN45" s="17"/>
      <c r="CO45" s="17"/>
      <c r="CP45" s="17">
        <v>0</v>
      </c>
      <c r="CQ45" s="17"/>
      <c r="CR45" s="17"/>
      <c r="CS45" s="17">
        <v>17.3</v>
      </c>
      <c r="CT45" s="17">
        <v>13.4</v>
      </c>
      <c r="CU45" s="17"/>
      <c r="CV45" s="17">
        <v>-2.7</v>
      </c>
      <c r="CW45" s="17">
        <v>0</v>
      </c>
      <c r="CX45" s="17">
        <v>-7</v>
      </c>
      <c r="CY45" s="17"/>
      <c r="CZ45" s="17">
        <v>0.5</v>
      </c>
      <c r="DA45" s="17">
        <v>0</v>
      </c>
      <c r="DB45" s="17">
        <v>0</v>
      </c>
      <c r="DC45" s="17"/>
      <c r="DD45" s="17">
        <v>-0.2</v>
      </c>
      <c r="DE45" s="17">
        <v>0.9</v>
      </c>
      <c r="DF45" s="17">
        <v>0.1</v>
      </c>
      <c r="DG45" s="17">
        <v>0.7</v>
      </c>
      <c r="DH45" s="17">
        <v>0.1</v>
      </c>
      <c r="DI45" s="17">
        <v>0.5</v>
      </c>
      <c r="DJ45" s="17"/>
      <c r="DK45" s="17">
        <v>0</v>
      </c>
      <c r="DL45" s="17">
        <v>0</v>
      </c>
      <c r="DM45" s="17">
        <v>-1.1000000000000001</v>
      </c>
      <c r="DN45" s="17">
        <v>7.1</v>
      </c>
      <c r="DO45" s="17">
        <v>1.2</v>
      </c>
      <c r="DP45" s="17">
        <v>0</v>
      </c>
      <c r="DQ45" s="17">
        <v>0.4</v>
      </c>
      <c r="DR45" s="17">
        <v>1.4</v>
      </c>
      <c r="DS45" s="17">
        <v>0.2</v>
      </c>
      <c r="DT45" s="17">
        <v>0.1</v>
      </c>
      <c r="DU45" s="17">
        <v>0.2</v>
      </c>
      <c r="DV45" s="17">
        <v>0.4</v>
      </c>
      <c r="DW45" s="17"/>
      <c r="DX45" s="17">
        <v>-1.5</v>
      </c>
      <c r="DY45" s="17">
        <v>0</v>
      </c>
      <c r="DZ45" s="17">
        <v>0.5</v>
      </c>
      <c r="EA45" s="17">
        <v>0.6</v>
      </c>
      <c r="EB45" s="17">
        <v>0.5</v>
      </c>
      <c r="EC45" s="17">
        <v>0.8</v>
      </c>
      <c r="ED45" s="17">
        <v>3.9</v>
      </c>
      <c r="EE45" s="17">
        <v>0.3</v>
      </c>
      <c r="EF45" s="17">
        <v>-2.4</v>
      </c>
      <c r="EG45" s="17">
        <v>-2.5</v>
      </c>
      <c r="EH45" s="17">
        <v>-0.3</v>
      </c>
      <c r="EI45" s="17">
        <v>-0.4</v>
      </c>
      <c r="EJ45" s="17">
        <v>1.1000000000000001</v>
      </c>
      <c r="EK45" s="17">
        <v>0.1</v>
      </c>
      <c r="EL45" s="17">
        <v>1.6</v>
      </c>
      <c r="EM45" s="17">
        <v>0.1</v>
      </c>
      <c r="EN45" s="17">
        <v>0.1</v>
      </c>
      <c r="EO45" s="17">
        <v>0.1</v>
      </c>
      <c r="EP45" s="17">
        <v>-7</v>
      </c>
      <c r="EQ45" s="17">
        <v>1</v>
      </c>
      <c r="ER45" s="17">
        <v>0</v>
      </c>
      <c r="ES45" s="17">
        <v>0</v>
      </c>
      <c r="ET45" s="17">
        <v>-0.2</v>
      </c>
      <c r="EU45" s="17">
        <v>26</v>
      </c>
      <c r="EV45" s="17">
        <v>18.3</v>
      </c>
      <c r="EW45" s="17">
        <v>1.2</v>
      </c>
      <c r="EX45" s="17">
        <v>0</v>
      </c>
      <c r="EY45" s="17">
        <v>0.8</v>
      </c>
      <c r="EZ45" s="17">
        <v>0.8</v>
      </c>
      <c r="FA45" s="17">
        <v>2.7</v>
      </c>
      <c r="FB45" s="17">
        <v>0</v>
      </c>
      <c r="FC45" s="17"/>
      <c r="FD45" s="17">
        <v>3</v>
      </c>
      <c r="FE45" s="17">
        <v>0</v>
      </c>
      <c r="FF45" s="17">
        <v>2.2999999999999998</v>
      </c>
      <c r="FG45" s="17">
        <v>610.85</v>
      </c>
      <c r="FH45" s="15"/>
      <c r="FI45" s="17"/>
      <c r="FJ45" s="17">
        <v>-0.18</v>
      </c>
      <c r="FK45" s="17">
        <v>1.3620000000000001</v>
      </c>
      <c r="FL45" s="17">
        <v>1.1000000000000001</v>
      </c>
      <c r="FM45" s="17">
        <v>0.28412999999999999</v>
      </c>
      <c r="FN45" s="17">
        <v>0.43962000000000001</v>
      </c>
      <c r="FO45" s="17">
        <v>0.5</v>
      </c>
      <c r="FP45" s="17">
        <v>1.3</v>
      </c>
      <c r="FQ45" s="17">
        <v>4.8057499999999997</v>
      </c>
    </row>
    <row r="46" spans="1:173" ht="24" customHeight="1" x14ac:dyDescent="0.3">
      <c r="A46" s="16" t="s">
        <v>57</v>
      </c>
      <c r="B46" s="16" t="s">
        <v>753</v>
      </c>
      <c r="C46" s="17">
        <v>8.5</v>
      </c>
      <c r="D46" s="17">
        <v>2.1</v>
      </c>
      <c r="E46" s="17">
        <v>9.61</v>
      </c>
      <c r="F46" s="17"/>
      <c r="G46" s="17"/>
      <c r="H46" s="17">
        <v>-2.8</v>
      </c>
      <c r="I46" s="17">
        <v>17.8</v>
      </c>
      <c r="J46" s="17"/>
      <c r="K46" s="17"/>
      <c r="L46" s="17">
        <v>25</v>
      </c>
      <c r="M46" s="17">
        <v>23.5</v>
      </c>
      <c r="N46" s="17">
        <v>16.899999999999999</v>
      </c>
      <c r="O46" s="17">
        <v>32.5</v>
      </c>
      <c r="P46" s="17">
        <v>-11.3</v>
      </c>
      <c r="Q46" s="17">
        <v>-5.7</v>
      </c>
      <c r="R46" s="17">
        <v>20.9</v>
      </c>
      <c r="S46" s="17">
        <v>-0.1</v>
      </c>
      <c r="T46" s="17"/>
      <c r="U46" s="17"/>
      <c r="V46" s="17"/>
      <c r="W46" s="17"/>
      <c r="X46" s="17">
        <v>7.2</v>
      </c>
      <c r="Y46" s="17">
        <v>1.8</v>
      </c>
      <c r="Z46" s="17"/>
      <c r="AA46" s="17">
        <v>-3.31</v>
      </c>
      <c r="AB46" s="17">
        <v>3.49</v>
      </c>
      <c r="AC46" s="17">
        <v>13</v>
      </c>
      <c r="AD46" s="17"/>
      <c r="AE46" s="17"/>
      <c r="AF46" s="17"/>
      <c r="AG46" s="17"/>
      <c r="AH46" s="17">
        <v>9.8000000000000007</v>
      </c>
      <c r="AI46" s="17">
        <v>-1.6</v>
      </c>
      <c r="AJ46" s="17"/>
      <c r="AK46" s="17"/>
      <c r="AL46" s="17"/>
      <c r="AM46" s="17">
        <v>-1.9</v>
      </c>
      <c r="AN46" s="17">
        <v>7.6</v>
      </c>
      <c r="AO46" s="17">
        <v>0.1</v>
      </c>
      <c r="AP46" s="17">
        <v>9.1999999999999993</v>
      </c>
      <c r="AQ46" s="17">
        <v>5.8</v>
      </c>
      <c r="AR46" s="17">
        <v>-1.5</v>
      </c>
      <c r="AS46" s="17">
        <v>2.1</v>
      </c>
      <c r="AT46" s="17">
        <v>1</v>
      </c>
      <c r="AU46" s="17">
        <v>3.3</v>
      </c>
      <c r="AV46" s="17">
        <v>-17</v>
      </c>
      <c r="AW46" s="17">
        <v>-50.7</v>
      </c>
      <c r="AX46" s="17">
        <v>-3.3</v>
      </c>
      <c r="AY46" s="17">
        <v>-3</v>
      </c>
      <c r="AZ46" s="17">
        <v>0</v>
      </c>
      <c r="BA46" s="17">
        <v>-2.8</v>
      </c>
      <c r="BB46" s="17">
        <v>1.2</v>
      </c>
      <c r="BC46" s="17">
        <v>0.5</v>
      </c>
      <c r="BD46" s="17">
        <v>0.1</v>
      </c>
      <c r="BE46" s="17">
        <v>-17.3</v>
      </c>
      <c r="BF46" s="17"/>
      <c r="BG46" s="17"/>
      <c r="BH46" s="17">
        <v>0.6</v>
      </c>
      <c r="BI46" s="17"/>
      <c r="BJ46" s="17"/>
      <c r="BK46" s="17">
        <v>-4.7</v>
      </c>
      <c r="BL46" s="17"/>
      <c r="BM46" s="17"/>
      <c r="BN46" s="17"/>
      <c r="BO46" s="17">
        <v>-3.9</v>
      </c>
      <c r="BP46" s="17">
        <v>34.4</v>
      </c>
      <c r="BQ46" s="17">
        <v>33.4</v>
      </c>
      <c r="BR46" s="17">
        <v>4.0999999999999996</v>
      </c>
      <c r="BS46" s="17">
        <v>54.8</v>
      </c>
      <c r="BT46" s="17"/>
      <c r="BU46" s="17"/>
      <c r="BV46" s="17"/>
      <c r="BW46" s="17"/>
      <c r="BX46" s="17"/>
      <c r="BY46" s="17"/>
      <c r="BZ46" s="17"/>
      <c r="CA46" s="17"/>
      <c r="CB46" s="17">
        <v>-0.6</v>
      </c>
      <c r="CC46" s="17">
        <v>48.7</v>
      </c>
      <c r="CD46" s="17">
        <v>31.6</v>
      </c>
      <c r="CE46" s="17">
        <v>15.8</v>
      </c>
      <c r="CF46" s="17">
        <v>4.5</v>
      </c>
      <c r="CG46" s="17">
        <v>0.2</v>
      </c>
      <c r="CH46" s="17"/>
      <c r="CI46" s="17"/>
      <c r="CJ46" s="17"/>
      <c r="CK46" s="17">
        <v>10.3</v>
      </c>
      <c r="CL46" s="17">
        <v>12.5</v>
      </c>
      <c r="CM46" s="17">
        <v>-29.5</v>
      </c>
      <c r="CN46" s="17"/>
      <c r="CO46" s="17"/>
      <c r="CP46" s="17">
        <v>4.4000000000000004</v>
      </c>
      <c r="CQ46" s="17"/>
      <c r="CR46" s="17"/>
      <c r="CS46" s="17">
        <v>12.2</v>
      </c>
      <c r="CT46" s="17">
        <v>10.3</v>
      </c>
      <c r="CU46" s="17"/>
      <c r="CV46" s="17">
        <v>-2.8</v>
      </c>
      <c r="CW46" s="17">
        <v>0</v>
      </c>
      <c r="CX46" s="17">
        <v>-7.5</v>
      </c>
      <c r="CY46" s="17"/>
      <c r="CZ46" s="17">
        <v>0.6</v>
      </c>
      <c r="DA46" s="17">
        <v>-0.1</v>
      </c>
      <c r="DB46" s="17">
        <v>0</v>
      </c>
      <c r="DC46" s="17"/>
      <c r="DD46" s="17">
        <v>-0.3</v>
      </c>
      <c r="DE46" s="17">
        <v>0.8</v>
      </c>
      <c r="DF46" s="17">
        <v>0.1</v>
      </c>
      <c r="DG46" s="17">
        <v>-0.4</v>
      </c>
      <c r="DH46" s="17">
        <v>0.1</v>
      </c>
      <c r="DI46" s="17">
        <v>0.5</v>
      </c>
      <c r="DJ46" s="17"/>
      <c r="DK46" s="17">
        <v>0</v>
      </c>
      <c r="DL46" s="17">
        <v>0</v>
      </c>
      <c r="DM46" s="17">
        <v>-3.4</v>
      </c>
      <c r="DN46" s="17">
        <v>5.5</v>
      </c>
      <c r="DO46" s="17">
        <v>1.2</v>
      </c>
      <c r="DP46" s="17">
        <v>0</v>
      </c>
      <c r="DQ46" s="17">
        <v>0.4</v>
      </c>
      <c r="DR46" s="17">
        <v>1.4</v>
      </c>
      <c r="DS46" s="17">
        <v>0.2</v>
      </c>
      <c r="DT46" s="17">
        <v>0.1</v>
      </c>
      <c r="DU46" s="17">
        <v>0.2</v>
      </c>
      <c r="DV46" s="17">
        <v>0.4</v>
      </c>
      <c r="DW46" s="17"/>
      <c r="DX46" s="17">
        <v>-1.5</v>
      </c>
      <c r="DY46" s="17">
        <v>0</v>
      </c>
      <c r="DZ46" s="17">
        <v>0.4</v>
      </c>
      <c r="EA46" s="17">
        <v>0.5</v>
      </c>
      <c r="EB46" s="17">
        <v>0.3</v>
      </c>
      <c r="EC46" s="17">
        <v>0.8</v>
      </c>
      <c r="ED46" s="17">
        <v>4</v>
      </c>
      <c r="EE46" s="17">
        <v>0.3</v>
      </c>
      <c r="EF46" s="17">
        <v>-7.3</v>
      </c>
      <c r="EG46" s="17">
        <v>-7.7</v>
      </c>
      <c r="EH46" s="17">
        <v>-1.4</v>
      </c>
      <c r="EI46" s="17">
        <v>-0.8</v>
      </c>
      <c r="EJ46" s="17">
        <v>1.1000000000000001</v>
      </c>
      <c r="EK46" s="17">
        <v>0.1</v>
      </c>
      <c r="EL46" s="17">
        <v>1.4</v>
      </c>
      <c r="EM46" s="17">
        <v>0.1</v>
      </c>
      <c r="EN46" s="17">
        <v>0.1</v>
      </c>
      <c r="EO46" s="17">
        <v>0.1</v>
      </c>
      <c r="EP46" s="17">
        <v>-7.5</v>
      </c>
      <c r="EQ46" s="17">
        <v>0</v>
      </c>
      <c r="ER46" s="17">
        <v>0</v>
      </c>
      <c r="ES46" s="17">
        <v>0</v>
      </c>
      <c r="ET46" s="17">
        <v>-0.2</v>
      </c>
      <c r="EU46" s="17">
        <v>23.3</v>
      </c>
      <c r="EV46" s="17">
        <v>14.6</v>
      </c>
      <c r="EW46" s="17">
        <v>0</v>
      </c>
      <c r="EX46" s="17">
        <v>0</v>
      </c>
      <c r="EY46" s="17">
        <v>0.8</v>
      </c>
      <c r="EZ46" s="17">
        <v>0.6</v>
      </c>
      <c r="FA46" s="17">
        <v>2.7</v>
      </c>
      <c r="FB46" s="17">
        <v>0</v>
      </c>
      <c r="FC46" s="17"/>
      <c r="FD46" s="17">
        <v>3.8</v>
      </c>
      <c r="FE46" s="17">
        <v>0</v>
      </c>
      <c r="FF46" s="17">
        <v>2.4</v>
      </c>
      <c r="FG46" s="17">
        <v>367.79</v>
      </c>
      <c r="FH46" s="15"/>
      <c r="FI46" s="17"/>
      <c r="FJ46" s="17">
        <v>-0.19900000000000001</v>
      </c>
      <c r="FK46" s="17">
        <v>1.1779999999999999</v>
      </c>
      <c r="FL46" s="17">
        <v>1.1000000000000001</v>
      </c>
      <c r="FM46" s="17">
        <v>0.28783999999999998</v>
      </c>
      <c r="FN46" s="17">
        <v>0.41553000000000001</v>
      </c>
      <c r="FO46" s="17">
        <v>-0.1</v>
      </c>
      <c r="FP46" s="17">
        <v>1.1000000000000001</v>
      </c>
      <c r="FQ46" s="17">
        <v>3.7823699999999998</v>
      </c>
    </row>
    <row r="47" spans="1:173" ht="24" customHeight="1" x14ac:dyDescent="0.3">
      <c r="A47" s="16" t="s">
        <v>57</v>
      </c>
      <c r="B47" s="16" t="s">
        <v>754</v>
      </c>
      <c r="C47" s="17">
        <v>15.2</v>
      </c>
      <c r="D47" s="17">
        <v>17.84</v>
      </c>
      <c r="E47" s="17">
        <v>12.04</v>
      </c>
      <c r="F47" s="17"/>
      <c r="G47" s="17"/>
      <c r="H47" s="17">
        <v>-1.9</v>
      </c>
      <c r="I47" s="17">
        <v>19.5</v>
      </c>
      <c r="J47" s="17"/>
      <c r="K47" s="17"/>
      <c r="L47" s="17">
        <v>-17.8</v>
      </c>
      <c r="M47" s="17">
        <v>-29.6</v>
      </c>
      <c r="N47" s="17">
        <v>9</v>
      </c>
      <c r="O47" s="17">
        <v>40.6</v>
      </c>
      <c r="P47" s="17">
        <v>18.600000000000001</v>
      </c>
      <c r="Q47" s="17">
        <v>14.3</v>
      </c>
      <c r="R47" s="17">
        <v>21.5</v>
      </c>
      <c r="S47" s="17">
        <v>-0.1</v>
      </c>
      <c r="T47" s="17"/>
      <c r="U47" s="17"/>
      <c r="V47" s="17"/>
      <c r="W47" s="17"/>
      <c r="X47" s="17">
        <v>6.8</v>
      </c>
      <c r="Y47" s="17">
        <v>1.2</v>
      </c>
      <c r="Z47" s="17"/>
      <c r="AA47" s="17">
        <v>-3.29</v>
      </c>
      <c r="AB47" s="17">
        <v>3.84</v>
      </c>
      <c r="AC47" s="17">
        <v>16.28</v>
      </c>
      <c r="AD47" s="17"/>
      <c r="AE47" s="17"/>
      <c r="AF47" s="17"/>
      <c r="AG47" s="17"/>
      <c r="AH47" s="17">
        <v>9.3000000000000007</v>
      </c>
      <c r="AI47" s="17">
        <v>-2.1</v>
      </c>
      <c r="AJ47" s="17"/>
      <c r="AK47" s="17"/>
      <c r="AL47" s="17"/>
      <c r="AM47" s="17">
        <v>-1.8</v>
      </c>
      <c r="AN47" s="17">
        <v>8.6999999999999993</v>
      </c>
      <c r="AO47" s="17">
        <v>0.6</v>
      </c>
      <c r="AP47" s="17">
        <v>8.9</v>
      </c>
      <c r="AQ47" s="17">
        <v>8.5</v>
      </c>
      <c r="AR47" s="17">
        <v>0</v>
      </c>
      <c r="AS47" s="17">
        <v>2.1</v>
      </c>
      <c r="AT47" s="17">
        <v>0.3</v>
      </c>
      <c r="AU47" s="17">
        <v>19.5</v>
      </c>
      <c r="AV47" s="17">
        <v>-1</v>
      </c>
      <c r="AW47" s="17">
        <v>-40.1</v>
      </c>
      <c r="AX47" s="17">
        <v>0.7</v>
      </c>
      <c r="AY47" s="17">
        <v>-2.9</v>
      </c>
      <c r="AZ47" s="17">
        <v>-0.1</v>
      </c>
      <c r="BA47" s="17">
        <v>-2.7</v>
      </c>
      <c r="BB47" s="17">
        <v>2.2999999999999998</v>
      </c>
      <c r="BC47" s="17">
        <v>0.5</v>
      </c>
      <c r="BD47" s="17">
        <v>0.2</v>
      </c>
      <c r="BE47" s="17">
        <v>-19</v>
      </c>
      <c r="BF47" s="17"/>
      <c r="BG47" s="17"/>
      <c r="BH47" s="17">
        <v>6.9</v>
      </c>
      <c r="BI47" s="17"/>
      <c r="BJ47" s="17"/>
      <c r="BK47" s="17">
        <v>8.5</v>
      </c>
      <c r="BL47" s="17"/>
      <c r="BM47" s="17"/>
      <c r="BN47" s="17"/>
      <c r="BO47" s="17">
        <v>-1.9</v>
      </c>
      <c r="BP47" s="17">
        <v>-8.5</v>
      </c>
      <c r="BQ47" s="17">
        <v>4.3</v>
      </c>
      <c r="BR47" s="17">
        <v>20.9</v>
      </c>
      <c r="BS47" s="17">
        <v>14.2</v>
      </c>
      <c r="BT47" s="17"/>
      <c r="BU47" s="17"/>
      <c r="BV47" s="17"/>
      <c r="BW47" s="17"/>
      <c r="BX47" s="17"/>
      <c r="BY47" s="17"/>
      <c r="BZ47" s="17"/>
      <c r="CA47" s="17"/>
      <c r="CB47" s="17">
        <v>-0.6</v>
      </c>
      <c r="CC47" s="17">
        <v>49.3</v>
      </c>
      <c r="CD47" s="17">
        <v>31.2</v>
      </c>
      <c r="CE47" s="17">
        <v>15.1</v>
      </c>
      <c r="CF47" s="17">
        <v>4.5</v>
      </c>
      <c r="CG47" s="17">
        <v>0.2</v>
      </c>
      <c r="CH47" s="17"/>
      <c r="CI47" s="17"/>
      <c r="CJ47" s="17"/>
      <c r="CK47" s="17">
        <v>23.4</v>
      </c>
      <c r="CL47" s="17">
        <v>26</v>
      </c>
      <c r="CM47" s="17">
        <v>-10.199999999999999</v>
      </c>
      <c r="CN47" s="17"/>
      <c r="CO47" s="17"/>
      <c r="CP47" s="17">
        <v>-1.2</v>
      </c>
      <c r="CQ47" s="17"/>
      <c r="CR47" s="17"/>
      <c r="CS47" s="17">
        <v>23.4</v>
      </c>
      <c r="CT47" s="17">
        <v>16.899999999999999</v>
      </c>
      <c r="CU47" s="17"/>
      <c r="CV47" s="17">
        <v>-3.1</v>
      </c>
      <c r="CW47" s="17">
        <v>0</v>
      </c>
      <c r="CX47" s="17">
        <v>-6.3</v>
      </c>
      <c r="CY47" s="17"/>
      <c r="CZ47" s="17">
        <v>0.6</v>
      </c>
      <c r="DA47" s="17">
        <v>-0.1</v>
      </c>
      <c r="DB47" s="17">
        <v>0.1</v>
      </c>
      <c r="DC47" s="17"/>
      <c r="DD47" s="17">
        <v>0</v>
      </c>
      <c r="DE47" s="17">
        <v>0.8</v>
      </c>
      <c r="DF47" s="17">
        <v>0.1</v>
      </c>
      <c r="DG47" s="17">
        <v>-0.2</v>
      </c>
      <c r="DH47" s="17">
        <v>0.1</v>
      </c>
      <c r="DI47" s="17">
        <v>0.5</v>
      </c>
      <c r="DJ47" s="17"/>
      <c r="DK47" s="17">
        <v>0</v>
      </c>
      <c r="DL47" s="17">
        <v>0</v>
      </c>
      <c r="DM47" s="17">
        <v>-3.6</v>
      </c>
      <c r="DN47" s="17">
        <v>5.3</v>
      </c>
      <c r="DO47" s="17">
        <v>1.2</v>
      </c>
      <c r="DP47" s="17">
        <v>0</v>
      </c>
      <c r="DQ47" s="17">
        <v>0.4</v>
      </c>
      <c r="DR47" s="17">
        <v>1.4</v>
      </c>
      <c r="DS47" s="17">
        <v>0.2</v>
      </c>
      <c r="DT47" s="17">
        <v>0</v>
      </c>
      <c r="DU47" s="17">
        <v>0.3</v>
      </c>
      <c r="DV47" s="17">
        <v>0.4</v>
      </c>
      <c r="DW47" s="17"/>
      <c r="DX47" s="17">
        <v>-1.6</v>
      </c>
      <c r="DY47" s="17">
        <v>0</v>
      </c>
      <c r="DZ47" s="17">
        <v>0.4</v>
      </c>
      <c r="EA47" s="17">
        <v>0.5</v>
      </c>
      <c r="EB47" s="17">
        <v>0.7</v>
      </c>
      <c r="EC47" s="17">
        <v>0.8</v>
      </c>
      <c r="ED47" s="17">
        <v>4</v>
      </c>
      <c r="EE47" s="17">
        <v>0.3</v>
      </c>
      <c r="EF47" s="17">
        <v>-5.2</v>
      </c>
      <c r="EG47" s="17">
        <v>-5.3</v>
      </c>
      <c r="EH47" s="17">
        <v>-0.7</v>
      </c>
      <c r="EI47" s="17">
        <v>-0.5</v>
      </c>
      <c r="EJ47" s="17">
        <v>1.1000000000000001</v>
      </c>
      <c r="EK47" s="17">
        <v>0.1</v>
      </c>
      <c r="EL47" s="17">
        <v>1.2</v>
      </c>
      <c r="EM47" s="17">
        <v>0.1</v>
      </c>
      <c r="EN47" s="17">
        <v>0.1</v>
      </c>
      <c r="EO47" s="17">
        <v>0.1</v>
      </c>
      <c r="EP47" s="17">
        <v>-6.3</v>
      </c>
      <c r="EQ47" s="17">
        <v>0</v>
      </c>
      <c r="ER47" s="17">
        <v>0</v>
      </c>
      <c r="ES47" s="17">
        <v>0</v>
      </c>
      <c r="ET47" s="17">
        <v>-0.2</v>
      </c>
      <c r="EU47" s="17">
        <v>22</v>
      </c>
      <c r="EV47" s="17">
        <v>12.1</v>
      </c>
      <c r="EW47" s="17">
        <v>0</v>
      </c>
      <c r="EX47" s="17">
        <v>0</v>
      </c>
      <c r="EY47" s="17">
        <v>0.2</v>
      </c>
      <c r="EZ47" s="17">
        <v>0.8</v>
      </c>
      <c r="FA47" s="17">
        <v>2.4</v>
      </c>
      <c r="FB47" s="17">
        <v>0</v>
      </c>
      <c r="FC47" s="17"/>
      <c r="FD47" s="17">
        <v>3.1</v>
      </c>
      <c r="FE47" s="17">
        <v>0</v>
      </c>
      <c r="FF47" s="17">
        <v>2.4</v>
      </c>
      <c r="FG47" s="17">
        <v>389.01</v>
      </c>
      <c r="FH47" s="15"/>
      <c r="FI47" s="17"/>
      <c r="FJ47" s="17">
        <v>0.20100000000000001</v>
      </c>
      <c r="FK47" s="17">
        <v>1.1919999999999999</v>
      </c>
      <c r="FL47" s="17">
        <v>1.1000000000000001</v>
      </c>
      <c r="FM47" s="17">
        <v>0.31731999999999999</v>
      </c>
      <c r="FN47" s="17">
        <v>0.37703999999999999</v>
      </c>
      <c r="FO47" s="17">
        <v>2</v>
      </c>
      <c r="FP47" s="17">
        <v>1.5</v>
      </c>
      <c r="FQ47" s="17">
        <v>6.68736</v>
      </c>
    </row>
    <row r="48" spans="1:173" ht="24" customHeight="1" x14ac:dyDescent="0.3">
      <c r="A48" s="16" t="s">
        <v>57</v>
      </c>
      <c r="B48" s="16" t="s">
        <v>755</v>
      </c>
      <c r="C48" s="17">
        <v>12.6</v>
      </c>
      <c r="D48" s="17">
        <v>24.27</v>
      </c>
      <c r="E48" s="17">
        <v>12.97</v>
      </c>
      <c r="F48" s="17"/>
      <c r="G48" s="17"/>
      <c r="H48" s="17">
        <v>-2.2000000000000002</v>
      </c>
      <c r="I48" s="17">
        <v>20</v>
      </c>
      <c r="J48" s="17"/>
      <c r="K48" s="17"/>
      <c r="L48" s="17">
        <v>-28.2</v>
      </c>
      <c r="M48" s="17">
        <v>-38.799999999999997</v>
      </c>
      <c r="N48" s="17">
        <v>-0.1</v>
      </c>
      <c r="O48" s="17">
        <v>29.9</v>
      </c>
      <c r="P48" s="17">
        <v>15.9</v>
      </c>
      <c r="Q48" s="17">
        <v>12.6</v>
      </c>
      <c r="R48" s="17">
        <v>44.4</v>
      </c>
      <c r="S48" s="17">
        <v>-0.1</v>
      </c>
      <c r="T48" s="17"/>
      <c r="U48" s="17"/>
      <c r="V48" s="17"/>
      <c r="W48" s="17"/>
      <c r="X48" s="17">
        <v>7.9</v>
      </c>
      <c r="Y48" s="17">
        <v>1</v>
      </c>
      <c r="Z48" s="17"/>
      <c r="AA48" s="17">
        <v>-3.3</v>
      </c>
      <c r="AB48" s="17">
        <v>3.51</v>
      </c>
      <c r="AC48" s="17">
        <v>16</v>
      </c>
      <c r="AD48" s="17"/>
      <c r="AE48" s="17"/>
      <c r="AF48" s="17"/>
      <c r="AG48" s="17"/>
      <c r="AH48" s="17">
        <v>6.9</v>
      </c>
      <c r="AI48" s="17">
        <v>-1.9</v>
      </c>
      <c r="AJ48" s="17"/>
      <c r="AK48" s="17"/>
      <c r="AL48" s="17"/>
      <c r="AM48" s="17">
        <v>-1.8</v>
      </c>
      <c r="AN48" s="17">
        <v>9.6999999999999993</v>
      </c>
      <c r="AO48" s="17">
        <v>0.3</v>
      </c>
      <c r="AP48" s="17">
        <v>8.9</v>
      </c>
      <c r="AQ48" s="17">
        <v>7.9</v>
      </c>
      <c r="AR48" s="17">
        <v>-0.2</v>
      </c>
      <c r="AS48" s="17">
        <v>2.1</v>
      </c>
      <c r="AT48" s="17">
        <v>0.5</v>
      </c>
      <c r="AU48" s="17">
        <v>15.1</v>
      </c>
      <c r="AV48" s="17">
        <v>-5.3</v>
      </c>
      <c r="AW48" s="17">
        <v>-44</v>
      </c>
      <c r="AX48" s="17">
        <v>3.4</v>
      </c>
      <c r="AY48" s="17">
        <v>-2.9</v>
      </c>
      <c r="AZ48" s="17">
        <v>-0.1</v>
      </c>
      <c r="BA48" s="17">
        <v>-3.1</v>
      </c>
      <c r="BB48" s="17">
        <v>2.7</v>
      </c>
      <c r="BC48" s="17">
        <v>0.5</v>
      </c>
      <c r="BD48" s="17">
        <v>0.2</v>
      </c>
      <c r="BE48" s="17">
        <v>-17.899999999999999</v>
      </c>
      <c r="BF48" s="17"/>
      <c r="BG48" s="17"/>
      <c r="BH48" s="17">
        <v>6.5</v>
      </c>
      <c r="BI48" s="17"/>
      <c r="BJ48" s="17"/>
      <c r="BK48" s="17">
        <v>0.7</v>
      </c>
      <c r="BL48" s="17"/>
      <c r="BM48" s="17"/>
      <c r="BN48" s="17"/>
      <c r="BO48" s="17">
        <v>4</v>
      </c>
      <c r="BP48" s="17">
        <v>-11.2</v>
      </c>
      <c r="BQ48" s="17">
        <v>1.4</v>
      </c>
      <c r="BR48" s="17">
        <v>18</v>
      </c>
      <c r="BS48" s="17">
        <v>10.9</v>
      </c>
      <c r="BT48" s="17"/>
      <c r="BU48" s="17"/>
      <c r="BV48" s="17"/>
      <c r="BW48" s="17"/>
      <c r="BX48" s="17"/>
      <c r="BY48" s="17"/>
      <c r="BZ48" s="17"/>
      <c r="CA48" s="17"/>
      <c r="CB48" s="17">
        <v>-0.6</v>
      </c>
      <c r="CC48" s="17">
        <v>48.5</v>
      </c>
      <c r="CD48" s="17">
        <v>30.9</v>
      </c>
      <c r="CE48" s="17">
        <v>14.9</v>
      </c>
      <c r="CF48" s="17">
        <v>4.3</v>
      </c>
      <c r="CG48" s="17">
        <v>0</v>
      </c>
      <c r="CH48" s="17"/>
      <c r="CI48" s="17"/>
      <c r="CJ48" s="17"/>
      <c r="CK48" s="17">
        <v>19.3</v>
      </c>
      <c r="CL48" s="17">
        <v>21.8</v>
      </c>
      <c r="CM48" s="17">
        <v>-16.3</v>
      </c>
      <c r="CN48" s="17"/>
      <c r="CO48" s="17"/>
      <c r="CP48" s="17">
        <v>0.1</v>
      </c>
      <c r="CQ48" s="17"/>
      <c r="CR48" s="17"/>
      <c r="CS48" s="17">
        <v>16.8</v>
      </c>
      <c r="CT48" s="17">
        <v>15</v>
      </c>
      <c r="CU48" s="17"/>
      <c r="CV48" s="17">
        <v>-2.8</v>
      </c>
      <c r="CW48" s="17">
        <v>0</v>
      </c>
      <c r="CX48" s="17">
        <v>-5.9</v>
      </c>
      <c r="CY48" s="17"/>
      <c r="CZ48" s="17">
        <v>0.6</v>
      </c>
      <c r="DA48" s="17">
        <v>0</v>
      </c>
      <c r="DB48" s="17">
        <v>0</v>
      </c>
      <c r="DC48" s="17"/>
      <c r="DD48" s="17">
        <v>-0.2</v>
      </c>
      <c r="DE48" s="17">
        <v>0.7</v>
      </c>
      <c r="DF48" s="17">
        <v>0.1</v>
      </c>
      <c r="DG48" s="17">
        <v>0.9</v>
      </c>
      <c r="DH48" s="17">
        <v>0.1</v>
      </c>
      <c r="DI48" s="17">
        <v>0.5</v>
      </c>
      <c r="DJ48" s="17"/>
      <c r="DK48" s="17">
        <v>0</v>
      </c>
      <c r="DL48" s="17">
        <v>0</v>
      </c>
      <c r="DM48" s="17">
        <v>-3.9</v>
      </c>
      <c r="DN48" s="17">
        <v>4.5</v>
      </c>
      <c r="DO48" s="17">
        <v>1.2</v>
      </c>
      <c r="DP48" s="17">
        <v>0</v>
      </c>
      <c r="DQ48" s="17">
        <v>0.4</v>
      </c>
      <c r="DR48" s="17">
        <v>1.4</v>
      </c>
      <c r="DS48" s="17">
        <v>0.2</v>
      </c>
      <c r="DT48" s="17">
        <v>0</v>
      </c>
      <c r="DU48" s="17">
        <v>0.2</v>
      </c>
      <c r="DV48" s="17">
        <v>0.4</v>
      </c>
      <c r="DW48" s="17"/>
      <c r="DX48" s="17">
        <v>-1.6</v>
      </c>
      <c r="DY48" s="17">
        <v>0</v>
      </c>
      <c r="DZ48" s="17">
        <v>0.4</v>
      </c>
      <c r="EA48" s="17">
        <v>0.6</v>
      </c>
      <c r="EB48" s="17">
        <v>0.9</v>
      </c>
      <c r="EC48" s="17">
        <v>0.8</v>
      </c>
      <c r="ED48" s="17">
        <v>4</v>
      </c>
      <c r="EE48" s="17">
        <v>0.4</v>
      </c>
      <c r="EF48" s="17">
        <v>-5.9</v>
      </c>
      <c r="EG48" s="17">
        <v>-5.6</v>
      </c>
      <c r="EH48" s="17">
        <v>-0.8</v>
      </c>
      <c r="EI48" s="17">
        <v>-0.6</v>
      </c>
      <c r="EJ48" s="17">
        <v>1.2</v>
      </c>
      <c r="EK48" s="17">
        <v>0.1</v>
      </c>
      <c r="EL48" s="17">
        <v>1.3</v>
      </c>
      <c r="EM48" s="17">
        <v>0.1</v>
      </c>
      <c r="EN48" s="17">
        <v>0.1</v>
      </c>
      <c r="EO48" s="17">
        <v>0.1</v>
      </c>
      <c r="EP48" s="17">
        <v>-5.9</v>
      </c>
      <c r="EQ48" s="17">
        <v>0</v>
      </c>
      <c r="ER48" s="17">
        <v>0</v>
      </c>
      <c r="ES48" s="17">
        <v>0</v>
      </c>
      <c r="ET48" s="17">
        <v>-0.2</v>
      </c>
      <c r="EU48" s="17">
        <v>20.399999999999999</v>
      </c>
      <c r="EV48" s="17">
        <v>10.1</v>
      </c>
      <c r="EW48" s="17">
        <v>0</v>
      </c>
      <c r="EX48" s="17">
        <v>0</v>
      </c>
      <c r="EY48" s="17">
        <v>0.2</v>
      </c>
      <c r="EZ48" s="17">
        <v>1</v>
      </c>
      <c r="FA48" s="17">
        <v>2.7</v>
      </c>
      <c r="FB48" s="17">
        <v>0</v>
      </c>
      <c r="FC48" s="17"/>
      <c r="FD48" s="17">
        <v>3.8</v>
      </c>
      <c r="FE48" s="17">
        <v>0.1</v>
      </c>
      <c r="FF48" s="17">
        <v>2.5</v>
      </c>
      <c r="FG48" s="17">
        <v>322.95</v>
      </c>
      <c r="FH48" s="15"/>
      <c r="FI48" s="17"/>
      <c r="FJ48" s="17">
        <v>-0.36199999999999999</v>
      </c>
      <c r="FK48" s="17">
        <v>1.002</v>
      </c>
      <c r="FL48" s="17">
        <v>1.1000000000000001</v>
      </c>
      <c r="FM48" s="17">
        <v>0.31627</v>
      </c>
      <c r="FN48" s="17">
        <v>0.34331</v>
      </c>
      <c r="FO48" s="17">
        <v>0.8</v>
      </c>
      <c r="FP48" s="17">
        <v>1.4</v>
      </c>
      <c r="FQ48" s="17">
        <v>4.5995799999999996</v>
      </c>
    </row>
    <row r="49" spans="1:173" ht="24" customHeight="1" x14ac:dyDescent="0.3">
      <c r="A49" s="16" t="s">
        <v>57</v>
      </c>
      <c r="B49" s="16" t="s">
        <v>756</v>
      </c>
      <c r="C49" s="17">
        <v>9.6</v>
      </c>
      <c r="D49" s="17">
        <v>22.56</v>
      </c>
      <c r="E49" s="17">
        <v>12.63</v>
      </c>
      <c r="F49" s="17"/>
      <c r="G49" s="17"/>
      <c r="H49" s="17">
        <v>-3.5</v>
      </c>
      <c r="I49" s="17">
        <v>20</v>
      </c>
      <c r="J49" s="17"/>
      <c r="K49" s="17"/>
      <c r="L49" s="17">
        <v>-29.9</v>
      </c>
      <c r="M49" s="17">
        <v>-39.1</v>
      </c>
      <c r="N49" s="17">
        <v>-0.4</v>
      </c>
      <c r="O49" s="17">
        <v>25.4</v>
      </c>
      <c r="P49" s="17">
        <v>14.3</v>
      </c>
      <c r="Q49" s="17">
        <v>11.6</v>
      </c>
      <c r="R49" s="17">
        <v>38.700000000000003</v>
      </c>
      <c r="S49" s="17">
        <v>0</v>
      </c>
      <c r="T49" s="17"/>
      <c r="U49" s="17"/>
      <c r="V49" s="17"/>
      <c r="W49" s="17"/>
      <c r="X49" s="17">
        <v>5.9</v>
      </c>
      <c r="Y49" s="17">
        <v>0.9</v>
      </c>
      <c r="Z49" s="17"/>
      <c r="AA49" s="17">
        <v>-3.28</v>
      </c>
      <c r="AB49" s="17">
        <v>5.42</v>
      </c>
      <c r="AC49" s="17">
        <v>15.42</v>
      </c>
      <c r="AD49" s="17"/>
      <c r="AE49" s="17"/>
      <c r="AF49" s="17"/>
      <c r="AG49" s="17"/>
      <c r="AH49" s="17">
        <v>4.9000000000000004</v>
      </c>
      <c r="AI49" s="17">
        <v>-0.8</v>
      </c>
      <c r="AJ49" s="17"/>
      <c r="AK49" s="17"/>
      <c r="AL49" s="17"/>
      <c r="AM49" s="17">
        <v>-1.8</v>
      </c>
      <c r="AN49" s="17">
        <v>10.5</v>
      </c>
      <c r="AO49" s="17">
        <v>0.5</v>
      </c>
      <c r="AP49" s="17">
        <v>9.6999999999999993</v>
      </c>
      <c r="AQ49" s="17">
        <v>6.8</v>
      </c>
      <c r="AR49" s="17">
        <v>-0.7</v>
      </c>
      <c r="AS49" s="17">
        <v>2.1</v>
      </c>
      <c r="AT49" s="17">
        <v>0.6</v>
      </c>
      <c r="AU49" s="17">
        <v>11.9</v>
      </c>
      <c r="AV49" s="17">
        <v>-8.4</v>
      </c>
      <c r="AW49" s="17">
        <v>-47.4</v>
      </c>
      <c r="AX49" s="17">
        <v>2.6</v>
      </c>
      <c r="AY49" s="17">
        <v>-2.8</v>
      </c>
      <c r="AZ49" s="17">
        <v>0.1</v>
      </c>
      <c r="BA49" s="17">
        <v>0.7</v>
      </c>
      <c r="BB49" s="17">
        <v>3.4</v>
      </c>
      <c r="BC49" s="17">
        <v>0.5</v>
      </c>
      <c r="BD49" s="17">
        <v>0.2</v>
      </c>
      <c r="BE49" s="17">
        <v>-17.5</v>
      </c>
      <c r="BF49" s="17"/>
      <c r="BG49" s="17"/>
      <c r="BH49" s="17">
        <v>5.4</v>
      </c>
      <c r="BI49" s="17"/>
      <c r="BJ49" s="17"/>
      <c r="BK49" s="17">
        <v>-1.2</v>
      </c>
      <c r="BL49" s="17"/>
      <c r="BM49" s="17"/>
      <c r="BN49" s="17"/>
      <c r="BO49" s="17">
        <v>2.7</v>
      </c>
      <c r="BP49" s="17">
        <v>-12.9</v>
      </c>
      <c r="BQ49" s="17">
        <v>0.1</v>
      </c>
      <c r="BR49" s="17">
        <v>16.8</v>
      </c>
      <c r="BS49" s="17">
        <v>9.6</v>
      </c>
      <c r="BT49" s="17"/>
      <c r="BU49" s="17"/>
      <c r="BV49" s="17"/>
      <c r="BW49" s="17"/>
      <c r="BX49" s="17"/>
      <c r="BY49" s="17"/>
      <c r="BZ49" s="17"/>
      <c r="CA49" s="17"/>
      <c r="CB49" s="17">
        <v>-0.6</v>
      </c>
      <c r="CC49" s="17">
        <v>48</v>
      </c>
      <c r="CD49" s="17">
        <v>47.4</v>
      </c>
      <c r="CE49" s="17">
        <v>14.8</v>
      </c>
      <c r="CF49" s="17">
        <v>4.3</v>
      </c>
      <c r="CG49" s="17">
        <v>5.8</v>
      </c>
      <c r="CH49" s="17"/>
      <c r="CI49" s="17"/>
      <c r="CJ49" s="17"/>
      <c r="CK49" s="17">
        <v>15.8</v>
      </c>
      <c r="CL49" s="17">
        <v>18.100000000000001</v>
      </c>
      <c r="CM49" s="17">
        <v>-21.8</v>
      </c>
      <c r="CN49" s="17"/>
      <c r="CO49" s="17"/>
      <c r="CP49" s="17">
        <v>6</v>
      </c>
      <c r="CQ49" s="17"/>
      <c r="CR49" s="17"/>
      <c r="CS49" s="17">
        <v>12.2</v>
      </c>
      <c r="CT49" s="17">
        <v>12.2</v>
      </c>
      <c r="CU49" s="17"/>
      <c r="CV49" s="17">
        <v>-3</v>
      </c>
      <c r="CW49" s="17">
        <v>0</v>
      </c>
      <c r="CX49" s="17">
        <v>-6.1</v>
      </c>
      <c r="CY49" s="17"/>
      <c r="CZ49" s="17">
        <v>0.6</v>
      </c>
      <c r="DA49" s="17">
        <v>0</v>
      </c>
      <c r="DB49" s="17">
        <v>0.1</v>
      </c>
      <c r="DC49" s="17"/>
      <c r="DD49" s="17">
        <v>-0.3</v>
      </c>
      <c r="DE49" s="17">
        <v>0.7</v>
      </c>
      <c r="DF49" s="17">
        <v>0.1</v>
      </c>
      <c r="DG49" s="17">
        <v>0.4</v>
      </c>
      <c r="DH49" s="17">
        <v>0.1</v>
      </c>
      <c r="DI49" s="17">
        <v>0.5</v>
      </c>
      <c r="DJ49" s="17"/>
      <c r="DK49" s="17">
        <v>0</v>
      </c>
      <c r="DL49" s="17">
        <v>0</v>
      </c>
      <c r="DM49" s="17">
        <v>-3.8</v>
      </c>
      <c r="DN49" s="17">
        <v>4.4000000000000004</v>
      </c>
      <c r="DO49" s="17">
        <v>1.2</v>
      </c>
      <c r="DP49" s="17">
        <v>0</v>
      </c>
      <c r="DQ49" s="17">
        <v>0.4</v>
      </c>
      <c r="DR49" s="17">
        <v>1.4</v>
      </c>
      <c r="DS49" s="17">
        <v>0.2</v>
      </c>
      <c r="DT49" s="17">
        <v>0.1</v>
      </c>
      <c r="DU49" s="17">
        <v>0.1</v>
      </c>
      <c r="DV49" s="17">
        <v>0.4</v>
      </c>
      <c r="DW49" s="17"/>
      <c r="DX49" s="17">
        <v>-1.6</v>
      </c>
      <c r="DY49" s="17">
        <v>0.1</v>
      </c>
      <c r="DZ49" s="17">
        <v>0.4</v>
      </c>
      <c r="EA49" s="17">
        <v>0.6</v>
      </c>
      <c r="EB49" s="17">
        <v>0.7</v>
      </c>
      <c r="EC49" s="17">
        <v>0.8</v>
      </c>
      <c r="ED49" s="17">
        <v>4</v>
      </c>
      <c r="EE49" s="17">
        <v>0.4</v>
      </c>
      <c r="EF49" s="17">
        <v>-5</v>
      </c>
      <c r="EG49" s="17">
        <v>-4.4000000000000004</v>
      </c>
      <c r="EH49" s="17">
        <v>-0.5</v>
      </c>
      <c r="EI49" s="17">
        <v>-0.4</v>
      </c>
      <c r="EJ49" s="17">
        <v>1.2</v>
      </c>
      <c r="EK49" s="17">
        <v>0.1</v>
      </c>
      <c r="EL49" s="17">
        <v>1.3</v>
      </c>
      <c r="EM49" s="17">
        <v>0.1</v>
      </c>
      <c r="EN49" s="17">
        <v>0.1</v>
      </c>
      <c r="EO49" s="17">
        <v>0.1</v>
      </c>
      <c r="EP49" s="17">
        <v>-6.1</v>
      </c>
      <c r="EQ49" s="17">
        <v>0</v>
      </c>
      <c r="ER49" s="17">
        <v>0</v>
      </c>
      <c r="ES49" s="17">
        <v>0</v>
      </c>
      <c r="ET49" s="17">
        <v>-0.2</v>
      </c>
      <c r="EU49" s="17">
        <v>17.8</v>
      </c>
      <c r="EV49" s="17">
        <v>9.4</v>
      </c>
      <c r="EW49" s="17">
        <v>0</v>
      </c>
      <c r="EX49" s="17">
        <v>0</v>
      </c>
      <c r="EY49" s="17">
        <v>0.2</v>
      </c>
      <c r="EZ49" s="17">
        <v>0.8</v>
      </c>
      <c r="FA49" s="17">
        <v>2.6</v>
      </c>
      <c r="FB49" s="17">
        <v>0.17</v>
      </c>
      <c r="FC49" s="17"/>
      <c r="FD49" s="17">
        <v>2.1</v>
      </c>
      <c r="FE49" s="17">
        <v>0</v>
      </c>
      <c r="FF49" s="17">
        <v>2</v>
      </c>
      <c r="FG49" s="17">
        <v>288.32</v>
      </c>
      <c r="FH49" s="15"/>
      <c r="FI49" s="17"/>
      <c r="FJ49" s="17">
        <v>-0.63900000000000001</v>
      </c>
      <c r="FK49" s="17">
        <v>1.06</v>
      </c>
      <c r="FL49" s="17">
        <v>1.1000000000000001</v>
      </c>
      <c r="FM49" s="17">
        <v>0.32212000000000002</v>
      </c>
      <c r="FN49" s="17">
        <v>0.29132999999999998</v>
      </c>
      <c r="FO49" s="17">
        <v>0.5</v>
      </c>
      <c r="FP49" s="17">
        <v>1.1000000000000001</v>
      </c>
      <c r="FQ49" s="17">
        <v>3.7344499999999998</v>
      </c>
    </row>
    <row r="50" spans="1:173" ht="24" customHeight="1" x14ac:dyDescent="0.3">
      <c r="A50" s="18" t="s">
        <v>57</v>
      </c>
      <c r="B50" s="18" t="s">
        <v>757</v>
      </c>
      <c r="C50" s="19">
        <v>7.9</v>
      </c>
      <c r="D50" s="19">
        <v>16.77</v>
      </c>
      <c r="E50" s="19">
        <v>11.78</v>
      </c>
      <c r="F50" s="19"/>
      <c r="G50" s="19"/>
      <c r="H50" s="19">
        <v>-5.0999999999999996</v>
      </c>
      <c r="I50" s="19">
        <v>15.7</v>
      </c>
      <c r="J50" s="19"/>
      <c r="K50" s="19"/>
      <c r="L50" s="19">
        <v>-29.4</v>
      </c>
      <c r="M50" s="19">
        <v>-40.799999999999997</v>
      </c>
      <c r="N50" s="19">
        <v>-2</v>
      </c>
      <c r="O50" s="19">
        <v>25.7</v>
      </c>
      <c r="P50" s="19">
        <v>13.5</v>
      </c>
      <c r="Q50" s="19">
        <v>10.9</v>
      </c>
      <c r="R50" s="19">
        <v>34.5</v>
      </c>
      <c r="S50" s="19">
        <v>-0.1</v>
      </c>
      <c r="T50" s="19"/>
      <c r="U50" s="19"/>
      <c r="V50" s="19"/>
      <c r="W50" s="19"/>
      <c r="X50" s="19">
        <v>5.3</v>
      </c>
      <c r="Y50" s="19">
        <v>1.1000000000000001</v>
      </c>
      <c r="Z50" s="19"/>
      <c r="AA50" s="19">
        <v>-3.32</v>
      </c>
      <c r="AB50" s="19">
        <v>4.83</v>
      </c>
      <c r="AC50" s="19">
        <v>12.7</v>
      </c>
      <c r="AD50" s="19"/>
      <c r="AE50" s="19"/>
      <c r="AF50" s="19"/>
      <c r="AG50" s="19"/>
      <c r="AH50" s="19">
        <v>3.9</v>
      </c>
      <c r="AI50" s="19">
        <v>4.7</v>
      </c>
      <c r="AJ50" s="19"/>
      <c r="AK50" s="19"/>
      <c r="AL50" s="19"/>
      <c r="AM50" s="19">
        <v>-1.8</v>
      </c>
      <c r="AN50" s="19">
        <v>10.1</v>
      </c>
      <c r="AO50" s="19">
        <v>0.5</v>
      </c>
      <c r="AP50" s="19">
        <v>18.8</v>
      </c>
      <c r="AQ50" s="19">
        <v>5.6</v>
      </c>
      <c r="AR50" s="19">
        <v>-0.6</v>
      </c>
      <c r="AS50" s="19">
        <v>2.1</v>
      </c>
      <c r="AT50" s="19">
        <v>1</v>
      </c>
      <c r="AU50" s="19">
        <v>9.6</v>
      </c>
      <c r="AV50" s="19">
        <v>-11</v>
      </c>
      <c r="AW50" s="19">
        <v>-44.9</v>
      </c>
      <c r="AX50" s="19">
        <v>3.6</v>
      </c>
      <c r="AY50" s="19">
        <v>-2.5</v>
      </c>
      <c r="AZ50" s="19">
        <v>0.2</v>
      </c>
      <c r="BA50" s="19">
        <v>-0.1</v>
      </c>
      <c r="BB50" s="19">
        <v>1.3</v>
      </c>
      <c r="BC50" s="19">
        <v>0.5</v>
      </c>
      <c r="BD50" s="19">
        <v>0.2</v>
      </c>
      <c r="BE50" s="19">
        <v>-2.1</v>
      </c>
      <c r="BF50" s="19"/>
      <c r="BG50" s="19"/>
      <c r="BH50" s="19">
        <v>4</v>
      </c>
      <c r="BI50" s="19"/>
      <c r="BJ50" s="19"/>
      <c r="BK50" s="19">
        <v>-4.8</v>
      </c>
      <c r="BL50" s="19"/>
      <c r="BM50" s="19"/>
      <c r="BN50" s="19"/>
      <c r="BO50" s="19">
        <v>2.7</v>
      </c>
      <c r="BP50" s="19">
        <v>-13.8</v>
      </c>
      <c r="BQ50" s="19">
        <v>-1.1000000000000001</v>
      </c>
      <c r="BR50" s="19">
        <v>15.4</v>
      </c>
      <c r="BS50" s="19">
        <v>8.9</v>
      </c>
      <c r="BT50" s="19"/>
      <c r="BU50" s="19"/>
      <c r="BV50" s="19"/>
      <c r="BW50" s="19"/>
      <c r="BX50" s="19"/>
      <c r="BY50" s="19"/>
      <c r="BZ50" s="19"/>
      <c r="CA50" s="19"/>
      <c r="CB50" s="19">
        <v>-0.6</v>
      </c>
      <c r="CC50" s="19">
        <v>49.4</v>
      </c>
      <c r="CD50" s="19">
        <v>47</v>
      </c>
      <c r="CE50" s="19">
        <v>15.1</v>
      </c>
      <c r="CF50" s="19">
        <v>8.1999999999999993</v>
      </c>
      <c r="CG50" s="19">
        <v>6</v>
      </c>
      <c r="CH50" s="19"/>
      <c r="CI50" s="19"/>
      <c r="CJ50" s="19"/>
      <c r="CK50" s="19">
        <v>13.6</v>
      </c>
      <c r="CL50" s="19">
        <v>16.100000000000001</v>
      </c>
      <c r="CM50" s="19">
        <v>-25</v>
      </c>
      <c r="CN50" s="19"/>
      <c r="CO50" s="19"/>
      <c r="CP50" s="19">
        <v>0.9</v>
      </c>
      <c r="CQ50" s="19"/>
      <c r="CR50" s="19"/>
      <c r="CS50" s="19">
        <v>10.4</v>
      </c>
      <c r="CT50" s="19">
        <v>11.1</v>
      </c>
      <c r="CU50" s="19"/>
      <c r="CV50" s="19">
        <v>-3.1</v>
      </c>
      <c r="CW50" s="19">
        <v>0</v>
      </c>
      <c r="CX50" s="19">
        <v>-6.1</v>
      </c>
      <c r="CY50" s="19"/>
      <c r="CZ50" s="19">
        <v>0.5</v>
      </c>
      <c r="DA50" s="19">
        <v>-0.1</v>
      </c>
      <c r="DB50" s="19">
        <v>-0.3</v>
      </c>
      <c r="DC50" s="19"/>
      <c r="DD50" s="19">
        <v>-0.3</v>
      </c>
      <c r="DE50" s="19">
        <v>0.8</v>
      </c>
      <c r="DF50" s="19">
        <v>0.1</v>
      </c>
      <c r="DG50" s="19">
        <v>0.6</v>
      </c>
      <c r="DH50" s="19">
        <v>0.1</v>
      </c>
      <c r="DI50" s="19">
        <v>0.6</v>
      </c>
      <c r="DJ50" s="19"/>
      <c r="DK50" s="19">
        <v>0</v>
      </c>
      <c r="DL50" s="19">
        <v>0</v>
      </c>
      <c r="DM50" s="19">
        <v>-3.6</v>
      </c>
      <c r="DN50" s="19">
        <v>5</v>
      </c>
      <c r="DO50" s="19">
        <v>1.2</v>
      </c>
      <c r="DP50" s="19">
        <v>0</v>
      </c>
      <c r="DQ50" s="19">
        <v>0.4</v>
      </c>
      <c r="DR50" s="19">
        <v>1.4</v>
      </c>
      <c r="DS50" s="19">
        <v>0</v>
      </c>
      <c r="DT50" s="19">
        <v>0.1</v>
      </c>
      <c r="DU50" s="19">
        <v>0.3</v>
      </c>
      <c r="DV50" s="19">
        <v>0.4</v>
      </c>
      <c r="DW50" s="19"/>
      <c r="DX50" s="19">
        <v>-1.5</v>
      </c>
      <c r="DY50" s="19">
        <v>0.1</v>
      </c>
      <c r="DZ50" s="19">
        <v>0.4</v>
      </c>
      <c r="EA50" s="19">
        <v>0.6</v>
      </c>
      <c r="EB50" s="19">
        <v>0.5</v>
      </c>
      <c r="EC50" s="19">
        <v>0.8</v>
      </c>
      <c r="ED50" s="19">
        <v>4</v>
      </c>
      <c r="EE50" s="19">
        <v>0</v>
      </c>
      <c r="EF50" s="19">
        <v>-6</v>
      </c>
      <c r="EG50" s="19">
        <v>-5.4</v>
      </c>
      <c r="EH50" s="19">
        <v>-0.8</v>
      </c>
      <c r="EI50" s="19">
        <v>-0.8</v>
      </c>
      <c r="EJ50" s="19">
        <v>1.1000000000000001</v>
      </c>
      <c r="EK50" s="19">
        <v>0.1</v>
      </c>
      <c r="EL50" s="19">
        <v>1.4</v>
      </c>
      <c r="EM50" s="19">
        <v>0.1</v>
      </c>
      <c r="EN50" s="19">
        <v>0.1</v>
      </c>
      <c r="EO50" s="19">
        <v>0.1</v>
      </c>
      <c r="EP50" s="19">
        <v>-6.1</v>
      </c>
      <c r="EQ50" s="19">
        <v>0</v>
      </c>
      <c r="ER50" s="19">
        <v>0</v>
      </c>
      <c r="ES50" s="19">
        <v>0</v>
      </c>
      <c r="ET50" s="19">
        <v>-0.2</v>
      </c>
      <c r="EU50" s="19">
        <v>18.899999999999999</v>
      </c>
      <c r="EV50" s="19">
        <v>9.3000000000000007</v>
      </c>
      <c r="EW50" s="19">
        <v>0</v>
      </c>
      <c r="EX50" s="19">
        <v>0</v>
      </c>
      <c r="EY50" s="19">
        <v>0.2</v>
      </c>
      <c r="EZ50" s="19">
        <v>0.8</v>
      </c>
      <c r="FA50" s="19">
        <v>2.7</v>
      </c>
      <c r="FB50" s="19">
        <v>-1.82</v>
      </c>
      <c r="FC50" s="19"/>
      <c r="FD50" s="19">
        <v>1.7</v>
      </c>
      <c r="FE50" s="19">
        <v>0</v>
      </c>
      <c r="FF50" s="19">
        <v>2.2999999999999998</v>
      </c>
      <c r="FG50" s="19">
        <v>263.14</v>
      </c>
      <c r="FH50" s="15"/>
      <c r="FI50" s="19"/>
      <c r="FJ50" s="19">
        <v>-0.64100000000000001</v>
      </c>
      <c r="FK50" s="19">
        <v>1.024</v>
      </c>
      <c r="FL50" s="19">
        <v>1</v>
      </c>
      <c r="FM50" s="19">
        <v>0.31525999999999998</v>
      </c>
      <c r="FN50" s="19">
        <v>0.2495</v>
      </c>
      <c r="FO50" s="19">
        <v>-0.1</v>
      </c>
      <c r="FP50" s="19">
        <v>1</v>
      </c>
      <c r="FQ50" s="19">
        <v>2.8477600000000001</v>
      </c>
    </row>
    <row r="51" spans="1:173" ht="24" customHeight="1" x14ac:dyDescent="0.3">
      <c r="A51" s="13" t="s">
        <v>57</v>
      </c>
      <c r="B51" s="13" t="s">
        <v>758</v>
      </c>
      <c r="C51" s="14">
        <v>12.4</v>
      </c>
      <c r="D51" s="14">
        <v>25.66</v>
      </c>
      <c r="E51" s="14">
        <v>12.82</v>
      </c>
      <c r="F51" s="14"/>
      <c r="G51" s="14"/>
      <c r="H51" s="14">
        <v>-7.1</v>
      </c>
      <c r="I51" s="14">
        <v>13.7</v>
      </c>
      <c r="J51" s="14"/>
      <c r="K51" s="14"/>
      <c r="L51" s="14">
        <v>-27.4</v>
      </c>
      <c r="M51" s="14">
        <v>-38.799999999999997</v>
      </c>
      <c r="N51" s="14">
        <v>0</v>
      </c>
      <c r="O51" s="14">
        <v>29.1</v>
      </c>
      <c r="P51" s="14">
        <v>14.1</v>
      </c>
      <c r="Q51" s="14">
        <v>11.6</v>
      </c>
      <c r="R51" s="14">
        <v>39.700000000000003</v>
      </c>
      <c r="S51" s="14">
        <v>0</v>
      </c>
      <c r="T51" s="14"/>
      <c r="U51" s="14"/>
      <c r="V51" s="14"/>
      <c r="W51" s="14"/>
      <c r="X51" s="14">
        <v>8.6999999999999993</v>
      </c>
      <c r="Y51" s="14">
        <v>1.6</v>
      </c>
      <c r="Z51" s="14"/>
      <c r="AA51" s="14">
        <v>-3.34</v>
      </c>
      <c r="AB51" s="14">
        <v>4.57</v>
      </c>
      <c r="AC51" s="14">
        <v>11.86</v>
      </c>
      <c r="AD51" s="14"/>
      <c r="AE51" s="14"/>
      <c r="AF51" s="14"/>
      <c r="AG51" s="14"/>
      <c r="AH51" s="14">
        <v>4.8</v>
      </c>
      <c r="AI51" s="14">
        <v>4.9000000000000004</v>
      </c>
      <c r="AJ51" s="14"/>
      <c r="AK51" s="14"/>
      <c r="AL51" s="14"/>
      <c r="AM51" s="14">
        <v>-1.9</v>
      </c>
      <c r="AN51" s="14">
        <v>8.1</v>
      </c>
      <c r="AO51" s="14">
        <v>0.7</v>
      </c>
      <c r="AP51" s="14">
        <v>15.7</v>
      </c>
      <c r="AQ51" s="14">
        <v>6.5</v>
      </c>
      <c r="AR51" s="14">
        <v>0.3</v>
      </c>
      <c r="AS51" s="14">
        <v>2.1</v>
      </c>
      <c r="AT51" s="14">
        <v>0.3</v>
      </c>
      <c r="AU51" s="14">
        <v>10.6</v>
      </c>
      <c r="AV51" s="14">
        <v>-9.9</v>
      </c>
      <c r="AW51" s="14">
        <v>-43.9</v>
      </c>
      <c r="AX51" s="14">
        <v>0.8</v>
      </c>
      <c r="AY51" s="14">
        <v>-2.5</v>
      </c>
      <c r="AZ51" s="14">
        <v>0.1</v>
      </c>
      <c r="BA51" s="14">
        <v>-0.1</v>
      </c>
      <c r="BB51" s="14">
        <v>1.6</v>
      </c>
      <c r="BC51" s="14">
        <v>0.5</v>
      </c>
      <c r="BD51" s="14">
        <v>0.1</v>
      </c>
      <c r="BE51" s="14">
        <v>-2.7</v>
      </c>
      <c r="BF51" s="14"/>
      <c r="BG51" s="14"/>
      <c r="BH51" s="14">
        <v>3.2</v>
      </c>
      <c r="BI51" s="14"/>
      <c r="BJ51" s="14"/>
      <c r="BK51" s="14">
        <v>-7.6</v>
      </c>
      <c r="BL51" s="14"/>
      <c r="BM51" s="14"/>
      <c r="BN51" s="14"/>
      <c r="BO51" s="14">
        <v>2</v>
      </c>
      <c r="BP51" s="14">
        <v>-13</v>
      </c>
      <c r="BQ51" s="14">
        <v>-0.1</v>
      </c>
      <c r="BR51" s="14">
        <v>16.2</v>
      </c>
      <c r="BS51" s="14">
        <v>9.1999999999999993</v>
      </c>
      <c r="BT51" s="14"/>
      <c r="BU51" s="14"/>
      <c r="BV51" s="14"/>
      <c r="BW51" s="14"/>
      <c r="BX51" s="14"/>
      <c r="BY51" s="14"/>
      <c r="BZ51" s="14"/>
      <c r="CA51" s="14"/>
      <c r="CB51" s="14">
        <v>-0.6</v>
      </c>
      <c r="CC51" s="14">
        <v>48.7</v>
      </c>
      <c r="CD51" s="14">
        <v>47.7</v>
      </c>
      <c r="CE51" s="14">
        <v>15.3</v>
      </c>
      <c r="CF51" s="14">
        <v>9.5</v>
      </c>
      <c r="CG51" s="14">
        <v>5.8</v>
      </c>
      <c r="CH51" s="14"/>
      <c r="CI51" s="14"/>
      <c r="CJ51" s="14"/>
      <c r="CK51" s="14">
        <v>13.9</v>
      </c>
      <c r="CL51" s="14">
        <v>16.2</v>
      </c>
      <c r="CM51" s="14">
        <v>-24.7</v>
      </c>
      <c r="CN51" s="14"/>
      <c r="CO51" s="14"/>
      <c r="CP51" s="14">
        <v>0</v>
      </c>
      <c r="CQ51" s="14"/>
      <c r="CR51" s="14"/>
      <c r="CS51" s="14">
        <v>10.8</v>
      </c>
      <c r="CT51" s="14">
        <v>11.4</v>
      </c>
      <c r="CU51" s="14"/>
      <c r="CV51" s="14">
        <v>-3.8</v>
      </c>
      <c r="CW51" s="14">
        <v>0</v>
      </c>
      <c r="CX51" s="14">
        <v>-6.4</v>
      </c>
      <c r="CY51" s="14"/>
      <c r="CZ51" s="14">
        <v>0.5</v>
      </c>
      <c r="DA51" s="14">
        <v>0</v>
      </c>
      <c r="DB51" s="14">
        <v>-0.8</v>
      </c>
      <c r="DC51" s="14"/>
      <c r="DD51" s="14">
        <v>-0.2</v>
      </c>
      <c r="DE51" s="14">
        <v>0.8</v>
      </c>
      <c r="DF51" s="14">
        <v>0.1</v>
      </c>
      <c r="DG51" s="14">
        <v>0.5</v>
      </c>
      <c r="DH51" s="14">
        <v>0.1</v>
      </c>
      <c r="DI51" s="14">
        <v>0.5</v>
      </c>
      <c r="DJ51" s="14"/>
      <c r="DK51" s="14">
        <v>0</v>
      </c>
      <c r="DL51" s="14">
        <v>0</v>
      </c>
      <c r="DM51" s="14">
        <v>-3</v>
      </c>
      <c r="DN51" s="14">
        <v>6.5</v>
      </c>
      <c r="DO51" s="14">
        <v>1.2</v>
      </c>
      <c r="DP51" s="14">
        <v>0</v>
      </c>
      <c r="DQ51" s="14">
        <v>0.4</v>
      </c>
      <c r="DR51" s="14">
        <v>1.4</v>
      </c>
      <c r="DS51" s="14">
        <v>0</v>
      </c>
      <c r="DT51" s="14">
        <v>0</v>
      </c>
      <c r="DU51" s="14">
        <v>0.3</v>
      </c>
      <c r="DV51" s="14">
        <v>0.4</v>
      </c>
      <c r="DW51" s="14"/>
      <c r="DX51" s="14">
        <v>-1.5</v>
      </c>
      <c r="DY51" s="14">
        <v>0</v>
      </c>
      <c r="DZ51" s="14">
        <v>0.4</v>
      </c>
      <c r="EA51" s="14">
        <v>0.6</v>
      </c>
      <c r="EB51" s="14">
        <v>0.5</v>
      </c>
      <c r="EC51" s="14">
        <v>0.8</v>
      </c>
      <c r="ED51" s="14">
        <v>3.9</v>
      </c>
      <c r="EE51" s="14">
        <v>0</v>
      </c>
      <c r="EF51" s="14">
        <v>-5.7</v>
      </c>
      <c r="EG51" s="14">
        <v>-5.4</v>
      </c>
      <c r="EH51" s="14">
        <v>-0.7</v>
      </c>
      <c r="EI51" s="14">
        <v>-0.8</v>
      </c>
      <c r="EJ51" s="14">
        <v>1.1000000000000001</v>
      </c>
      <c r="EK51" s="14">
        <v>0.1</v>
      </c>
      <c r="EL51" s="14">
        <v>1.6</v>
      </c>
      <c r="EM51" s="14">
        <v>0.1</v>
      </c>
      <c r="EN51" s="14">
        <v>0.1</v>
      </c>
      <c r="EO51" s="14">
        <v>0.1</v>
      </c>
      <c r="EP51" s="14">
        <v>-6.4</v>
      </c>
      <c r="EQ51" s="14">
        <v>0</v>
      </c>
      <c r="ER51" s="14">
        <v>0</v>
      </c>
      <c r="ES51" s="14">
        <v>0</v>
      </c>
      <c r="ET51" s="14">
        <v>-0.2</v>
      </c>
      <c r="EU51" s="14">
        <v>21.8</v>
      </c>
      <c r="EV51" s="14">
        <v>12.6</v>
      </c>
      <c r="EW51" s="14">
        <v>0</v>
      </c>
      <c r="EX51" s="14">
        <v>0</v>
      </c>
      <c r="EY51" s="14">
        <v>0.2</v>
      </c>
      <c r="EZ51" s="14">
        <v>0.6</v>
      </c>
      <c r="FA51" s="14">
        <v>2.7</v>
      </c>
      <c r="FB51" s="14">
        <v>1.77</v>
      </c>
      <c r="FC51" s="14"/>
      <c r="FD51" s="14">
        <v>2.1</v>
      </c>
      <c r="FE51" s="14">
        <v>0</v>
      </c>
      <c r="FF51" s="14">
        <v>2.6</v>
      </c>
      <c r="FG51" s="14">
        <v>300.64</v>
      </c>
      <c r="FH51" s="15"/>
      <c r="FI51" s="14"/>
      <c r="FJ51" s="14">
        <v>-0.46100000000000002</v>
      </c>
      <c r="FK51" s="14">
        <v>1.3879999999999999</v>
      </c>
      <c r="FL51" s="14">
        <v>1</v>
      </c>
      <c r="FM51" s="14">
        <v>0.32156000000000001</v>
      </c>
      <c r="FN51" s="14">
        <v>0.19427</v>
      </c>
      <c r="FO51" s="14">
        <v>-0.9</v>
      </c>
      <c r="FP51" s="14">
        <v>1.2</v>
      </c>
      <c r="FQ51" s="14">
        <v>2.7428300000000001</v>
      </c>
    </row>
    <row r="52" spans="1:173" ht="24" customHeight="1" x14ac:dyDescent="0.3">
      <c r="A52" s="16" t="s">
        <v>57</v>
      </c>
      <c r="B52" s="16" t="s">
        <v>759</v>
      </c>
      <c r="C52" s="17">
        <v>12.7</v>
      </c>
      <c r="D52" s="17">
        <v>26.3</v>
      </c>
      <c r="E52" s="17">
        <v>13.78</v>
      </c>
      <c r="F52" s="17"/>
      <c r="G52" s="17"/>
      <c r="H52" s="17">
        <v>-2.7</v>
      </c>
      <c r="I52" s="17">
        <v>14</v>
      </c>
      <c r="J52" s="17"/>
      <c r="K52" s="17"/>
      <c r="L52" s="17">
        <v>-28.2</v>
      </c>
      <c r="M52" s="17">
        <v>-36.299999999999997</v>
      </c>
      <c r="N52" s="17">
        <v>2.5</v>
      </c>
      <c r="O52" s="17">
        <v>28.2</v>
      </c>
      <c r="P52" s="17">
        <v>13.6</v>
      </c>
      <c r="Q52" s="17">
        <v>10.8</v>
      </c>
      <c r="R52" s="17">
        <v>42.2</v>
      </c>
      <c r="S52" s="17">
        <v>0</v>
      </c>
      <c r="T52" s="17"/>
      <c r="U52" s="17"/>
      <c r="V52" s="17"/>
      <c r="W52" s="17"/>
      <c r="X52" s="17">
        <v>8.1</v>
      </c>
      <c r="Y52" s="17">
        <v>2</v>
      </c>
      <c r="Z52" s="17"/>
      <c r="AA52" s="17">
        <v>-3.33</v>
      </c>
      <c r="AB52" s="17">
        <v>4.5</v>
      </c>
      <c r="AC52" s="17">
        <v>13.95</v>
      </c>
      <c r="AD52" s="17"/>
      <c r="AE52" s="17"/>
      <c r="AF52" s="17"/>
      <c r="AG52" s="17"/>
      <c r="AH52" s="17">
        <v>5.2</v>
      </c>
      <c r="AI52" s="17">
        <v>4.9000000000000004</v>
      </c>
      <c r="AJ52" s="17"/>
      <c r="AK52" s="17"/>
      <c r="AL52" s="17"/>
      <c r="AM52" s="17">
        <v>-1.9</v>
      </c>
      <c r="AN52" s="17">
        <v>7.4</v>
      </c>
      <c r="AO52" s="17">
        <v>0.8</v>
      </c>
      <c r="AP52" s="17">
        <v>15.4</v>
      </c>
      <c r="AQ52" s="17">
        <v>6.2</v>
      </c>
      <c r="AR52" s="17">
        <v>0.1</v>
      </c>
      <c r="AS52" s="17">
        <v>2.1</v>
      </c>
      <c r="AT52" s="17">
        <v>0.6</v>
      </c>
      <c r="AU52" s="17">
        <v>9.3000000000000007</v>
      </c>
      <c r="AV52" s="17">
        <v>-11.1</v>
      </c>
      <c r="AW52" s="17">
        <v>-45.3</v>
      </c>
      <c r="AX52" s="17">
        <v>3.1</v>
      </c>
      <c r="AY52" s="17">
        <v>-2.5</v>
      </c>
      <c r="AZ52" s="17">
        <v>0.1</v>
      </c>
      <c r="BA52" s="17">
        <v>0.7</v>
      </c>
      <c r="BB52" s="17">
        <v>1.6</v>
      </c>
      <c r="BC52" s="17">
        <v>0.5</v>
      </c>
      <c r="BD52" s="17">
        <v>0.1</v>
      </c>
      <c r="BE52" s="17">
        <v>0</v>
      </c>
      <c r="BF52" s="17"/>
      <c r="BG52" s="17"/>
      <c r="BH52" s="17">
        <v>2.6</v>
      </c>
      <c r="BI52" s="17"/>
      <c r="BJ52" s="17"/>
      <c r="BK52" s="17">
        <v>-7.6</v>
      </c>
      <c r="BL52" s="17"/>
      <c r="BM52" s="17"/>
      <c r="BN52" s="17"/>
      <c r="BO52" s="17">
        <v>0.4</v>
      </c>
      <c r="BP52" s="17">
        <v>-13.9</v>
      </c>
      <c r="BQ52" s="17">
        <v>-0.9</v>
      </c>
      <c r="BR52" s="17">
        <v>15.6</v>
      </c>
      <c r="BS52" s="17">
        <v>8.5</v>
      </c>
      <c r="BT52" s="17"/>
      <c r="BU52" s="17"/>
      <c r="BV52" s="17"/>
      <c r="BW52" s="17"/>
      <c r="BX52" s="17"/>
      <c r="BY52" s="17"/>
      <c r="BZ52" s="17"/>
      <c r="CA52" s="17"/>
      <c r="CB52" s="17">
        <v>-0.6</v>
      </c>
      <c r="CC52" s="17">
        <v>48.7</v>
      </c>
      <c r="CD52" s="17">
        <v>47.2</v>
      </c>
      <c r="CE52" s="17">
        <v>15</v>
      </c>
      <c r="CF52" s="17">
        <v>8.1999999999999993</v>
      </c>
      <c r="CG52" s="17">
        <v>5.8</v>
      </c>
      <c r="CH52" s="17"/>
      <c r="CI52" s="17"/>
      <c r="CJ52" s="17"/>
      <c r="CK52" s="17">
        <v>12.3</v>
      </c>
      <c r="CL52" s="17">
        <v>14.8</v>
      </c>
      <c r="CM52" s="17">
        <v>-27</v>
      </c>
      <c r="CN52" s="17"/>
      <c r="CO52" s="17"/>
      <c r="CP52" s="17">
        <v>0</v>
      </c>
      <c r="CQ52" s="17"/>
      <c r="CR52" s="17"/>
      <c r="CS52" s="17">
        <v>10</v>
      </c>
      <c r="CT52" s="17">
        <v>10.9</v>
      </c>
      <c r="CU52" s="17"/>
      <c r="CV52" s="17">
        <v>-3.5</v>
      </c>
      <c r="CW52" s="17">
        <v>0</v>
      </c>
      <c r="CX52" s="17">
        <v>-6.6</v>
      </c>
      <c r="CY52" s="17"/>
      <c r="CZ52" s="17">
        <v>0.5</v>
      </c>
      <c r="DA52" s="17">
        <v>0</v>
      </c>
      <c r="DB52" s="17">
        <v>-0.8</v>
      </c>
      <c r="DC52" s="17"/>
      <c r="DD52" s="17">
        <v>-0.2</v>
      </c>
      <c r="DE52" s="17">
        <v>0.8</v>
      </c>
      <c r="DF52" s="17">
        <v>0.1</v>
      </c>
      <c r="DG52" s="17">
        <v>0.4</v>
      </c>
      <c r="DH52" s="17">
        <v>0.1</v>
      </c>
      <c r="DI52" s="17">
        <v>0.5</v>
      </c>
      <c r="DJ52" s="17"/>
      <c r="DK52" s="17">
        <v>0</v>
      </c>
      <c r="DL52" s="17">
        <v>0</v>
      </c>
      <c r="DM52" s="17">
        <v>-2.8</v>
      </c>
      <c r="DN52" s="17">
        <v>7</v>
      </c>
      <c r="DO52" s="17">
        <v>1.2</v>
      </c>
      <c r="DP52" s="17">
        <v>0</v>
      </c>
      <c r="DQ52" s="17">
        <v>0.4</v>
      </c>
      <c r="DR52" s="17">
        <v>1.4</v>
      </c>
      <c r="DS52" s="17">
        <v>0</v>
      </c>
      <c r="DT52" s="17">
        <v>0</v>
      </c>
      <c r="DU52" s="17">
        <v>0.1</v>
      </c>
      <c r="DV52" s="17">
        <v>0.4</v>
      </c>
      <c r="DW52" s="17"/>
      <c r="DX52" s="17">
        <v>-1.5</v>
      </c>
      <c r="DY52" s="17">
        <v>0</v>
      </c>
      <c r="DZ52" s="17">
        <v>0.4</v>
      </c>
      <c r="EA52" s="17">
        <v>0.6</v>
      </c>
      <c r="EB52" s="17">
        <v>0.3</v>
      </c>
      <c r="EC52" s="17">
        <v>0.8</v>
      </c>
      <c r="ED52" s="17">
        <v>3.9</v>
      </c>
      <c r="EE52" s="17">
        <v>0</v>
      </c>
      <c r="EF52" s="17">
        <v>-4.4000000000000004</v>
      </c>
      <c r="EG52" s="17">
        <v>-4</v>
      </c>
      <c r="EH52" s="17">
        <v>-0.3</v>
      </c>
      <c r="EI52" s="17">
        <v>-0.5</v>
      </c>
      <c r="EJ52" s="17">
        <v>1.2</v>
      </c>
      <c r="EK52" s="17">
        <v>0.1</v>
      </c>
      <c r="EL52" s="17">
        <v>1.5</v>
      </c>
      <c r="EM52" s="17">
        <v>0.1</v>
      </c>
      <c r="EN52" s="17">
        <v>0.1</v>
      </c>
      <c r="EO52" s="17">
        <v>0.1</v>
      </c>
      <c r="EP52" s="17">
        <v>-6.6</v>
      </c>
      <c r="EQ52" s="17">
        <v>0</v>
      </c>
      <c r="ER52" s="17">
        <v>0</v>
      </c>
      <c r="ES52" s="17">
        <v>0</v>
      </c>
      <c r="ET52" s="17">
        <v>-0.2</v>
      </c>
      <c r="EU52" s="17">
        <v>21.9</v>
      </c>
      <c r="EV52" s="17">
        <v>13.3</v>
      </c>
      <c r="EW52" s="17">
        <v>0</v>
      </c>
      <c r="EX52" s="17">
        <v>0</v>
      </c>
      <c r="EY52" s="17">
        <v>0.2</v>
      </c>
      <c r="EZ52" s="17">
        <v>0.5</v>
      </c>
      <c r="FA52" s="17">
        <v>2.4</v>
      </c>
      <c r="FB52" s="17">
        <v>1.1100000000000001</v>
      </c>
      <c r="FC52" s="17"/>
      <c r="FD52" s="17">
        <v>1.7</v>
      </c>
      <c r="FE52" s="17">
        <v>0</v>
      </c>
      <c r="FF52" s="17">
        <v>2.8</v>
      </c>
      <c r="FG52" s="17">
        <v>303.91000000000003</v>
      </c>
      <c r="FH52" s="15"/>
      <c r="FI52" s="17"/>
      <c r="FJ52" s="17">
        <v>-1.2E-2</v>
      </c>
      <c r="FK52" s="17">
        <v>1.492</v>
      </c>
      <c r="FL52" s="17">
        <v>1</v>
      </c>
      <c r="FM52" s="17">
        <v>0.32827000000000001</v>
      </c>
      <c r="FN52" s="17">
        <v>0.15357999999999999</v>
      </c>
      <c r="FO52" s="17">
        <v>-1</v>
      </c>
      <c r="FP52" s="17">
        <v>1.4</v>
      </c>
      <c r="FQ52" s="17">
        <v>3.36185</v>
      </c>
    </row>
    <row r="53" spans="1:173" ht="24" customHeight="1" x14ac:dyDescent="0.3">
      <c r="A53" s="16" t="s">
        <v>57</v>
      </c>
      <c r="B53" s="16" t="s">
        <v>760</v>
      </c>
      <c r="C53" s="17">
        <v>10.9</v>
      </c>
      <c r="D53" s="17">
        <v>22.55</v>
      </c>
      <c r="E53" s="17">
        <v>12.96</v>
      </c>
      <c r="F53" s="17"/>
      <c r="G53" s="17"/>
      <c r="H53" s="17">
        <v>-7.7</v>
      </c>
      <c r="I53" s="17">
        <v>14.5</v>
      </c>
      <c r="J53" s="17"/>
      <c r="K53" s="17"/>
      <c r="L53" s="17">
        <v>-27.5</v>
      </c>
      <c r="M53" s="17">
        <v>-39.1</v>
      </c>
      <c r="N53" s="17">
        <v>-0.4</v>
      </c>
      <c r="O53" s="17">
        <v>29.7</v>
      </c>
      <c r="P53" s="17">
        <v>13.8</v>
      </c>
      <c r="Q53" s="17">
        <v>11.1</v>
      </c>
      <c r="R53" s="17">
        <v>37.5</v>
      </c>
      <c r="S53" s="17">
        <v>-0.1</v>
      </c>
      <c r="T53" s="17"/>
      <c r="U53" s="17"/>
      <c r="V53" s="17"/>
      <c r="W53" s="17"/>
      <c r="X53" s="17">
        <v>6.6</v>
      </c>
      <c r="Y53" s="17">
        <v>1.8</v>
      </c>
      <c r="Z53" s="17"/>
      <c r="AA53" s="17">
        <v>-3.34</v>
      </c>
      <c r="AB53" s="17">
        <v>4.3099999999999996</v>
      </c>
      <c r="AC53" s="17">
        <v>14.97</v>
      </c>
      <c r="AD53" s="17"/>
      <c r="AE53" s="17"/>
      <c r="AF53" s="17"/>
      <c r="AG53" s="17"/>
      <c r="AH53" s="17">
        <v>3.7</v>
      </c>
      <c r="AI53" s="17">
        <v>4.7</v>
      </c>
      <c r="AJ53" s="17"/>
      <c r="AK53" s="17"/>
      <c r="AL53" s="17"/>
      <c r="AM53" s="17">
        <v>-1.9</v>
      </c>
      <c r="AN53" s="17">
        <v>8.1999999999999993</v>
      </c>
      <c r="AO53" s="17">
        <v>1</v>
      </c>
      <c r="AP53" s="17">
        <v>15.7</v>
      </c>
      <c r="AQ53" s="17">
        <v>6.5</v>
      </c>
      <c r="AR53" s="17">
        <v>0.2</v>
      </c>
      <c r="AS53" s="17">
        <v>2.1</v>
      </c>
      <c r="AT53" s="17">
        <v>0.3</v>
      </c>
      <c r="AU53" s="17">
        <v>10</v>
      </c>
      <c r="AV53" s="17">
        <v>-10.4</v>
      </c>
      <c r="AW53" s="17">
        <v>-44.6</v>
      </c>
      <c r="AX53" s="17">
        <v>0.6</v>
      </c>
      <c r="AY53" s="17">
        <v>-2.2999999999999998</v>
      </c>
      <c r="AZ53" s="17">
        <v>0.1</v>
      </c>
      <c r="BA53" s="17">
        <v>0.3</v>
      </c>
      <c r="BB53" s="17">
        <v>1.3</v>
      </c>
      <c r="BC53" s="17">
        <v>0.5</v>
      </c>
      <c r="BD53" s="17">
        <v>0.1</v>
      </c>
      <c r="BE53" s="17">
        <v>-1.3</v>
      </c>
      <c r="BF53" s="17"/>
      <c r="BG53" s="17"/>
      <c r="BH53" s="17">
        <v>2.4</v>
      </c>
      <c r="BI53" s="17"/>
      <c r="BJ53" s="17"/>
      <c r="BK53" s="17">
        <v>0.2</v>
      </c>
      <c r="BL53" s="17"/>
      <c r="BM53" s="17"/>
      <c r="BN53" s="17"/>
      <c r="BO53" s="17">
        <v>2.5</v>
      </c>
      <c r="BP53" s="17">
        <v>-13.7</v>
      </c>
      <c r="BQ53" s="17">
        <v>-0.4</v>
      </c>
      <c r="BR53" s="17">
        <v>15.9</v>
      </c>
      <c r="BS53" s="17">
        <v>9.1</v>
      </c>
      <c r="BT53" s="17"/>
      <c r="BU53" s="17"/>
      <c r="BV53" s="17"/>
      <c r="BW53" s="17"/>
      <c r="BX53" s="17"/>
      <c r="BY53" s="17"/>
      <c r="BZ53" s="17"/>
      <c r="CA53" s="17"/>
      <c r="CB53" s="17">
        <v>-0.6</v>
      </c>
      <c r="CC53" s="17">
        <v>48.3</v>
      </c>
      <c r="CD53" s="17">
        <v>47.7</v>
      </c>
      <c r="CE53" s="17">
        <v>11.8</v>
      </c>
      <c r="CF53" s="17">
        <v>8.3000000000000007</v>
      </c>
      <c r="CG53" s="17">
        <v>5.8</v>
      </c>
      <c r="CH53" s="17"/>
      <c r="CI53" s="17"/>
      <c r="CJ53" s="17"/>
      <c r="CK53" s="17">
        <v>13.6</v>
      </c>
      <c r="CL53" s="17">
        <v>16.100000000000001</v>
      </c>
      <c r="CM53" s="17">
        <v>-24.9</v>
      </c>
      <c r="CN53" s="17"/>
      <c r="CO53" s="17"/>
      <c r="CP53" s="17">
        <v>0</v>
      </c>
      <c r="CQ53" s="17"/>
      <c r="CR53" s="17"/>
      <c r="CS53" s="17">
        <v>9.6</v>
      </c>
      <c r="CT53" s="17">
        <v>10.7</v>
      </c>
      <c r="CU53" s="17"/>
      <c r="CV53" s="17">
        <v>-3.4</v>
      </c>
      <c r="CW53" s="17">
        <v>0</v>
      </c>
      <c r="CX53" s="17">
        <v>-6.4</v>
      </c>
      <c r="CY53" s="17"/>
      <c r="CZ53" s="17">
        <v>0.5</v>
      </c>
      <c r="DA53" s="17">
        <v>0</v>
      </c>
      <c r="DB53" s="17">
        <v>-0.7</v>
      </c>
      <c r="DC53" s="17"/>
      <c r="DD53" s="17">
        <v>-0.2</v>
      </c>
      <c r="DE53" s="17">
        <v>0.8</v>
      </c>
      <c r="DF53" s="17">
        <v>0.1</v>
      </c>
      <c r="DG53" s="17">
        <v>0.5</v>
      </c>
      <c r="DH53" s="17">
        <v>0.1</v>
      </c>
      <c r="DI53" s="17">
        <v>0.5</v>
      </c>
      <c r="DJ53" s="17"/>
      <c r="DK53" s="17">
        <v>0</v>
      </c>
      <c r="DL53" s="17">
        <v>0</v>
      </c>
      <c r="DM53" s="17">
        <v>-3</v>
      </c>
      <c r="DN53" s="17">
        <v>6.6</v>
      </c>
      <c r="DO53" s="17">
        <v>1.2</v>
      </c>
      <c r="DP53" s="17">
        <v>0</v>
      </c>
      <c r="DQ53" s="17">
        <v>0.4</v>
      </c>
      <c r="DR53" s="17">
        <v>1.4</v>
      </c>
      <c r="DS53" s="17">
        <v>0</v>
      </c>
      <c r="DT53" s="17">
        <v>0.1</v>
      </c>
      <c r="DU53" s="17">
        <v>0.3</v>
      </c>
      <c r="DV53" s="17">
        <v>0.3</v>
      </c>
      <c r="DW53" s="17"/>
      <c r="DX53" s="17">
        <v>-1.6</v>
      </c>
      <c r="DY53" s="17">
        <v>0.1</v>
      </c>
      <c r="DZ53" s="17">
        <v>0.4</v>
      </c>
      <c r="EA53" s="17">
        <v>0.6</v>
      </c>
      <c r="EB53" s="17">
        <v>0.3</v>
      </c>
      <c r="EC53" s="17">
        <v>0.8</v>
      </c>
      <c r="ED53" s="17">
        <v>4</v>
      </c>
      <c r="EE53" s="17">
        <v>0</v>
      </c>
      <c r="EF53" s="17">
        <v>-5.8</v>
      </c>
      <c r="EG53" s="17">
        <v>-5.4</v>
      </c>
      <c r="EH53" s="17">
        <v>-0.6</v>
      </c>
      <c r="EI53" s="17">
        <v>-0.5</v>
      </c>
      <c r="EJ53" s="17">
        <v>1.2</v>
      </c>
      <c r="EK53" s="17">
        <v>0.1</v>
      </c>
      <c r="EL53" s="17">
        <v>1.4</v>
      </c>
      <c r="EM53" s="17">
        <v>0.1</v>
      </c>
      <c r="EN53" s="17">
        <v>0.1</v>
      </c>
      <c r="EO53" s="17">
        <v>0.1</v>
      </c>
      <c r="EP53" s="17">
        <v>-6.4</v>
      </c>
      <c r="EQ53" s="17">
        <v>0</v>
      </c>
      <c r="ER53" s="17">
        <v>0</v>
      </c>
      <c r="ES53" s="17">
        <v>0</v>
      </c>
      <c r="ET53" s="17">
        <v>-0.2</v>
      </c>
      <c r="EU53" s="17">
        <v>19.3</v>
      </c>
      <c r="EV53" s="17">
        <v>10.199999999999999</v>
      </c>
      <c r="EW53" s="17">
        <v>0</v>
      </c>
      <c r="EX53" s="17">
        <v>0</v>
      </c>
      <c r="EY53" s="17">
        <v>0.2</v>
      </c>
      <c r="EZ53" s="17">
        <v>0.5</v>
      </c>
      <c r="FA53" s="17">
        <v>2.4</v>
      </c>
      <c r="FB53" s="17">
        <v>9.75</v>
      </c>
      <c r="FC53" s="17"/>
      <c r="FD53" s="17">
        <v>2.1</v>
      </c>
      <c r="FE53" s="17">
        <v>0</v>
      </c>
      <c r="FF53" s="17">
        <v>2.1</v>
      </c>
      <c r="FG53" s="17">
        <v>294.10000000000002</v>
      </c>
      <c r="FH53" s="15"/>
      <c r="FI53" s="17"/>
      <c r="FJ53" s="17">
        <v>0.36099999999999999</v>
      </c>
      <c r="FK53" s="17">
        <v>1.42</v>
      </c>
      <c r="FL53" s="17">
        <v>1</v>
      </c>
      <c r="FM53" s="17">
        <v>0.3241</v>
      </c>
      <c r="FN53" s="17">
        <v>0.12648000000000001</v>
      </c>
      <c r="FO53" s="17">
        <v>0.6</v>
      </c>
      <c r="FP53" s="17">
        <v>1</v>
      </c>
      <c r="FQ53" s="17">
        <v>4.8315799999999998</v>
      </c>
    </row>
    <row r="54" spans="1:173" ht="24" customHeight="1" x14ac:dyDescent="0.3">
      <c r="A54" s="16" t="s">
        <v>57</v>
      </c>
      <c r="B54" s="16" t="s">
        <v>761</v>
      </c>
      <c r="C54" s="17">
        <v>9.4</v>
      </c>
      <c r="D54" s="17">
        <v>17.48</v>
      </c>
      <c r="E54" s="17">
        <v>12.19</v>
      </c>
      <c r="F54" s="17"/>
      <c r="G54" s="17"/>
      <c r="H54" s="17">
        <v>-8.8000000000000007</v>
      </c>
      <c r="I54" s="17">
        <v>20.6</v>
      </c>
      <c r="J54" s="17"/>
      <c r="K54" s="17"/>
      <c r="L54" s="17">
        <v>-31.5</v>
      </c>
      <c r="M54" s="17">
        <v>-40.5</v>
      </c>
      <c r="N54" s="17">
        <v>-1.8</v>
      </c>
      <c r="O54" s="17">
        <v>36.700000000000003</v>
      </c>
      <c r="P54" s="17">
        <v>13</v>
      </c>
      <c r="Q54" s="17">
        <v>10.3</v>
      </c>
      <c r="R54" s="17">
        <v>41.2</v>
      </c>
      <c r="S54" s="17">
        <v>0</v>
      </c>
      <c r="T54" s="17"/>
      <c r="U54" s="17"/>
      <c r="V54" s="17"/>
      <c r="W54" s="17"/>
      <c r="X54" s="17">
        <v>5.9</v>
      </c>
      <c r="Y54" s="17">
        <v>1.7</v>
      </c>
      <c r="Z54" s="17"/>
      <c r="AA54" s="17">
        <v>-3.35</v>
      </c>
      <c r="AB54" s="17">
        <v>4.29</v>
      </c>
      <c r="AC54" s="17">
        <v>14.52</v>
      </c>
      <c r="AD54" s="17"/>
      <c r="AE54" s="17"/>
      <c r="AF54" s="17"/>
      <c r="AG54" s="17"/>
      <c r="AH54" s="17">
        <v>2.7</v>
      </c>
      <c r="AI54" s="17">
        <v>4.9000000000000004</v>
      </c>
      <c r="AJ54" s="17"/>
      <c r="AK54" s="17"/>
      <c r="AL54" s="17"/>
      <c r="AM54" s="17">
        <v>-1.9</v>
      </c>
      <c r="AN54" s="17">
        <v>7.7</v>
      </c>
      <c r="AO54" s="17">
        <v>1.1000000000000001</v>
      </c>
      <c r="AP54" s="17">
        <v>15.4</v>
      </c>
      <c r="AQ54" s="17">
        <v>6.2</v>
      </c>
      <c r="AR54" s="17">
        <v>0.7</v>
      </c>
      <c r="AS54" s="17">
        <v>2.1</v>
      </c>
      <c r="AT54" s="17">
        <v>0.8</v>
      </c>
      <c r="AU54" s="17">
        <v>9</v>
      </c>
      <c r="AV54" s="17">
        <v>-11.7</v>
      </c>
      <c r="AW54" s="17">
        <v>-45.8</v>
      </c>
      <c r="AX54" s="17">
        <v>0.3</v>
      </c>
      <c r="AY54" s="17">
        <v>-2.2999999999999998</v>
      </c>
      <c r="AZ54" s="17">
        <v>0.2</v>
      </c>
      <c r="BA54" s="17">
        <v>0.5</v>
      </c>
      <c r="BB54" s="17">
        <v>3</v>
      </c>
      <c r="BC54" s="17">
        <v>0.5</v>
      </c>
      <c r="BD54" s="17">
        <v>0.2</v>
      </c>
      <c r="BE54" s="17">
        <v>-2.2999999999999998</v>
      </c>
      <c r="BF54" s="17"/>
      <c r="BG54" s="17"/>
      <c r="BH54" s="17">
        <v>2.1</v>
      </c>
      <c r="BI54" s="17"/>
      <c r="BJ54" s="17"/>
      <c r="BK54" s="17">
        <v>-2.1</v>
      </c>
      <c r="BL54" s="17"/>
      <c r="BM54" s="17"/>
      <c r="BN54" s="17"/>
      <c r="BO54" s="17">
        <v>0.9</v>
      </c>
      <c r="BP54" s="17">
        <v>-14.6</v>
      </c>
      <c r="BQ54" s="17">
        <v>-2.1</v>
      </c>
      <c r="BR54" s="17">
        <v>14.5</v>
      </c>
      <c r="BS54" s="17">
        <v>8</v>
      </c>
      <c r="BT54" s="17"/>
      <c r="BU54" s="17"/>
      <c r="BV54" s="17"/>
      <c r="BW54" s="17"/>
      <c r="BX54" s="17"/>
      <c r="BY54" s="17"/>
      <c r="BZ54" s="17"/>
      <c r="CA54" s="17"/>
      <c r="CB54" s="17">
        <v>-0.6</v>
      </c>
      <c r="CC54" s="17">
        <v>48.9</v>
      </c>
      <c r="CD54" s="17">
        <v>47</v>
      </c>
      <c r="CE54" s="17">
        <v>11.7</v>
      </c>
      <c r="CF54" s="17">
        <v>8.3000000000000007</v>
      </c>
      <c r="CG54" s="17">
        <v>4</v>
      </c>
      <c r="CH54" s="17"/>
      <c r="CI54" s="17"/>
      <c r="CJ54" s="17"/>
      <c r="CK54" s="17">
        <v>12</v>
      </c>
      <c r="CL54" s="17">
        <v>14.6</v>
      </c>
      <c r="CM54" s="17">
        <v>-26.8</v>
      </c>
      <c r="CN54" s="17"/>
      <c r="CO54" s="17"/>
      <c r="CP54" s="17">
        <v>0</v>
      </c>
      <c r="CQ54" s="17"/>
      <c r="CR54" s="17"/>
      <c r="CS54" s="17">
        <v>9.5</v>
      </c>
      <c r="CT54" s="17">
        <v>10.6</v>
      </c>
      <c r="CU54" s="17"/>
      <c r="CV54" s="17">
        <v>-3.3</v>
      </c>
      <c r="CW54" s="17">
        <v>0</v>
      </c>
      <c r="CX54" s="17">
        <v>-6.6</v>
      </c>
      <c r="CY54" s="17"/>
      <c r="CZ54" s="17">
        <v>0.6</v>
      </c>
      <c r="DA54" s="17">
        <v>-0.1</v>
      </c>
      <c r="DB54" s="17">
        <v>-0.8</v>
      </c>
      <c r="DC54" s="17"/>
      <c r="DD54" s="17">
        <v>0</v>
      </c>
      <c r="DE54" s="17">
        <v>0.8</v>
      </c>
      <c r="DF54" s="17">
        <v>0.1</v>
      </c>
      <c r="DG54" s="17">
        <v>1.4</v>
      </c>
      <c r="DH54" s="17">
        <v>0</v>
      </c>
      <c r="DI54" s="17">
        <v>0.5</v>
      </c>
      <c r="DJ54" s="17"/>
      <c r="DK54" s="17">
        <v>0</v>
      </c>
      <c r="DL54" s="17">
        <v>0</v>
      </c>
      <c r="DM54" s="17">
        <v>-3.1</v>
      </c>
      <c r="DN54" s="17">
        <v>5.9</v>
      </c>
      <c r="DO54" s="17">
        <v>1.2</v>
      </c>
      <c r="DP54" s="17">
        <v>0.3</v>
      </c>
      <c r="DQ54" s="17">
        <v>0.4</v>
      </c>
      <c r="DR54" s="17">
        <v>1.4</v>
      </c>
      <c r="DS54" s="17">
        <v>0</v>
      </c>
      <c r="DT54" s="17">
        <v>0.1</v>
      </c>
      <c r="DU54" s="17">
        <v>0.3</v>
      </c>
      <c r="DV54" s="17">
        <v>0.3</v>
      </c>
      <c r="DW54" s="17"/>
      <c r="DX54" s="17">
        <v>-1.6</v>
      </c>
      <c r="DY54" s="17">
        <v>0</v>
      </c>
      <c r="DZ54" s="17">
        <v>0.4</v>
      </c>
      <c r="EA54" s="17">
        <v>0.6</v>
      </c>
      <c r="EB54" s="17">
        <v>0.3</v>
      </c>
      <c r="EC54" s="17">
        <v>0.8</v>
      </c>
      <c r="ED54" s="17">
        <v>4</v>
      </c>
      <c r="EE54" s="17">
        <v>0</v>
      </c>
      <c r="EF54" s="17">
        <v>-7.5</v>
      </c>
      <c r="EG54" s="17">
        <v>-7.4</v>
      </c>
      <c r="EH54" s="17">
        <v>-0.7</v>
      </c>
      <c r="EI54" s="17">
        <v>-0.9</v>
      </c>
      <c r="EJ54" s="17">
        <v>1.1000000000000001</v>
      </c>
      <c r="EK54" s="17">
        <v>0.1</v>
      </c>
      <c r="EL54" s="17">
        <v>1.4</v>
      </c>
      <c r="EM54" s="17">
        <v>0.1</v>
      </c>
      <c r="EN54" s="17">
        <v>0.1</v>
      </c>
      <c r="EO54" s="17">
        <v>0.1</v>
      </c>
      <c r="EP54" s="17">
        <v>-6.6</v>
      </c>
      <c r="EQ54" s="17">
        <v>0</v>
      </c>
      <c r="ER54" s="17">
        <v>0</v>
      </c>
      <c r="ES54" s="17">
        <v>0</v>
      </c>
      <c r="ET54" s="17">
        <v>-0.2</v>
      </c>
      <c r="EU54" s="17">
        <v>15.7</v>
      </c>
      <c r="EV54" s="17">
        <v>8.9</v>
      </c>
      <c r="EW54" s="17">
        <v>0</v>
      </c>
      <c r="EX54" s="17">
        <v>0</v>
      </c>
      <c r="EY54" s="17">
        <v>0.2</v>
      </c>
      <c r="EZ54" s="17">
        <v>0.6</v>
      </c>
      <c r="FA54" s="17">
        <v>2.5</v>
      </c>
      <c r="FB54" s="17">
        <v>7.8</v>
      </c>
      <c r="FC54" s="17"/>
      <c r="FD54" s="17">
        <v>3.8</v>
      </c>
      <c r="FE54" s="17">
        <v>0</v>
      </c>
      <c r="FF54" s="17">
        <v>2.4</v>
      </c>
      <c r="FG54" s="17">
        <v>263.93</v>
      </c>
      <c r="FH54" s="15"/>
      <c r="FI54" s="17"/>
      <c r="FJ54" s="17">
        <v>0.38900000000000001</v>
      </c>
      <c r="FK54" s="17">
        <v>1.4359999999999999</v>
      </c>
      <c r="FL54" s="17">
        <v>1</v>
      </c>
      <c r="FM54" s="17">
        <v>0.32072000000000001</v>
      </c>
      <c r="FN54" s="17">
        <v>0.1273</v>
      </c>
      <c r="FO54" s="17">
        <v>0.2</v>
      </c>
      <c r="FP54" s="17">
        <v>1.2</v>
      </c>
      <c r="FQ54" s="17">
        <v>4.6730200000000002</v>
      </c>
    </row>
    <row r="55" spans="1:173" ht="24" customHeight="1" x14ac:dyDescent="0.3">
      <c r="A55" s="16" t="s">
        <v>57</v>
      </c>
      <c r="B55" s="16" t="s">
        <v>762</v>
      </c>
      <c r="C55" s="17">
        <v>10.3</v>
      </c>
      <c r="D55" s="17">
        <v>13.93</v>
      </c>
      <c r="E55" s="17">
        <v>11.22</v>
      </c>
      <c r="F55" s="17"/>
      <c r="G55" s="17"/>
      <c r="H55" s="17">
        <v>-10.1</v>
      </c>
      <c r="I55" s="17">
        <v>13</v>
      </c>
      <c r="J55" s="17"/>
      <c r="K55" s="17"/>
      <c r="L55" s="17">
        <v>-33</v>
      </c>
      <c r="M55" s="17">
        <v>-39.6</v>
      </c>
      <c r="N55" s="17">
        <v>-0.9</v>
      </c>
      <c r="O55" s="17">
        <v>34.1</v>
      </c>
      <c r="P55" s="17">
        <v>10.3</v>
      </c>
      <c r="Q55" s="17">
        <v>8.4</v>
      </c>
      <c r="R55" s="17">
        <v>34.6</v>
      </c>
      <c r="S55" s="17">
        <v>0.1</v>
      </c>
      <c r="T55" s="17"/>
      <c r="U55" s="17"/>
      <c r="V55" s="17"/>
      <c r="W55" s="17"/>
      <c r="X55" s="17">
        <v>6.3</v>
      </c>
      <c r="Y55" s="17">
        <v>1.7</v>
      </c>
      <c r="Z55" s="17"/>
      <c r="AA55" s="17">
        <v>-3.34</v>
      </c>
      <c r="AB55" s="17">
        <v>4.3899999999999997</v>
      </c>
      <c r="AC55" s="17">
        <v>13.11</v>
      </c>
      <c r="AD55" s="17"/>
      <c r="AE55" s="17"/>
      <c r="AF55" s="17"/>
      <c r="AG55" s="17"/>
      <c r="AH55" s="17">
        <v>2.2999999999999998</v>
      </c>
      <c r="AI55" s="17">
        <v>4.7</v>
      </c>
      <c r="AJ55" s="17"/>
      <c r="AK55" s="17"/>
      <c r="AL55" s="17"/>
      <c r="AM55" s="17">
        <v>-1.8</v>
      </c>
      <c r="AN55" s="17">
        <v>5.0999999999999996</v>
      </c>
      <c r="AO55" s="17">
        <v>0.9</v>
      </c>
      <c r="AP55" s="17">
        <v>15.3</v>
      </c>
      <c r="AQ55" s="17">
        <v>5.0999999999999996</v>
      </c>
      <c r="AR55" s="17">
        <v>-0.8</v>
      </c>
      <c r="AS55" s="17">
        <v>2.1</v>
      </c>
      <c r="AT55" s="17">
        <v>-0.7</v>
      </c>
      <c r="AU55" s="17">
        <v>2.7</v>
      </c>
      <c r="AV55" s="17">
        <v>-17.7</v>
      </c>
      <c r="AW55" s="17">
        <v>-47.1</v>
      </c>
      <c r="AX55" s="17">
        <v>0</v>
      </c>
      <c r="AY55" s="17">
        <v>-2.4</v>
      </c>
      <c r="AZ55" s="17">
        <v>0.2</v>
      </c>
      <c r="BA55" s="17">
        <v>1.2</v>
      </c>
      <c r="BB55" s="17">
        <v>3.3</v>
      </c>
      <c r="BC55" s="17">
        <v>0.5</v>
      </c>
      <c r="BD55" s="17">
        <v>0.1</v>
      </c>
      <c r="BE55" s="17">
        <v>-1.1000000000000001</v>
      </c>
      <c r="BF55" s="17"/>
      <c r="BG55" s="17"/>
      <c r="BH55" s="17">
        <v>-0.5</v>
      </c>
      <c r="BI55" s="17"/>
      <c r="BJ55" s="17"/>
      <c r="BK55" s="17">
        <v>-2.2000000000000002</v>
      </c>
      <c r="BL55" s="17"/>
      <c r="BM55" s="17"/>
      <c r="BN55" s="17"/>
      <c r="BO55" s="17">
        <v>-1.3</v>
      </c>
      <c r="BP55" s="17">
        <v>-17.3</v>
      </c>
      <c r="BQ55" s="17">
        <v>-4.2</v>
      </c>
      <c r="BR55" s="17">
        <v>12.1</v>
      </c>
      <c r="BS55" s="17">
        <v>5.3</v>
      </c>
      <c r="BT55" s="17"/>
      <c r="BU55" s="17"/>
      <c r="BV55" s="17"/>
      <c r="BW55" s="17"/>
      <c r="BX55" s="17"/>
      <c r="BY55" s="17"/>
      <c r="BZ55" s="17"/>
      <c r="CA55" s="17"/>
      <c r="CB55" s="17">
        <v>-0.6</v>
      </c>
      <c r="CC55" s="17">
        <v>47.9</v>
      </c>
      <c r="CD55" s="17">
        <v>47.6</v>
      </c>
      <c r="CE55" s="17">
        <v>12.1</v>
      </c>
      <c r="CF55" s="17">
        <v>8.1999999999999993</v>
      </c>
      <c r="CG55" s="17">
        <v>4</v>
      </c>
      <c r="CH55" s="17"/>
      <c r="CI55" s="17"/>
      <c r="CJ55" s="17"/>
      <c r="CK55" s="17">
        <v>6.7</v>
      </c>
      <c r="CL55" s="17">
        <v>9.1</v>
      </c>
      <c r="CM55" s="17">
        <v>-35.200000000000003</v>
      </c>
      <c r="CN55" s="17"/>
      <c r="CO55" s="17"/>
      <c r="CP55" s="17">
        <v>0</v>
      </c>
      <c r="CQ55" s="17"/>
      <c r="CR55" s="17"/>
      <c r="CS55" s="17">
        <v>4.7</v>
      </c>
      <c r="CT55" s="17">
        <v>7.7</v>
      </c>
      <c r="CU55" s="17"/>
      <c r="CV55" s="17">
        <v>-3.6</v>
      </c>
      <c r="CW55" s="17">
        <v>0</v>
      </c>
      <c r="CX55" s="17">
        <v>-6.8</v>
      </c>
      <c r="CY55" s="17"/>
      <c r="CZ55" s="17">
        <v>0.6</v>
      </c>
      <c r="DA55" s="17">
        <v>-0.1</v>
      </c>
      <c r="DB55" s="17">
        <v>-0.9</v>
      </c>
      <c r="DC55" s="17"/>
      <c r="DD55" s="17">
        <v>0</v>
      </c>
      <c r="DE55" s="17">
        <v>0.9</v>
      </c>
      <c r="DF55" s="17">
        <v>0.1</v>
      </c>
      <c r="DG55" s="17">
        <v>0.6</v>
      </c>
      <c r="DH55" s="17">
        <v>0</v>
      </c>
      <c r="DI55" s="17">
        <v>0.5</v>
      </c>
      <c r="DJ55" s="17"/>
      <c r="DK55" s="17">
        <v>0</v>
      </c>
      <c r="DL55" s="17">
        <v>0</v>
      </c>
      <c r="DM55" s="17">
        <v>-3.5</v>
      </c>
      <c r="DN55" s="17">
        <v>5.6</v>
      </c>
      <c r="DO55" s="17">
        <v>1.2</v>
      </c>
      <c r="DP55" s="17">
        <v>0.4</v>
      </c>
      <c r="DQ55" s="17">
        <v>0.4</v>
      </c>
      <c r="DR55" s="17">
        <v>1.4</v>
      </c>
      <c r="DS55" s="17">
        <v>0</v>
      </c>
      <c r="DT55" s="17">
        <v>0.1</v>
      </c>
      <c r="DU55" s="17">
        <v>0.3</v>
      </c>
      <c r="DV55" s="17">
        <v>0.3</v>
      </c>
      <c r="DW55" s="17"/>
      <c r="DX55" s="17">
        <v>-1.6</v>
      </c>
      <c r="DY55" s="17">
        <v>0.1</v>
      </c>
      <c r="DZ55" s="17">
        <v>0.4</v>
      </c>
      <c r="EA55" s="17">
        <v>0.4</v>
      </c>
      <c r="EB55" s="17">
        <v>0.3</v>
      </c>
      <c r="EC55" s="17">
        <v>0.8</v>
      </c>
      <c r="ED55" s="17">
        <v>4</v>
      </c>
      <c r="EE55" s="17">
        <v>0</v>
      </c>
      <c r="EF55" s="17">
        <v>-7.4</v>
      </c>
      <c r="EG55" s="17">
        <v>-7.2</v>
      </c>
      <c r="EH55" s="17">
        <v>-0.8</v>
      </c>
      <c r="EI55" s="17">
        <v>-0.8</v>
      </c>
      <c r="EJ55" s="17">
        <v>1.1000000000000001</v>
      </c>
      <c r="EK55" s="17">
        <v>0.1</v>
      </c>
      <c r="EL55" s="17">
        <v>1.4</v>
      </c>
      <c r="EM55" s="17">
        <v>0.1</v>
      </c>
      <c r="EN55" s="17">
        <v>0.1</v>
      </c>
      <c r="EO55" s="17">
        <v>0.1</v>
      </c>
      <c r="EP55" s="17">
        <v>-6.8</v>
      </c>
      <c r="EQ55" s="17">
        <v>0</v>
      </c>
      <c r="ER55" s="17">
        <v>0</v>
      </c>
      <c r="ES55" s="17">
        <v>0</v>
      </c>
      <c r="ET55" s="17">
        <v>-0.2</v>
      </c>
      <c r="EU55" s="17">
        <v>10.6</v>
      </c>
      <c r="EV55" s="17">
        <v>5.5</v>
      </c>
      <c r="EW55" s="17">
        <v>0</v>
      </c>
      <c r="EX55" s="17">
        <v>0</v>
      </c>
      <c r="EY55" s="17">
        <v>0.2</v>
      </c>
      <c r="EZ55" s="17">
        <v>0.4</v>
      </c>
      <c r="FA55" s="17">
        <v>2.5</v>
      </c>
      <c r="FB55" s="17">
        <v>8.2200000000000006</v>
      </c>
      <c r="FC55" s="17"/>
      <c r="FD55" s="17">
        <v>3.9</v>
      </c>
      <c r="FE55" s="17">
        <v>0</v>
      </c>
      <c r="FF55" s="17">
        <v>2.6</v>
      </c>
      <c r="FG55" s="17">
        <v>166.03</v>
      </c>
      <c r="FH55" s="15"/>
      <c r="FI55" s="17"/>
      <c r="FJ55" s="17">
        <v>0.35699999999999998</v>
      </c>
      <c r="FK55" s="17">
        <v>1.272</v>
      </c>
      <c r="FL55" s="17">
        <v>1</v>
      </c>
      <c r="FM55" s="17">
        <v>0.31435000000000002</v>
      </c>
      <c r="FN55" s="17">
        <v>0.15415000000000001</v>
      </c>
      <c r="FO55" s="17">
        <v>-1.8</v>
      </c>
      <c r="FP55" s="17">
        <v>1.2</v>
      </c>
      <c r="FQ55" s="17">
        <v>2.4975000000000001</v>
      </c>
    </row>
    <row r="56" spans="1:173" ht="24" customHeight="1" x14ac:dyDescent="0.3">
      <c r="A56" s="16" t="s">
        <v>57</v>
      </c>
      <c r="B56" s="16" t="s">
        <v>763</v>
      </c>
      <c r="C56" s="17">
        <v>9.6</v>
      </c>
      <c r="D56" s="17">
        <v>18.66</v>
      </c>
      <c r="E56" s="17">
        <v>11.69</v>
      </c>
      <c r="F56" s="17"/>
      <c r="G56" s="17"/>
      <c r="H56" s="17">
        <v>-9</v>
      </c>
      <c r="I56" s="17">
        <v>19.3</v>
      </c>
      <c r="J56" s="17"/>
      <c r="K56" s="17"/>
      <c r="L56" s="17">
        <v>-32.1</v>
      </c>
      <c r="M56" s="17">
        <v>-42.4</v>
      </c>
      <c r="N56" s="17">
        <v>-4.0999999999999996</v>
      </c>
      <c r="O56" s="17">
        <v>35.700000000000003</v>
      </c>
      <c r="P56" s="17">
        <v>10.7</v>
      </c>
      <c r="Q56" s="17">
        <v>8.9</v>
      </c>
      <c r="R56" s="17">
        <v>38.700000000000003</v>
      </c>
      <c r="S56" s="17">
        <v>0</v>
      </c>
      <c r="T56" s="17"/>
      <c r="U56" s="17"/>
      <c r="V56" s="17"/>
      <c r="W56" s="17"/>
      <c r="X56" s="17">
        <v>5.9</v>
      </c>
      <c r="Y56" s="17">
        <v>1.6</v>
      </c>
      <c r="Z56" s="17"/>
      <c r="AA56" s="17">
        <v>-3.37</v>
      </c>
      <c r="AB56" s="17">
        <v>4.03</v>
      </c>
      <c r="AC56" s="17">
        <v>11.87</v>
      </c>
      <c r="AD56" s="17"/>
      <c r="AE56" s="17"/>
      <c r="AF56" s="17"/>
      <c r="AG56" s="17"/>
      <c r="AH56" s="17">
        <v>1.6</v>
      </c>
      <c r="AI56" s="17">
        <v>4.9000000000000004</v>
      </c>
      <c r="AJ56" s="17"/>
      <c r="AK56" s="17"/>
      <c r="AL56" s="17"/>
      <c r="AM56" s="17">
        <v>-1.8</v>
      </c>
      <c r="AN56" s="17">
        <v>4.8</v>
      </c>
      <c r="AO56" s="17">
        <v>1.3</v>
      </c>
      <c r="AP56" s="17">
        <v>15.4</v>
      </c>
      <c r="AQ56" s="17">
        <v>5.6</v>
      </c>
      <c r="AR56" s="17">
        <v>-0.8</v>
      </c>
      <c r="AS56" s="17">
        <v>2.1</v>
      </c>
      <c r="AT56" s="17">
        <v>0.6</v>
      </c>
      <c r="AU56" s="17">
        <v>4</v>
      </c>
      <c r="AV56" s="17">
        <v>-16.2</v>
      </c>
      <c r="AW56" s="17">
        <v>-45.5</v>
      </c>
      <c r="AX56" s="17">
        <v>-0.3</v>
      </c>
      <c r="AY56" s="17">
        <v>-2.2000000000000002</v>
      </c>
      <c r="AZ56" s="17">
        <v>0.3</v>
      </c>
      <c r="BA56" s="17">
        <v>0.5</v>
      </c>
      <c r="BB56" s="17">
        <v>3</v>
      </c>
      <c r="BC56" s="17">
        <v>0.5</v>
      </c>
      <c r="BD56" s="17">
        <v>0.1</v>
      </c>
      <c r="BE56" s="17">
        <v>-1.5</v>
      </c>
      <c r="BF56" s="17"/>
      <c r="BG56" s="17"/>
      <c r="BH56" s="17">
        <v>-0.9</v>
      </c>
      <c r="BI56" s="17"/>
      <c r="BJ56" s="17"/>
      <c r="BK56" s="17">
        <v>-2.2999999999999998</v>
      </c>
      <c r="BL56" s="17"/>
      <c r="BM56" s="17"/>
      <c r="BN56" s="17"/>
      <c r="BO56" s="17">
        <v>0.6</v>
      </c>
      <c r="BP56" s="17">
        <v>-16.8</v>
      </c>
      <c r="BQ56" s="17">
        <v>-3.5</v>
      </c>
      <c r="BR56" s="17">
        <v>12.7</v>
      </c>
      <c r="BS56" s="17">
        <v>5.9</v>
      </c>
      <c r="BT56" s="17"/>
      <c r="BU56" s="17"/>
      <c r="BV56" s="17"/>
      <c r="BW56" s="17"/>
      <c r="BX56" s="17"/>
      <c r="BY56" s="17"/>
      <c r="BZ56" s="17"/>
      <c r="CA56" s="17"/>
      <c r="CB56" s="17">
        <v>-0.6</v>
      </c>
      <c r="CC56" s="17">
        <v>20.399999999999999</v>
      </c>
      <c r="CD56" s="17">
        <v>24.6</v>
      </c>
      <c r="CE56" s="17">
        <v>3</v>
      </c>
      <c r="CF56" s="17">
        <v>4.5999999999999996</v>
      </c>
      <c r="CG56" s="17">
        <v>-0.1</v>
      </c>
      <c r="CH56" s="17"/>
      <c r="CI56" s="17"/>
      <c r="CJ56" s="17"/>
      <c r="CK56" s="17">
        <v>7.4</v>
      </c>
      <c r="CL56" s="17">
        <v>9.8000000000000007</v>
      </c>
      <c r="CM56" s="17">
        <v>-34.299999999999997</v>
      </c>
      <c r="CN56" s="17"/>
      <c r="CO56" s="17"/>
      <c r="CP56" s="17">
        <v>0</v>
      </c>
      <c r="CQ56" s="17"/>
      <c r="CR56" s="17"/>
      <c r="CS56" s="17">
        <v>3.4</v>
      </c>
      <c r="CT56" s="17">
        <v>7</v>
      </c>
      <c r="CU56" s="17"/>
      <c r="CV56" s="17">
        <v>-4.0999999999999996</v>
      </c>
      <c r="CW56" s="17">
        <v>0</v>
      </c>
      <c r="CX56" s="17">
        <v>-8</v>
      </c>
      <c r="CY56" s="17"/>
      <c r="CZ56" s="17">
        <v>0.6</v>
      </c>
      <c r="DA56" s="17">
        <v>0</v>
      </c>
      <c r="DB56" s="17">
        <v>-0.8</v>
      </c>
      <c r="DC56" s="17"/>
      <c r="DD56" s="17">
        <v>0</v>
      </c>
      <c r="DE56" s="17">
        <v>0.9</v>
      </c>
      <c r="DF56" s="17">
        <v>0.1</v>
      </c>
      <c r="DG56" s="17">
        <v>0</v>
      </c>
      <c r="DH56" s="17">
        <v>0</v>
      </c>
      <c r="DI56" s="17">
        <v>0.5</v>
      </c>
      <c r="DJ56" s="17"/>
      <c r="DK56" s="17">
        <v>0</v>
      </c>
      <c r="DL56" s="17">
        <v>0</v>
      </c>
      <c r="DM56" s="17">
        <v>-3.3</v>
      </c>
      <c r="DN56" s="17">
        <v>5.3</v>
      </c>
      <c r="DO56" s="17">
        <v>1.2</v>
      </c>
      <c r="DP56" s="17">
        <v>0.4</v>
      </c>
      <c r="DQ56" s="17">
        <v>0.4</v>
      </c>
      <c r="DR56" s="17">
        <v>1.4</v>
      </c>
      <c r="DS56" s="17">
        <v>0</v>
      </c>
      <c r="DT56" s="17">
        <v>0.2</v>
      </c>
      <c r="DU56" s="17">
        <v>0.4</v>
      </c>
      <c r="DV56" s="17">
        <v>0.3</v>
      </c>
      <c r="DW56" s="17"/>
      <c r="DX56" s="17">
        <v>-1.6</v>
      </c>
      <c r="DY56" s="17">
        <v>0.2</v>
      </c>
      <c r="DZ56" s="17">
        <v>0.4</v>
      </c>
      <c r="EA56" s="17">
        <v>0.4</v>
      </c>
      <c r="EB56" s="17">
        <v>0.3</v>
      </c>
      <c r="EC56" s="17">
        <v>0.8</v>
      </c>
      <c r="ED56" s="17">
        <v>4</v>
      </c>
      <c r="EE56" s="17">
        <v>0</v>
      </c>
      <c r="EF56" s="17">
        <v>-6.2</v>
      </c>
      <c r="EG56" s="17">
        <v>-6.3</v>
      </c>
      <c r="EH56" s="17">
        <v>-0.7</v>
      </c>
      <c r="EI56" s="17">
        <v>-1</v>
      </c>
      <c r="EJ56" s="17">
        <v>1.1000000000000001</v>
      </c>
      <c r="EK56" s="17">
        <v>0.1</v>
      </c>
      <c r="EL56" s="17">
        <v>1.4</v>
      </c>
      <c r="EM56" s="17">
        <v>0.1</v>
      </c>
      <c r="EN56" s="17">
        <v>0.1</v>
      </c>
      <c r="EO56" s="17">
        <v>0.1</v>
      </c>
      <c r="EP56" s="17">
        <v>-8</v>
      </c>
      <c r="EQ56" s="17">
        <v>0</v>
      </c>
      <c r="ER56" s="17">
        <v>0</v>
      </c>
      <c r="ES56" s="17">
        <v>0</v>
      </c>
      <c r="ET56" s="17">
        <v>-0.2</v>
      </c>
      <c r="EU56" s="17">
        <v>8.9</v>
      </c>
      <c r="EV56" s="17">
        <v>4.5</v>
      </c>
      <c r="EW56" s="17">
        <v>0</v>
      </c>
      <c r="EX56" s="17">
        <v>0</v>
      </c>
      <c r="EY56" s="17">
        <v>0.2</v>
      </c>
      <c r="EZ56" s="17">
        <v>0.4</v>
      </c>
      <c r="FA56" s="17">
        <v>2.4</v>
      </c>
      <c r="FB56" s="17">
        <v>7.02</v>
      </c>
      <c r="FC56" s="17"/>
      <c r="FD56" s="17">
        <v>2</v>
      </c>
      <c r="FE56" s="17">
        <v>0</v>
      </c>
      <c r="FF56" s="17">
        <v>2.4</v>
      </c>
      <c r="FG56" s="17">
        <v>111.3</v>
      </c>
      <c r="FH56" s="15"/>
      <c r="FI56" s="17"/>
      <c r="FJ56" s="17">
        <v>0.10100000000000001</v>
      </c>
      <c r="FK56" s="17">
        <v>1.3340000000000001</v>
      </c>
      <c r="FL56" s="17">
        <v>1</v>
      </c>
      <c r="FM56" s="17">
        <v>0.28223999999999999</v>
      </c>
      <c r="FN56" s="17">
        <v>0.10528</v>
      </c>
      <c r="FO56" s="17">
        <v>-1.8</v>
      </c>
      <c r="FP56" s="17">
        <v>1.3</v>
      </c>
      <c r="FQ56" s="17">
        <v>2.3225199999999999</v>
      </c>
    </row>
    <row r="57" spans="1:173" ht="24" customHeight="1" x14ac:dyDescent="0.3">
      <c r="A57" s="16" t="s">
        <v>57</v>
      </c>
      <c r="B57" s="16" t="s">
        <v>764</v>
      </c>
      <c r="C57" s="17">
        <v>-7</v>
      </c>
      <c r="D57" s="17">
        <v>17.97</v>
      </c>
      <c r="E57" s="17">
        <v>12.48</v>
      </c>
      <c r="F57" s="17"/>
      <c r="G57" s="17"/>
      <c r="H57" s="17">
        <v>-11</v>
      </c>
      <c r="I57" s="17">
        <v>20.3</v>
      </c>
      <c r="J57" s="17"/>
      <c r="K57" s="17"/>
      <c r="L57" s="17">
        <v>-38</v>
      </c>
      <c r="M57" s="17">
        <v>-37.299999999999997</v>
      </c>
      <c r="N57" s="17">
        <v>1.2</v>
      </c>
      <c r="O57" s="17">
        <v>28</v>
      </c>
      <c r="P57" s="17">
        <v>8.9</v>
      </c>
      <c r="Q57" s="17">
        <v>7.6</v>
      </c>
      <c r="R57" s="17">
        <v>41.1</v>
      </c>
      <c r="S57" s="17">
        <v>0.4</v>
      </c>
      <c r="T57" s="17"/>
      <c r="U57" s="17"/>
      <c r="V57" s="17"/>
      <c r="W57" s="17"/>
      <c r="X57" s="17">
        <v>7.1</v>
      </c>
      <c r="Y57" s="17">
        <v>1.8</v>
      </c>
      <c r="Z57" s="17"/>
      <c r="AA57" s="17">
        <v>-3.41</v>
      </c>
      <c r="AB57" s="17">
        <v>3.69</v>
      </c>
      <c r="AC57" s="17">
        <v>9.7899999999999991</v>
      </c>
      <c r="AD57" s="17"/>
      <c r="AE57" s="17"/>
      <c r="AF57" s="17"/>
      <c r="AG57" s="17"/>
      <c r="AH57" s="17">
        <v>-0.1</v>
      </c>
      <c r="AI57" s="17">
        <v>4.9000000000000004</v>
      </c>
      <c r="AJ57" s="17"/>
      <c r="AK57" s="17"/>
      <c r="AL57" s="17"/>
      <c r="AM57" s="17">
        <v>-1.8</v>
      </c>
      <c r="AN57" s="17">
        <v>3.8</v>
      </c>
      <c r="AO57" s="17">
        <v>1.3</v>
      </c>
      <c r="AP57" s="17">
        <v>14.5</v>
      </c>
      <c r="AQ57" s="17">
        <v>5.4</v>
      </c>
      <c r="AR57" s="17">
        <v>-0.5</v>
      </c>
      <c r="AS57" s="17">
        <v>2.1</v>
      </c>
      <c r="AT57" s="17">
        <v>0.3</v>
      </c>
      <c r="AU57" s="17">
        <v>1.1000000000000001</v>
      </c>
      <c r="AV57" s="17">
        <v>-19</v>
      </c>
      <c r="AW57" s="17">
        <v>-48.1</v>
      </c>
      <c r="AX57" s="17">
        <v>-4.5</v>
      </c>
      <c r="AY57" s="17">
        <v>-2.1</v>
      </c>
      <c r="AZ57" s="17">
        <v>0.3</v>
      </c>
      <c r="BA57" s="17">
        <v>1.7</v>
      </c>
      <c r="BB57" s="17">
        <v>4.0999999999999996</v>
      </c>
      <c r="BC57" s="17">
        <v>0.5</v>
      </c>
      <c r="BD57" s="17">
        <v>0.1</v>
      </c>
      <c r="BE57" s="17">
        <v>-0.5</v>
      </c>
      <c r="BF57" s="17"/>
      <c r="BG57" s="17"/>
      <c r="BH57" s="17">
        <v>-1.8</v>
      </c>
      <c r="BI57" s="17"/>
      <c r="BJ57" s="17"/>
      <c r="BK57" s="17">
        <v>-4.2</v>
      </c>
      <c r="BL57" s="17"/>
      <c r="BM57" s="17"/>
      <c r="BN57" s="17"/>
      <c r="BO57" s="17">
        <v>-4.9000000000000004</v>
      </c>
      <c r="BP57" s="17">
        <v>-18.5</v>
      </c>
      <c r="BQ57" s="17">
        <v>-5.2</v>
      </c>
      <c r="BR57" s="17">
        <v>11.2</v>
      </c>
      <c r="BS57" s="17">
        <v>4.2</v>
      </c>
      <c r="BT57" s="17"/>
      <c r="BU57" s="17"/>
      <c r="BV57" s="17"/>
      <c r="BW57" s="17"/>
      <c r="BX57" s="17"/>
      <c r="BY57" s="17"/>
      <c r="BZ57" s="17"/>
      <c r="CA57" s="17"/>
      <c r="CB57" s="17">
        <v>-0.6</v>
      </c>
      <c r="CC57" s="17">
        <v>19.7</v>
      </c>
      <c r="CD57" s="17">
        <v>24.5</v>
      </c>
      <c r="CE57" s="17">
        <v>3</v>
      </c>
      <c r="CF57" s="17">
        <v>4.7</v>
      </c>
      <c r="CG57" s="17">
        <v>0.2</v>
      </c>
      <c r="CH57" s="17"/>
      <c r="CI57" s="17"/>
      <c r="CJ57" s="17"/>
      <c r="CK57" s="17">
        <v>4</v>
      </c>
      <c r="CL57" s="17">
        <v>6.4</v>
      </c>
      <c r="CM57" s="17">
        <v>-39</v>
      </c>
      <c r="CN57" s="17"/>
      <c r="CO57" s="17"/>
      <c r="CP57" s="17">
        <v>0</v>
      </c>
      <c r="CQ57" s="17"/>
      <c r="CR57" s="17"/>
      <c r="CS57" s="17">
        <v>3.5</v>
      </c>
      <c r="CT57" s="17">
        <v>7</v>
      </c>
      <c r="CU57" s="17"/>
      <c r="CV57" s="17">
        <v>-4.2</v>
      </c>
      <c r="CW57" s="17">
        <v>0</v>
      </c>
      <c r="CX57" s="17">
        <v>-6.3</v>
      </c>
      <c r="CY57" s="17"/>
      <c r="CZ57" s="17">
        <v>0.6</v>
      </c>
      <c r="DA57" s="17">
        <v>0</v>
      </c>
      <c r="DB57" s="17">
        <v>0</v>
      </c>
      <c r="DC57" s="17"/>
      <c r="DD57" s="17">
        <v>0</v>
      </c>
      <c r="DE57" s="17">
        <v>0.9</v>
      </c>
      <c r="DF57" s="17">
        <v>0.1</v>
      </c>
      <c r="DG57" s="17">
        <v>0.3</v>
      </c>
      <c r="DH57" s="17">
        <v>0</v>
      </c>
      <c r="DI57" s="17">
        <v>0.5</v>
      </c>
      <c r="DJ57" s="17"/>
      <c r="DK57" s="17">
        <v>0</v>
      </c>
      <c r="DL57" s="17">
        <v>0</v>
      </c>
      <c r="DM57" s="17">
        <v>-3.3</v>
      </c>
      <c r="DN57" s="17">
        <v>5.8</v>
      </c>
      <c r="DO57" s="17">
        <v>1.2</v>
      </c>
      <c r="DP57" s="17">
        <v>0.4</v>
      </c>
      <c r="DQ57" s="17">
        <v>0.4</v>
      </c>
      <c r="DR57" s="17">
        <v>1.4</v>
      </c>
      <c r="DS57" s="17">
        <v>0</v>
      </c>
      <c r="DT57" s="17">
        <v>0</v>
      </c>
      <c r="DU57" s="17">
        <v>0.2</v>
      </c>
      <c r="DV57" s="17">
        <v>0.3</v>
      </c>
      <c r="DW57" s="17"/>
      <c r="DX57" s="17">
        <v>-1.8</v>
      </c>
      <c r="DY57" s="17">
        <v>0.2</v>
      </c>
      <c r="DZ57" s="17">
        <v>0.5</v>
      </c>
      <c r="EA57" s="17">
        <v>0.3</v>
      </c>
      <c r="EB57" s="17">
        <v>0.3</v>
      </c>
      <c r="EC57" s="17">
        <v>0.8</v>
      </c>
      <c r="ED57" s="17">
        <v>4</v>
      </c>
      <c r="EE57" s="17">
        <v>0</v>
      </c>
      <c r="EF57" s="17">
        <v>-6.6</v>
      </c>
      <c r="EG57" s="17">
        <v>-7</v>
      </c>
      <c r="EH57" s="17">
        <v>-0.7</v>
      </c>
      <c r="EI57" s="17">
        <v>-0.9</v>
      </c>
      <c r="EJ57" s="17">
        <v>1.1000000000000001</v>
      </c>
      <c r="EK57" s="17">
        <v>0.1</v>
      </c>
      <c r="EL57" s="17">
        <v>1.4</v>
      </c>
      <c r="EM57" s="17">
        <v>0.1</v>
      </c>
      <c r="EN57" s="17">
        <v>0.1</v>
      </c>
      <c r="EO57" s="17">
        <v>0.1</v>
      </c>
      <c r="EP57" s="17">
        <v>-6.3</v>
      </c>
      <c r="EQ57" s="17">
        <v>0</v>
      </c>
      <c r="ER57" s="17">
        <v>0</v>
      </c>
      <c r="ES57" s="17">
        <v>0</v>
      </c>
      <c r="ET57" s="17">
        <v>-0.2</v>
      </c>
      <c r="EU57" s="17">
        <v>8.5</v>
      </c>
      <c r="EV57" s="17">
        <v>4.9000000000000004</v>
      </c>
      <c r="EW57" s="17">
        <v>0</v>
      </c>
      <c r="EX57" s="17">
        <v>0</v>
      </c>
      <c r="EY57" s="17">
        <v>0.2</v>
      </c>
      <c r="EZ57" s="17">
        <v>0.4</v>
      </c>
      <c r="FA57" s="17">
        <v>2.6</v>
      </c>
      <c r="FB57" s="17">
        <v>7.05</v>
      </c>
      <c r="FC57" s="17"/>
      <c r="FD57" s="17">
        <v>2.8</v>
      </c>
      <c r="FE57" s="17">
        <v>0</v>
      </c>
      <c r="FF57" s="17">
        <v>1.8</v>
      </c>
      <c r="FG57" s="17">
        <v>53.37</v>
      </c>
      <c r="FH57" s="15"/>
      <c r="FI57" s="17"/>
      <c r="FJ57" s="17">
        <v>0.121</v>
      </c>
      <c r="FK57" s="17">
        <v>1.8340000000000001</v>
      </c>
      <c r="FL57" s="17">
        <v>1</v>
      </c>
      <c r="FM57" s="17">
        <v>0.28029999999999999</v>
      </c>
      <c r="FN57" s="17">
        <v>9.1969999999999996E-2</v>
      </c>
      <c r="FO57" s="17">
        <v>-0.8</v>
      </c>
      <c r="FP57" s="17">
        <v>0.9</v>
      </c>
      <c r="FQ57" s="17">
        <v>3.42727</v>
      </c>
    </row>
    <row r="58" spans="1:173" ht="24" customHeight="1" thickBot="1" x14ac:dyDescent="0.35">
      <c r="A58" s="18" t="s">
        <v>765</v>
      </c>
      <c r="B58" s="18" t="s">
        <v>58</v>
      </c>
      <c r="C58" s="19">
        <v>-6.7</v>
      </c>
      <c r="D58" s="19">
        <v>16.329999999999998</v>
      </c>
      <c r="E58" s="19">
        <v>11.2</v>
      </c>
      <c r="F58" s="19"/>
      <c r="G58" s="19"/>
      <c r="H58" s="19">
        <v>-5.6</v>
      </c>
      <c r="I58" s="19">
        <v>12.8</v>
      </c>
      <c r="J58" s="19"/>
      <c r="K58" s="19"/>
      <c r="L58" s="19">
        <v>-36.5</v>
      </c>
      <c r="M58" s="19">
        <v>-48.5</v>
      </c>
      <c r="N58" s="19">
        <v>-10.3</v>
      </c>
      <c r="O58" s="19">
        <v>30</v>
      </c>
      <c r="P58" s="19">
        <v>8.3000000000000007</v>
      </c>
      <c r="Q58" s="19">
        <v>7.4</v>
      </c>
      <c r="R58" s="19">
        <v>29.3</v>
      </c>
      <c r="S58" s="19">
        <v>0</v>
      </c>
      <c r="T58" s="19"/>
      <c r="U58" s="19"/>
      <c r="V58" s="19"/>
      <c r="W58" s="19"/>
      <c r="X58" s="19">
        <v>8.4</v>
      </c>
      <c r="Y58" s="19">
        <v>1.8</v>
      </c>
      <c r="Z58" s="19"/>
      <c r="AA58" s="19">
        <v>-3.36</v>
      </c>
      <c r="AB58" s="19">
        <v>4.34</v>
      </c>
      <c r="AC58" s="19">
        <v>9.2799999999999994</v>
      </c>
      <c r="AD58" s="19"/>
      <c r="AE58" s="19"/>
      <c r="AF58" s="19"/>
      <c r="AG58" s="19"/>
      <c r="AH58" s="19">
        <v>-0.3</v>
      </c>
      <c r="AI58" s="19">
        <v>4.7</v>
      </c>
      <c r="AJ58" s="19"/>
      <c r="AK58" s="19"/>
      <c r="AL58" s="19"/>
      <c r="AM58" s="19">
        <v>-1.8</v>
      </c>
      <c r="AN58" s="19">
        <v>1.3</v>
      </c>
      <c r="AO58" s="19">
        <v>0.4</v>
      </c>
      <c r="AP58" s="19">
        <v>15.7</v>
      </c>
      <c r="AQ58" s="19">
        <v>4.5</v>
      </c>
      <c r="AR58" s="19">
        <v>-0.1</v>
      </c>
      <c r="AS58" s="19">
        <v>2.1</v>
      </c>
      <c r="AT58" s="19">
        <v>0.9</v>
      </c>
      <c r="AU58" s="19">
        <v>0</v>
      </c>
      <c r="AV58" s="19">
        <v>-20.399999999999999</v>
      </c>
      <c r="AW58" s="19">
        <v>-44.9</v>
      </c>
      <c r="AX58" s="19">
        <v>-5.8</v>
      </c>
      <c r="AY58" s="19">
        <v>-2.2999999999999998</v>
      </c>
      <c r="AZ58" s="19">
        <v>0.3</v>
      </c>
      <c r="BA58" s="19">
        <v>-0.2</v>
      </c>
      <c r="BB58" s="19">
        <v>2.6</v>
      </c>
      <c r="BC58" s="19">
        <v>0.5</v>
      </c>
      <c r="BD58" s="19">
        <v>0.1</v>
      </c>
      <c r="BE58" s="19">
        <v>-1.7</v>
      </c>
      <c r="BF58" s="19"/>
      <c r="BG58" s="19"/>
      <c r="BH58" s="19">
        <v>-3.3</v>
      </c>
      <c r="BI58" s="19"/>
      <c r="BJ58" s="19"/>
      <c r="BK58" s="19">
        <v>-5.9</v>
      </c>
      <c r="BL58" s="19"/>
      <c r="BM58" s="19"/>
      <c r="BN58" s="19"/>
      <c r="BO58" s="19">
        <v>-5.5</v>
      </c>
      <c r="BP58" s="19">
        <v>-18.7</v>
      </c>
      <c r="BQ58" s="19">
        <v>-5.6</v>
      </c>
      <c r="BR58" s="19">
        <v>10</v>
      </c>
      <c r="BS58" s="19">
        <v>3.4</v>
      </c>
      <c r="BT58" s="19"/>
      <c r="BU58" s="19"/>
      <c r="BV58" s="19"/>
      <c r="BW58" s="19"/>
      <c r="BX58" s="19"/>
      <c r="BY58" s="19"/>
      <c r="BZ58" s="19"/>
      <c r="CA58" s="19"/>
      <c r="CB58" s="19">
        <v>-0.6</v>
      </c>
      <c r="CC58" s="19">
        <v>15.5</v>
      </c>
      <c r="CD58" s="19">
        <v>25</v>
      </c>
      <c r="CE58" s="19">
        <v>3.3</v>
      </c>
      <c r="CF58" s="19">
        <v>4.4000000000000004</v>
      </c>
      <c r="CG58" s="19">
        <v>0</v>
      </c>
      <c r="CH58" s="19"/>
      <c r="CI58" s="19"/>
      <c r="CJ58" s="19"/>
      <c r="CK58" s="19">
        <v>1.3</v>
      </c>
      <c r="CL58" s="19">
        <v>3.7</v>
      </c>
      <c r="CM58" s="19">
        <v>-42.7</v>
      </c>
      <c r="CN58" s="19"/>
      <c r="CO58" s="19"/>
      <c r="CP58" s="19">
        <v>0</v>
      </c>
      <c r="CQ58" s="19"/>
      <c r="CR58" s="19"/>
      <c r="CS58" s="19">
        <v>0.9</v>
      </c>
      <c r="CT58" s="19">
        <v>5.4</v>
      </c>
      <c r="CU58" s="19"/>
      <c r="CV58" s="19">
        <v>-4.2</v>
      </c>
      <c r="CW58" s="19">
        <v>0</v>
      </c>
      <c r="CX58" s="19">
        <v>-6.4</v>
      </c>
      <c r="CY58" s="19"/>
      <c r="CZ58" s="19">
        <v>0.6</v>
      </c>
      <c r="DA58" s="19">
        <v>0</v>
      </c>
      <c r="DB58" s="19">
        <v>0</v>
      </c>
      <c r="DC58" s="19"/>
      <c r="DD58" s="19">
        <v>-0.2</v>
      </c>
      <c r="DE58" s="19">
        <v>0.9</v>
      </c>
      <c r="DF58" s="19">
        <v>0.1</v>
      </c>
      <c r="DG58" s="19">
        <v>0.3</v>
      </c>
      <c r="DH58" s="19">
        <v>0</v>
      </c>
      <c r="DI58" s="19">
        <v>0.5</v>
      </c>
      <c r="DJ58" s="19"/>
      <c r="DK58" s="19">
        <v>0</v>
      </c>
      <c r="DL58" s="19">
        <v>0</v>
      </c>
      <c r="DM58" s="19">
        <v>-3</v>
      </c>
      <c r="DN58" s="19">
        <v>6</v>
      </c>
      <c r="DO58" s="19">
        <v>1.2</v>
      </c>
      <c r="DP58" s="19">
        <v>0.6</v>
      </c>
      <c r="DQ58" s="19">
        <v>0.4</v>
      </c>
      <c r="DR58" s="19">
        <v>1.4</v>
      </c>
      <c r="DS58" s="19">
        <v>0</v>
      </c>
      <c r="DT58" s="19">
        <v>0.1</v>
      </c>
      <c r="DU58" s="19">
        <v>0.4</v>
      </c>
      <c r="DV58" s="19">
        <v>0.3</v>
      </c>
      <c r="DW58" s="19"/>
      <c r="DX58" s="19">
        <v>-1.8</v>
      </c>
      <c r="DY58" s="19">
        <v>0</v>
      </c>
      <c r="DZ58" s="19">
        <v>0.4</v>
      </c>
      <c r="EA58" s="19">
        <v>0.4</v>
      </c>
      <c r="EB58" s="19">
        <v>0.1</v>
      </c>
      <c r="EC58" s="19">
        <v>0.8</v>
      </c>
      <c r="ED58" s="19">
        <v>4</v>
      </c>
      <c r="EE58" s="19">
        <v>0</v>
      </c>
      <c r="EF58" s="19">
        <v>-7.7</v>
      </c>
      <c r="EG58" s="19">
        <v>-8.3000000000000007</v>
      </c>
      <c r="EH58" s="19">
        <v>-1.3</v>
      </c>
      <c r="EI58" s="19">
        <v>-1.4</v>
      </c>
      <c r="EJ58" s="19">
        <v>1.1000000000000001</v>
      </c>
      <c r="EK58" s="19">
        <v>0.1</v>
      </c>
      <c r="EL58" s="19">
        <v>1.4</v>
      </c>
      <c r="EM58" s="19">
        <v>0.1</v>
      </c>
      <c r="EN58" s="19">
        <v>0.1</v>
      </c>
      <c r="EO58" s="19">
        <v>0.1</v>
      </c>
      <c r="EP58" s="19">
        <v>-6.4</v>
      </c>
      <c r="EQ58" s="19">
        <v>0</v>
      </c>
      <c r="ER58" s="19">
        <v>0</v>
      </c>
      <c r="ES58" s="19">
        <v>0</v>
      </c>
      <c r="ET58" s="19">
        <v>-0.2</v>
      </c>
      <c r="EU58" s="19">
        <v>8.6999999999999993</v>
      </c>
      <c r="EV58" s="19">
        <v>4.2</v>
      </c>
      <c r="EW58" s="19">
        <v>0</v>
      </c>
      <c r="EX58" s="19">
        <v>0</v>
      </c>
      <c r="EY58" s="19">
        <v>0.2</v>
      </c>
      <c r="EZ58" s="19">
        <v>0.3</v>
      </c>
      <c r="FA58" s="19">
        <v>2.7</v>
      </c>
      <c r="FB58" s="19">
        <v>5.21</v>
      </c>
      <c r="FC58" s="19"/>
      <c r="FD58" s="19">
        <v>3</v>
      </c>
      <c r="FE58" s="19">
        <v>0</v>
      </c>
      <c r="FF58" s="19">
        <v>1.9</v>
      </c>
      <c r="FG58" s="19">
        <v>-18.899999999999999</v>
      </c>
      <c r="FH58" s="15"/>
      <c r="FI58" s="19"/>
      <c r="FJ58" s="19">
        <v>0</v>
      </c>
      <c r="FK58" s="19">
        <v>1.494</v>
      </c>
      <c r="FL58" s="19">
        <v>1</v>
      </c>
      <c r="FM58" s="19">
        <v>0.29115999999999997</v>
      </c>
      <c r="FN58" s="19">
        <v>9.0870000000000006E-2</v>
      </c>
      <c r="FO58" s="19">
        <v>-2</v>
      </c>
      <c r="FP58" s="19">
        <v>1.2</v>
      </c>
      <c r="FQ58" s="19">
        <v>2.0760299999999998</v>
      </c>
    </row>
    <row r="59" spans="1:173" ht="25.05" customHeight="1" thickBot="1" x14ac:dyDescent="0.35">
      <c r="A59" s="203" t="s">
        <v>766</v>
      </c>
      <c r="B59" s="204"/>
      <c r="C59" s="20">
        <v>-9.0500000000000007</v>
      </c>
      <c r="D59" s="20">
        <v>428.15499999999997</v>
      </c>
      <c r="E59" s="20">
        <v>289.08499999999998</v>
      </c>
      <c r="F59" s="20">
        <v>0</v>
      </c>
      <c r="G59" s="20">
        <v>0</v>
      </c>
      <c r="H59" s="20">
        <v>-104.9</v>
      </c>
      <c r="I59" s="20">
        <v>326.89999999999998</v>
      </c>
      <c r="J59" s="20">
        <v>0</v>
      </c>
      <c r="K59" s="20">
        <v>0</v>
      </c>
      <c r="L59" s="20">
        <v>-164.75</v>
      </c>
      <c r="M59" s="20">
        <v>-258</v>
      </c>
      <c r="N59" s="20">
        <v>259.45</v>
      </c>
      <c r="O59" s="20">
        <v>719.8</v>
      </c>
      <c r="P59" s="20">
        <v>5.15</v>
      </c>
      <c r="Q59" s="20">
        <v>79.95</v>
      </c>
      <c r="R59" s="20">
        <v>750.2</v>
      </c>
      <c r="S59" s="20">
        <v>0.7</v>
      </c>
      <c r="T59" s="20">
        <v>0</v>
      </c>
      <c r="U59" s="20">
        <v>0</v>
      </c>
      <c r="V59" s="20">
        <v>0</v>
      </c>
      <c r="W59" s="20">
        <v>0</v>
      </c>
      <c r="X59" s="20">
        <v>178.2</v>
      </c>
      <c r="Y59" s="20">
        <v>28.3</v>
      </c>
      <c r="Z59" s="20">
        <v>0</v>
      </c>
      <c r="AA59" s="20">
        <v>-79.400000000000006</v>
      </c>
      <c r="AB59" s="20">
        <v>91.754999999999995</v>
      </c>
      <c r="AC59" s="20">
        <v>218.82499999999999</v>
      </c>
      <c r="AD59" s="20">
        <v>0</v>
      </c>
      <c r="AE59" s="20">
        <v>0</v>
      </c>
      <c r="AF59" s="20">
        <v>0</v>
      </c>
      <c r="AG59" s="20">
        <v>0</v>
      </c>
      <c r="AH59" s="20">
        <v>68.650000000000006</v>
      </c>
      <c r="AI59" s="20">
        <v>-43.3</v>
      </c>
      <c r="AJ59" s="20">
        <v>0</v>
      </c>
      <c r="AK59" s="20">
        <v>0</v>
      </c>
      <c r="AL59" s="20">
        <v>0</v>
      </c>
      <c r="AM59" s="20">
        <v>-38.65</v>
      </c>
      <c r="AN59" s="20">
        <v>165.6</v>
      </c>
      <c r="AO59" s="20">
        <v>36.25</v>
      </c>
      <c r="AP59" s="20">
        <v>191.6</v>
      </c>
      <c r="AQ59" s="20">
        <v>147.25</v>
      </c>
      <c r="AR59" s="20">
        <v>-10.45</v>
      </c>
      <c r="AS59" s="20">
        <v>50.3</v>
      </c>
      <c r="AT59" s="20">
        <v>16.899999999999999</v>
      </c>
      <c r="AU59" s="20">
        <v>35.6</v>
      </c>
      <c r="AV59" s="20">
        <v>-407.6</v>
      </c>
      <c r="AW59" s="20">
        <v>-1047.3</v>
      </c>
      <c r="AX59" s="20">
        <v>-33.25</v>
      </c>
      <c r="AY59" s="20">
        <v>-56.9</v>
      </c>
      <c r="AZ59" s="20">
        <v>12.85</v>
      </c>
      <c r="BA59" s="20">
        <v>-31.75</v>
      </c>
      <c r="BB59" s="20">
        <v>26.15</v>
      </c>
      <c r="BC59" s="20">
        <v>12</v>
      </c>
      <c r="BD59" s="20">
        <v>1.4</v>
      </c>
      <c r="BE59" s="20">
        <v>-343.3</v>
      </c>
      <c r="BF59" s="20">
        <v>0</v>
      </c>
      <c r="BG59" s="20">
        <v>0</v>
      </c>
      <c r="BH59" s="20">
        <v>33.200000000000003</v>
      </c>
      <c r="BI59" s="20">
        <v>0</v>
      </c>
      <c r="BJ59" s="20">
        <v>0</v>
      </c>
      <c r="BK59" s="20">
        <v>-12.7</v>
      </c>
      <c r="BL59" s="20">
        <v>0</v>
      </c>
      <c r="BM59" s="20">
        <v>0</v>
      </c>
      <c r="BN59" s="20">
        <v>0</v>
      </c>
      <c r="BO59" s="20">
        <v>45.3</v>
      </c>
      <c r="BP59" s="20">
        <v>67.849999999999994</v>
      </c>
      <c r="BQ59" s="20">
        <v>191.3</v>
      </c>
      <c r="BR59" s="20">
        <v>186.6</v>
      </c>
      <c r="BS59" s="20">
        <v>606.79999999999995</v>
      </c>
      <c r="BT59" s="20">
        <v>0</v>
      </c>
      <c r="BU59" s="20">
        <v>0</v>
      </c>
      <c r="BV59" s="20">
        <v>0</v>
      </c>
      <c r="BW59" s="20">
        <v>0</v>
      </c>
      <c r="BX59" s="20">
        <v>0</v>
      </c>
      <c r="BY59" s="20">
        <v>0</v>
      </c>
      <c r="BZ59" s="20">
        <v>0</v>
      </c>
      <c r="CA59" s="20">
        <v>0</v>
      </c>
      <c r="CB59" s="20">
        <v>-14.3</v>
      </c>
      <c r="CC59" s="20">
        <v>951.45</v>
      </c>
      <c r="CD59" s="20">
        <v>687.95</v>
      </c>
      <c r="CE59" s="20">
        <v>170.2</v>
      </c>
      <c r="CF59" s="20">
        <v>121.95</v>
      </c>
      <c r="CG59" s="20">
        <v>62.45</v>
      </c>
      <c r="CH59" s="20">
        <v>0</v>
      </c>
      <c r="CI59" s="20">
        <v>0</v>
      </c>
      <c r="CJ59" s="20">
        <v>0</v>
      </c>
      <c r="CK59" s="20">
        <v>267.64999999999998</v>
      </c>
      <c r="CL59" s="20">
        <v>326.89999999999998</v>
      </c>
      <c r="CM59" s="20">
        <v>-397.6</v>
      </c>
      <c r="CN59" s="20">
        <v>0</v>
      </c>
      <c r="CO59" s="20">
        <v>0</v>
      </c>
      <c r="CP59" s="20">
        <v>5.0999999999999996</v>
      </c>
      <c r="CQ59" s="20">
        <v>0</v>
      </c>
      <c r="CR59" s="20">
        <v>0</v>
      </c>
      <c r="CS59" s="20">
        <v>126.85</v>
      </c>
      <c r="CT59" s="20">
        <v>110</v>
      </c>
      <c r="CU59" s="20">
        <v>0</v>
      </c>
      <c r="CV59" s="20">
        <v>-101.6</v>
      </c>
      <c r="CW59" s="20">
        <v>54.05</v>
      </c>
      <c r="CX59" s="20">
        <v>-152.85</v>
      </c>
      <c r="CY59" s="20">
        <v>0</v>
      </c>
      <c r="CZ59" s="20">
        <v>14.15</v>
      </c>
      <c r="DA59" s="20">
        <v>-0.4</v>
      </c>
      <c r="DB59" s="20">
        <v>-2.4</v>
      </c>
      <c r="DC59" s="20">
        <v>0</v>
      </c>
      <c r="DD59" s="20">
        <v>-2.0499999999999998</v>
      </c>
      <c r="DE59" s="20">
        <v>18.95</v>
      </c>
      <c r="DF59" s="20">
        <v>2.5499999999999998</v>
      </c>
      <c r="DG59" s="20">
        <v>9.1999999999999993</v>
      </c>
      <c r="DH59" s="20">
        <v>1.2</v>
      </c>
      <c r="DI59" s="20">
        <v>12.65</v>
      </c>
      <c r="DJ59" s="20">
        <v>0</v>
      </c>
      <c r="DK59" s="20">
        <v>-6.65</v>
      </c>
      <c r="DL59" s="20">
        <v>-13.45</v>
      </c>
      <c r="DM59" s="20">
        <v>-40.049999999999997</v>
      </c>
      <c r="DN59" s="20">
        <v>159.9</v>
      </c>
      <c r="DO59" s="20">
        <v>31.8</v>
      </c>
      <c r="DP59" s="20">
        <v>5.15</v>
      </c>
      <c r="DQ59" s="20">
        <v>9.6</v>
      </c>
      <c r="DR59" s="20">
        <v>33.6</v>
      </c>
      <c r="DS59" s="20">
        <v>-17.55</v>
      </c>
      <c r="DT59" s="20">
        <v>2.35</v>
      </c>
      <c r="DU59" s="20">
        <v>5</v>
      </c>
      <c r="DV59" s="20">
        <v>7.4</v>
      </c>
      <c r="DW59" s="20">
        <v>0</v>
      </c>
      <c r="DX59" s="20">
        <v>-41.9</v>
      </c>
      <c r="DY59" s="20">
        <v>1.45</v>
      </c>
      <c r="DZ59" s="20">
        <v>10.6</v>
      </c>
      <c r="EA59" s="20">
        <v>8.6999999999999993</v>
      </c>
      <c r="EB59" s="20">
        <v>12.65</v>
      </c>
      <c r="EC59" s="20">
        <v>19.2</v>
      </c>
      <c r="ED59" s="20">
        <v>95.45</v>
      </c>
      <c r="EE59" s="20">
        <v>16.899999999999999</v>
      </c>
      <c r="EF59" s="20">
        <v>-194.95</v>
      </c>
      <c r="EG59" s="20">
        <v>-203.9</v>
      </c>
      <c r="EH59" s="20">
        <v>-28.45</v>
      </c>
      <c r="EI59" s="20">
        <v>-23.6</v>
      </c>
      <c r="EJ59" s="20">
        <v>28.05</v>
      </c>
      <c r="EK59" s="20">
        <v>2.35</v>
      </c>
      <c r="EL59" s="20">
        <v>39.299999999999997</v>
      </c>
      <c r="EM59" s="20">
        <v>2.4</v>
      </c>
      <c r="EN59" s="20">
        <v>2.4</v>
      </c>
      <c r="EO59" s="20">
        <v>2.4</v>
      </c>
      <c r="EP59" s="20">
        <v>-152.85</v>
      </c>
      <c r="EQ59" s="20">
        <v>30.05</v>
      </c>
      <c r="ER59" s="20">
        <v>13.3</v>
      </c>
      <c r="ES59" s="20">
        <v>-12.15</v>
      </c>
      <c r="ET59" s="20">
        <v>-4.8</v>
      </c>
      <c r="EU59" s="20">
        <v>210.3</v>
      </c>
      <c r="EV59" s="20">
        <v>113.1</v>
      </c>
      <c r="EW59" s="20">
        <v>-29.4</v>
      </c>
      <c r="EX59" s="20">
        <v>12.35</v>
      </c>
      <c r="EY59" s="20">
        <v>9.1</v>
      </c>
      <c r="EZ59" s="20">
        <v>17.600000000000001</v>
      </c>
      <c r="FA59" s="20">
        <v>68.099999999999994</v>
      </c>
      <c r="FB59" s="20">
        <v>23.14</v>
      </c>
      <c r="FC59" s="20">
        <v>0</v>
      </c>
      <c r="FD59" s="20">
        <v>69.349999999999994</v>
      </c>
      <c r="FE59" s="20">
        <v>1.95</v>
      </c>
      <c r="FF59" s="20">
        <v>60.7</v>
      </c>
      <c r="FG59" s="20">
        <v>5258.81</v>
      </c>
      <c r="FH59" s="21"/>
      <c r="FI59" s="20">
        <v>0</v>
      </c>
      <c r="FJ59" s="20">
        <v>-1.7130000000000001</v>
      </c>
      <c r="FK59" s="20">
        <v>35.091000000000001</v>
      </c>
      <c r="FL59" s="20">
        <v>25.6</v>
      </c>
      <c r="FM59" s="20">
        <v>7.8449450000000001</v>
      </c>
      <c r="FN59" s="20">
        <v>4.1226050000000001</v>
      </c>
      <c r="FO59" s="20">
        <v>8.0500000000000007</v>
      </c>
      <c r="FP59" s="20">
        <v>30.65</v>
      </c>
      <c r="FQ59" s="20">
        <v>109.64555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769</v>
      </c>
      <c r="C5" s="1"/>
      <c r="D5" s="1"/>
      <c r="E5" s="1"/>
      <c r="F5" s="1"/>
      <c r="G5" s="1"/>
      <c r="H5" s="1"/>
    </row>
    <row r="6" spans="1:8" ht="22.95" customHeight="1" x14ac:dyDescent="0.3">
      <c r="A6" s="1"/>
      <c r="B6" s="205" t="s">
        <v>770</v>
      </c>
      <c r="C6" s="205" t="s">
        <v>771</v>
      </c>
      <c r="D6" s="205"/>
      <c r="E6" s="205" t="s">
        <v>772</v>
      </c>
      <c r="F6" s="205"/>
      <c r="G6" s="205"/>
      <c r="H6" s="205" t="s">
        <v>773</v>
      </c>
    </row>
    <row r="7" spans="1:8" ht="31.05" customHeight="1" x14ac:dyDescent="0.3">
      <c r="A7" s="1"/>
      <c r="B7" s="205"/>
      <c r="C7" s="24" t="s">
        <v>774</v>
      </c>
      <c r="D7" s="24" t="s">
        <v>775</v>
      </c>
      <c r="E7" s="24" t="s">
        <v>496</v>
      </c>
      <c r="F7" s="24" t="s">
        <v>495</v>
      </c>
      <c r="G7" s="24" t="s">
        <v>494</v>
      </c>
      <c r="H7" s="24" t="s">
        <v>776</v>
      </c>
    </row>
    <row r="8" spans="1:8" ht="10.95" customHeight="1" x14ac:dyDescent="0.3">
      <c r="A8" s="1"/>
      <c r="B8" s="25" t="s">
        <v>718</v>
      </c>
      <c r="C8" s="26">
        <v>0</v>
      </c>
      <c r="D8" s="26">
        <v>6230.62</v>
      </c>
      <c r="E8" s="27">
        <v>864.54459999999995</v>
      </c>
      <c r="F8" s="27">
        <v>3603.4870000000001</v>
      </c>
      <c r="G8" s="27">
        <v>1762.5884000000001</v>
      </c>
      <c r="H8" s="27">
        <v>265.7654</v>
      </c>
    </row>
    <row r="9" spans="1:8" ht="10.95" customHeight="1" x14ac:dyDescent="0.3">
      <c r="A9" s="1"/>
      <c r="B9" s="25" t="s">
        <v>719</v>
      </c>
      <c r="C9" s="26">
        <v>0</v>
      </c>
      <c r="D9" s="26">
        <v>6083.76</v>
      </c>
      <c r="E9" s="27">
        <v>841.91880000000003</v>
      </c>
      <c r="F9" s="27">
        <v>3490.9616999999998</v>
      </c>
      <c r="G9" s="27">
        <v>1750.8795</v>
      </c>
      <c r="H9" s="27">
        <v>265.06939999999997</v>
      </c>
    </row>
    <row r="10" spans="1:8" ht="10.95" customHeight="1" x14ac:dyDescent="0.3">
      <c r="A10" s="1"/>
      <c r="B10" s="25" t="s">
        <v>720</v>
      </c>
      <c r="C10" s="26">
        <v>0</v>
      </c>
      <c r="D10" s="26">
        <v>6053.24</v>
      </c>
      <c r="E10" s="27">
        <v>800.35509999999999</v>
      </c>
      <c r="F10" s="27">
        <v>3519.2067999999999</v>
      </c>
      <c r="G10" s="27">
        <v>1733.6781000000001</v>
      </c>
      <c r="H10" s="27">
        <v>272.79079999999999</v>
      </c>
    </row>
    <row r="11" spans="1:8" ht="10.95" customHeight="1" x14ac:dyDescent="0.3">
      <c r="A11" s="1"/>
      <c r="B11" s="25" t="s">
        <v>721</v>
      </c>
      <c r="C11" s="26">
        <v>0</v>
      </c>
      <c r="D11" s="26">
        <v>5998.48</v>
      </c>
      <c r="E11" s="27">
        <v>800.53989999999999</v>
      </c>
      <c r="F11" s="27">
        <v>3468.1857</v>
      </c>
      <c r="G11" s="27">
        <v>1729.7544</v>
      </c>
      <c r="H11" s="27">
        <v>265.77780000000001</v>
      </c>
    </row>
    <row r="12" spans="1:8" ht="10.95" customHeight="1" x14ac:dyDescent="0.3">
      <c r="A12" s="1"/>
      <c r="B12" s="25" t="s">
        <v>722</v>
      </c>
      <c r="C12" s="26">
        <v>0</v>
      </c>
      <c r="D12" s="26">
        <v>5894.07</v>
      </c>
      <c r="E12" s="27">
        <v>785.68430000000001</v>
      </c>
      <c r="F12" s="27">
        <v>3386.1716999999999</v>
      </c>
      <c r="G12" s="27">
        <v>1722.2139999999999</v>
      </c>
      <c r="H12" s="27">
        <v>262.82499999999999</v>
      </c>
    </row>
    <row r="13" spans="1:8" ht="10.95" customHeight="1" x14ac:dyDescent="0.3">
      <c r="A13" s="1"/>
      <c r="B13" s="25" t="s">
        <v>723</v>
      </c>
      <c r="C13" s="26">
        <v>0</v>
      </c>
      <c r="D13" s="26">
        <v>5938.04</v>
      </c>
      <c r="E13" s="27">
        <v>810.76</v>
      </c>
      <c r="F13" s="27">
        <v>3390.0412000000001</v>
      </c>
      <c r="G13" s="27">
        <v>1737.2388000000001</v>
      </c>
      <c r="H13" s="27">
        <v>263.0856</v>
      </c>
    </row>
    <row r="14" spans="1:8" ht="10.95" customHeight="1" x14ac:dyDescent="0.3">
      <c r="A14" s="1"/>
      <c r="B14" s="25" t="s">
        <v>724</v>
      </c>
      <c r="C14" s="26">
        <v>0</v>
      </c>
      <c r="D14" s="26">
        <v>5797.22</v>
      </c>
      <c r="E14" s="27">
        <v>819.61689999999999</v>
      </c>
      <c r="F14" s="27">
        <v>3266.3544000000002</v>
      </c>
      <c r="G14" s="27">
        <v>1711.2487000000001</v>
      </c>
      <c r="H14" s="27">
        <v>257.93529999999998</v>
      </c>
    </row>
    <row r="15" spans="1:8" ht="10.95" customHeight="1" x14ac:dyDescent="0.3">
      <c r="A15" s="1"/>
      <c r="B15" s="25" t="s">
        <v>725</v>
      </c>
      <c r="C15" s="26">
        <v>0</v>
      </c>
      <c r="D15" s="26">
        <v>5933.8</v>
      </c>
      <c r="E15" s="27">
        <v>815.92899999999997</v>
      </c>
      <c r="F15" s="27">
        <v>3388.1511</v>
      </c>
      <c r="G15" s="27">
        <v>1729.7199000000001</v>
      </c>
      <c r="H15" s="27">
        <v>267.62639999999999</v>
      </c>
    </row>
    <row r="16" spans="1:8" ht="10.95" customHeight="1" x14ac:dyDescent="0.3">
      <c r="A16" s="1"/>
      <c r="B16" s="25" t="s">
        <v>726</v>
      </c>
      <c r="C16" s="26">
        <v>0</v>
      </c>
      <c r="D16" s="26">
        <v>5958.65</v>
      </c>
      <c r="E16" s="27">
        <v>856.70759999999996</v>
      </c>
      <c r="F16" s="27">
        <v>3366.9942000000001</v>
      </c>
      <c r="G16" s="27">
        <v>1734.9482</v>
      </c>
      <c r="H16" s="27">
        <v>268.0729</v>
      </c>
    </row>
    <row r="17" spans="1:8" ht="10.95" customHeight="1" x14ac:dyDescent="0.3">
      <c r="A17" s="1"/>
      <c r="B17" s="25" t="s">
        <v>727</v>
      </c>
      <c r="C17" s="26">
        <v>0</v>
      </c>
      <c r="D17" s="26">
        <v>5938.93</v>
      </c>
      <c r="E17" s="27">
        <v>800.35609999999997</v>
      </c>
      <c r="F17" s="27">
        <v>3395.2928999999999</v>
      </c>
      <c r="G17" s="27">
        <v>1743.2809999999999</v>
      </c>
      <c r="H17" s="27">
        <v>256.66329999999999</v>
      </c>
    </row>
    <row r="18" spans="1:8" ht="10.95" customHeight="1" x14ac:dyDescent="0.3">
      <c r="A18" s="1"/>
      <c r="B18" s="25" t="s">
        <v>728</v>
      </c>
      <c r="C18" s="26">
        <v>0</v>
      </c>
      <c r="D18" s="26">
        <v>6136.28</v>
      </c>
      <c r="E18" s="27">
        <v>827.79269999999997</v>
      </c>
      <c r="F18" s="27">
        <v>3521.4562000000001</v>
      </c>
      <c r="G18" s="27">
        <v>1787.0310999999999</v>
      </c>
      <c r="H18" s="27">
        <v>252.77090000000001</v>
      </c>
    </row>
    <row r="19" spans="1:8" ht="10.95" customHeight="1" x14ac:dyDescent="0.3">
      <c r="A19" s="1"/>
      <c r="B19" s="25" t="s">
        <v>729</v>
      </c>
      <c r="C19" s="26">
        <v>0</v>
      </c>
      <c r="D19" s="26">
        <v>6184.32</v>
      </c>
      <c r="E19" s="27">
        <v>867.78089999999997</v>
      </c>
      <c r="F19" s="27">
        <v>3529.3582000000001</v>
      </c>
      <c r="G19" s="27">
        <v>1787.1809000000001</v>
      </c>
      <c r="H19" s="27">
        <v>247.73259999999999</v>
      </c>
    </row>
    <row r="20" spans="1:8" ht="10.95" customHeight="1" x14ac:dyDescent="0.3">
      <c r="A20" s="1"/>
      <c r="B20" s="25" t="s">
        <v>730</v>
      </c>
      <c r="C20" s="26">
        <v>0</v>
      </c>
      <c r="D20" s="26">
        <v>6541.24</v>
      </c>
      <c r="E20" s="27">
        <v>981.70399999999995</v>
      </c>
      <c r="F20" s="27">
        <v>3781.8661000000002</v>
      </c>
      <c r="G20" s="27">
        <v>1777.6699000000001</v>
      </c>
      <c r="H20" s="27">
        <v>238.3235</v>
      </c>
    </row>
    <row r="21" spans="1:8" ht="10.95" customHeight="1" x14ac:dyDescent="0.3">
      <c r="A21" s="1"/>
      <c r="B21" s="25" t="s">
        <v>731</v>
      </c>
      <c r="C21" s="26">
        <v>0</v>
      </c>
      <c r="D21" s="26">
        <v>6551.32</v>
      </c>
      <c r="E21" s="27">
        <v>975.1585</v>
      </c>
      <c r="F21" s="27">
        <v>3822.6401999999998</v>
      </c>
      <c r="G21" s="27">
        <v>1753.5213000000001</v>
      </c>
      <c r="H21" s="27">
        <v>237.25579999999999</v>
      </c>
    </row>
    <row r="22" spans="1:8" ht="10.95" customHeight="1" x14ac:dyDescent="0.3">
      <c r="A22" s="1"/>
      <c r="B22" s="25" t="s">
        <v>732</v>
      </c>
      <c r="C22" s="26">
        <v>0</v>
      </c>
      <c r="D22" s="26">
        <v>6735.52</v>
      </c>
      <c r="E22" s="27">
        <v>985.78129999999999</v>
      </c>
      <c r="F22" s="27">
        <v>3959.6275000000001</v>
      </c>
      <c r="G22" s="27">
        <v>1790.1112000000001</v>
      </c>
      <c r="H22" s="27">
        <v>240.65389999999999</v>
      </c>
    </row>
    <row r="23" spans="1:8" ht="10.95" customHeight="1" x14ac:dyDescent="0.3">
      <c r="A23" s="1"/>
      <c r="B23" s="25" t="s">
        <v>733</v>
      </c>
      <c r="C23" s="26">
        <v>0</v>
      </c>
      <c r="D23" s="26">
        <v>6681.04</v>
      </c>
      <c r="E23" s="27">
        <v>979.70219999999995</v>
      </c>
      <c r="F23" s="27">
        <v>3917.4983999999999</v>
      </c>
      <c r="G23" s="27">
        <v>1783.8394000000001</v>
      </c>
      <c r="H23" s="27">
        <v>245.09829999999999</v>
      </c>
    </row>
    <row r="24" spans="1:8" ht="10.95" customHeight="1" x14ac:dyDescent="0.3">
      <c r="A24" s="1"/>
      <c r="B24" s="25" t="s">
        <v>734</v>
      </c>
      <c r="C24" s="26">
        <v>0</v>
      </c>
      <c r="D24" s="26">
        <v>7042.01</v>
      </c>
      <c r="E24" s="27">
        <v>1026.9851000000001</v>
      </c>
      <c r="F24" s="27">
        <v>4218.4811</v>
      </c>
      <c r="G24" s="27">
        <v>1796.5437999999999</v>
      </c>
      <c r="H24" s="27">
        <v>247.137</v>
      </c>
    </row>
    <row r="25" spans="1:8" ht="10.95" customHeight="1" x14ac:dyDescent="0.3">
      <c r="A25" s="1"/>
      <c r="B25" s="25" t="s">
        <v>735</v>
      </c>
      <c r="C25" s="26">
        <v>0</v>
      </c>
      <c r="D25" s="26">
        <v>7179.08</v>
      </c>
      <c r="E25" s="27">
        <v>1035.4992</v>
      </c>
      <c r="F25" s="27">
        <v>4309.5802000000003</v>
      </c>
      <c r="G25" s="27">
        <v>1834.0006000000001</v>
      </c>
      <c r="H25" s="27">
        <v>253.11439999999999</v>
      </c>
    </row>
    <row r="26" spans="1:8" ht="10.95" customHeight="1" x14ac:dyDescent="0.3">
      <c r="A26" s="1"/>
      <c r="B26" s="25" t="s">
        <v>736</v>
      </c>
      <c r="C26" s="26">
        <v>0</v>
      </c>
      <c r="D26" s="26">
        <v>7217.42</v>
      </c>
      <c r="E26" s="27">
        <v>1055.1905999999999</v>
      </c>
      <c r="F26" s="27">
        <v>4289.1571000000004</v>
      </c>
      <c r="G26" s="27">
        <v>1873.0723</v>
      </c>
      <c r="H26" s="27">
        <v>250.54230000000001</v>
      </c>
    </row>
    <row r="27" spans="1:8" ht="10.95" customHeight="1" x14ac:dyDescent="0.3">
      <c r="A27" s="1"/>
      <c r="B27" s="25" t="s">
        <v>737</v>
      </c>
      <c r="C27" s="26">
        <v>0</v>
      </c>
      <c r="D27" s="26">
        <v>7278.75</v>
      </c>
      <c r="E27" s="27">
        <v>1034.1582000000001</v>
      </c>
      <c r="F27" s="27">
        <v>4432.8158999999996</v>
      </c>
      <c r="G27" s="27">
        <v>1811.7759000000001</v>
      </c>
      <c r="H27" s="27">
        <v>251.27709999999999</v>
      </c>
    </row>
    <row r="28" spans="1:8" ht="10.95" customHeight="1" x14ac:dyDescent="0.3">
      <c r="A28" s="1"/>
      <c r="B28" s="25" t="s">
        <v>738</v>
      </c>
      <c r="C28" s="26">
        <v>0</v>
      </c>
      <c r="D28" s="26">
        <v>7310.88</v>
      </c>
      <c r="E28" s="27">
        <v>1086.6633999999999</v>
      </c>
      <c r="F28" s="27">
        <v>4390.0505000000003</v>
      </c>
      <c r="G28" s="27">
        <v>1834.1660999999999</v>
      </c>
      <c r="H28" s="27">
        <v>255.44499999999999</v>
      </c>
    </row>
    <row r="29" spans="1:8" ht="10.95" customHeight="1" x14ac:dyDescent="0.3">
      <c r="A29" s="1"/>
      <c r="B29" s="25" t="s">
        <v>739</v>
      </c>
      <c r="C29" s="26">
        <v>0</v>
      </c>
      <c r="D29" s="26">
        <v>7487.82</v>
      </c>
      <c r="E29" s="27">
        <v>1098.7409</v>
      </c>
      <c r="F29" s="27">
        <v>4526.0906000000004</v>
      </c>
      <c r="G29" s="27">
        <v>1862.9884999999999</v>
      </c>
      <c r="H29" s="27">
        <v>258.76690000000002</v>
      </c>
    </row>
    <row r="30" spans="1:8" ht="10.95" customHeight="1" x14ac:dyDescent="0.3">
      <c r="A30" s="1"/>
      <c r="B30" s="25" t="s">
        <v>740</v>
      </c>
      <c r="C30" s="26">
        <v>0</v>
      </c>
      <c r="D30" s="26">
        <v>7567.01</v>
      </c>
      <c r="E30" s="27">
        <v>1108.1332</v>
      </c>
      <c r="F30" s="27">
        <v>4576.2329</v>
      </c>
      <c r="G30" s="27">
        <v>1882.6439</v>
      </c>
      <c r="H30" s="27">
        <v>260.93419999999998</v>
      </c>
    </row>
    <row r="31" spans="1:8" ht="10.95" customHeight="1" x14ac:dyDescent="0.3">
      <c r="A31" s="1"/>
      <c r="B31" s="25" t="s">
        <v>741</v>
      </c>
      <c r="C31" s="26">
        <v>0</v>
      </c>
      <c r="D31" s="26">
        <v>7395.46</v>
      </c>
      <c r="E31" s="27">
        <v>1063.0784000000001</v>
      </c>
      <c r="F31" s="27">
        <v>4474.0223999999998</v>
      </c>
      <c r="G31" s="27">
        <v>1858.3592000000001</v>
      </c>
      <c r="H31" s="27">
        <v>255.40700000000001</v>
      </c>
    </row>
    <row r="32" spans="1:8" ht="10.95" customHeight="1" x14ac:dyDescent="0.3">
      <c r="A32" s="1"/>
      <c r="B32" s="25" t="s">
        <v>742</v>
      </c>
      <c r="C32" s="26">
        <v>0</v>
      </c>
      <c r="D32" s="26">
        <v>7427.4</v>
      </c>
      <c r="E32" s="27">
        <v>1073.3013000000001</v>
      </c>
      <c r="F32" s="27">
        <v>4502.0772999999999</v>
      </c>
      <c r="G32" s="27">
        <v>1852.0214000000001</v>
      </c>
      <c r="H32" s="27">
        <v>244.43360000000001</v>
      </c>
    </row>
    <row r="33" spans="1:8" ht="10.95" customHeight="1" x14ac:dyDescent="0.3">
      <c r="A33" s="1"/>
      <c r="B33" s="25" t="s">
        <v>743</v>
      </c>
      <c r="C33" s="26">
        <v>0</v>
      </c>
      <c r="D33" s="26">
        <v>7206.28</v>
      </c>
      <c r="E33" s="27">
        <v>1029.3524</v>
      </c>
      <c r="F33" s="27">
        <v>4374.8648000000003</v>
      </c>
      <c r="G33" s="27">
        <v>1802.0627999999999</v>
      </c>
      <c r="H33" s="27">
        <v>248.5669</v>
      </c>
    </row>
    <row r="34" spans="1:8" ht="10.95" customHeight="1" x14ac:dyDescent="0.3">
      <c r="A34" s="1"/>
      <c r="B34" s="25" t="s">
        <v>744</v>
      </c>
      <c r="C34" s="26">
        <v>0</v>
      </c>
      <c r="D34" s="26">
        <v>7269.59</v>
      </c>
      <c r="E34" s="27">
        <v>1057.5939000000001</v>
      </c>
      <c r="F34" s="27">
        <v>4413.6261000000004</v>
      </c>
      <c r="G34" s="27">
        <v>1798.37</v>
      </c>
      <c r="H34" s="27">
        <v>254.47329999999999</v>
      </c>
    </row>
    <row r="35" spans="1:8" ht="10.95" customHeight="1" x14ac:dyDescent="0.3">
      <c r="A35" s="1"/>
      <c r="B35" s="25" t="s">
        <v>745</v>
      </c>
      <c r="C35" s="26">
        <v>0</v>
      </c>
      <c r="D35" s="26">
        <v>7339.01</v>
      </c>
      <c r="E35" s="27">
        <v>1064.2927</v>
      </c>
      <c r="F35" s="27">
        <v>4452.7203</v>
      </c>
      <c r="G35" s="27">
        <v>1821.9970000000001</v>
      </c>
      <c r="H35" s="27">
        <v>258.5822</v>
      </c>
    </row>
    <row r="36" spans="1:8" ht="10.95" customHeight="1" x14ac:dyDescent="0.3">
      <c r="A36" s="1"/>
      <c r="B36" s="25" t="s">
        <v>746</v>
      </c>
      <c r="C36" s="26">
        <v>0</v>
      </c>
      <c r="D36" s="26">
        <v>7392.82</v>
      </c>
      <c r="E36" s="27">
        <v>1048.1467</v>
      </c>
      <c r="F36" s="27">
        <v>4532.5924000000005</v>
      </c>
      <c r="G36" s="27">
        <v>1812.0808999999999</v>
      </c>
      <c r="H36" s="27">
        <v>262.7998</v>
      </c>
    </row>
    <row r="37" spans="1:8" ht="10.95" customHeight="1" x14ac:dyDescent="0.3">
      <c r="A37" s="1"/>
      <c r="B37" s="25" t="s">
        <v>747</v>
      </c>
      <c r="C37" s="26">
        <v>0</v>
      </c>
      <c r="D37" s="26">
        <v>7321.05</v>
      </c>
      <c r="E37" s="27">
        <v>1050.3508999999999</v>
      </c>
      <c r="F37" s="27">
        <v>4431.0537999999997</v>
      </c>
      <c r="G37" s="27">
        <v>1839.6452999999999</v>
      </c>
      <c r="H37" s="27">
        <v>265.81139999999999</v>
      </c>
    </row>
    <row r="38" spans="1:8" ht="10.95" customHeight="1" x14ac:dyDescent="0.3">
      <c r="A38" s="1"/>
      <c r="B38" s="25" t="s">
        <v>748</v>
      </c>
      <c r="C38" s="26">
        <v>0</v>
      </c>
      <c r="D38" s="26">
        <v>7493.15</v>
      </c>
      <c r="E38" s="27">
        <v>1078.0632000000001</v>
      </c>
      <c r="F38" s="27">
        <v>4553.9193999999998</v>
      </c>
      <c r="G38" s="27">
        <v>1861.1674</v>
      </c>
      <c r="H38" s="27">
        <v>264.34160000000003</v>
      </c>
    </row>
    <row r="39" spans="1:8" ht="10.95" customHeight="1" x14ac:dyDescent="0.3">
      <c r="A39" s="1"/>
      <c r="B39" s="25" t="s">
        <v>749</v>
      </c>
      <c r="C39" s="26">
        <v>0</v>
      </c>
      <c r="D39" s="26">
        <v>7512.46</v>
      </c>
      <c r="E39" s="27">
        <v>1070.3318999999999</v>
      </c>
      <c r="F39" s="27">
        <v>4577.6351999999997</v>
      </c>
      <c r="G39" s="27">
        <v>1864.4929</v>
      </c>
      <c r="H39" s="27">
        <v>263.12830000000002</v>
      </c>
    </row>
    <row r="40" spans="1:8" ht="10.95" customHeight="1" x14ac:dyDescent="0.3">
      <c r="A40" s="1"/>
      <c r="B40" s="25" t="s">
        <v>750</v>
      </c>
      <c r="C40" s="26">
        <v>0</v>
      </c>
      <c r="D40" s="26">
        <v>7446.03</v>
      </c>
      <c r="E40" s="27">
        <v>1090.7426</v>
      </c>
      <c r="F40" s="27">
        <v>4485.4080000000004</v>
      </c>
      <c r="G40" s="27">
        <v>1869.8794</v>
      </c>
      <c r="H40" s="27">
        <v>263.66079999999999</v>
      </c>
    </row>
    <row r="41" spans="1:8" ht="10.95" customHeight="1" x14ac:dyDescent="0.3">
      <c r="A41" s="1"/>
      <c r="B41" s="25" t="s">
        <v>751</v>
      </c>
      <c r="C41" s="26">
        <v>0</v>
      </c>
      <c r="D41" s="26">
        <v>7416.05</v>
      </c>
      <c r="E41" s="27">
        <v>1064.8791000000001</v>
      </c>
      <c r="F41" s="27">
        <v>4471.2710999999999</v>
      </c>
      <c r="G41" s="27">
        <v>1879.8997999999999</v>
      </c>
      <c r="H41" s="27">
        <v>258.05919999999998</v>
      </c>
    </row>
    <row r="42" spans="1:8" ht="10.95" customHeight="1" x14ac:dyDescent="0.3">
      <c r="A42" s="1"/>
      <c r="B42" s="25" t="s">
        <v>752</v>
      </c>
      <c r="C42" s="26">
        <v>0</v>
      </c>
      <c r="D42" s="26">
        <v>7436.42</v>
      </c>
      <c r="E42" s="27">
        <v>1029.4265</v>
      </c>
      <c r="F42" s="27">
        <v>4473.5209000000004</v>
      </c>
      <c r="G42" s="27">
        <v>1933.4726000000001</v>
      </c>
      <c r="H42" s="27">
        <v>254.48759999999999</v>
      </c>
    </row>
    <row r="43" spans="1:8" ht="10.95" customHeight="1" x14ac:dyDescent="0.3">
      <c r="A43" s="1"/>
      <c r="B43" s="25" t="s">
        <v>753</v>
      </c>
      <c r="C43" s="26">
        <v>0</v>
      </c>
      <c r="D43" s="26">
        <v>7288.95</v>
      </c>
      <c r="E43" s="27">
        <v>1031.9159999999999</v>
      </c>
      <c r="F43" s="27">
        <v>4304.4366</v>
      </c>
      <c r="G43" s="27">
        <v>1952.5974000000001</v>
      </c>
      <c r="H43" s="27">
        <v>243.46860000000001</v>
      </c>
    </row>
    <row r="44" spans="1:8" ht="10.95" customHeight="1" x14ac:dyDescent="0.3">
      <c r="A44" s="1"/>
      <c r="B44" s="25" t="s">
        <v>754</v>
      </c>
      <c r="C44" s="26">
        <v>0</v>
      </c>
      <c r="D44" s="26">
        <v>7362.78</v>
      </c>
      <c r="E44" s="27">
        <v>1093.6851999999999</v>
      </c>
      <c r="F44" s="27">
        <v>4380.7591000000002</v>
      </c>
      <c r="G44" s="27">
        <v>1888.3357000000001</v>
      </c>
      <c r="H44" s="27">
        <v>234.5162</v>
      </c>
    </row>
    <row r="45" spans="1:8" ht="10.95" customHeight="1" x14ac:dyDescent="0.3">
      <c r="A45" s="1"/>
      <c r="B45" s="25" t="s">
        <v>755</v>
      </c>
      <c r="C45" s="26">
        <v>0</v>
      </c>
      <c r="D45" s="26">
        <v>7399.63</v>
      </c>
      <c r="E45" s="27">
        <v>1136.8807999999999</v>
      </c>
      <c r="F45" s="27">
        <v>4378.1598000000004</v>
      </c>
      <c r="G45" s="27">
        <v>1884.5894000000001</v>
      </c>
      <c r="H45" s="27">
        <v>235.5882</v>
      </c>
    </row>
    <row r="46" spans="1:8" ht="10.95" customHeight="1" x14ac:dyDescent="0.3">
      <c r="A46" s="1"/>
      <c r="B46" s="25" t="s">
        <v>756</v>
      </c>
      <c r="C46" s="26">
        <v>0</v>
      </c>
      <c r="D46" s="26">
        <v>7401.13</v>
      </c>
      <c r="E46" s="27">
        <v>1154.7887000000001</v>
      </c>
      <c r="F46" s="27">
        <v>4360.2546000000002</v>
      </c>
      <c r="G46" s="27">
        <v>1886.0867000000001</v>
      </c>
      <c r="H46" s="27">
        <v>237.8844</v>
      </c>
    </row>
    <row r="47" spans="1:8" ht="10.95" customHeight="1" x14ac:dyDescent="0.3">
      <c r="A47" s="1"/>
      <c r="B47" s="25" t="s">
        <v>757</v>
      </c>
      <c r="C47" s="26">
        <v>0</v>
      </c>
      <c r="D47" s="26">
        <v>7444.61</v>
      </c>
      <c r="E47" s="27">
        <v>1164.1767</v>
      </c>
      <c r="F47" s="27">
        <v>4393.8371999999999</v>
      </c>
      <c r="G47" s="27">
        <v>1886.5961</v>
      </c>
      <c r="H47" s="27">
        <v>248.46600000000001</v>
      </c>
    </row>
    <row r="48" spans="1:8" ht="10.95" customHeight="1" x14ac:dyDescent="0.3">
      <c r="A48" s="1"/>
      <c r="B48" s="25" t="s">
        <v>758</v>
      </c>
      <c r="C48" s="26">
        <v>0</v>
      </c>
      <c r="D48" s="26">
        <v>7443.42</v>
      </c>
      <c r="E48" s="27">
        <v>1135.1095</v>
      </c>
      <c r="F48" s="27">
        <v>4380.7249000000002</v>
      </c>
      <c r="G48" s="27">
        <v>1927.5856000000001</v>
      </c>
      <c r="H48" s="27">
        <v>253.73670000000001</v>
      </c>
    </row>
    <row r="49" spans="1:8" ht="10.95" customHeight="1" x14ac:dyDescent="0.3">
      <c r="A49" s="1"/>
      <c r="B49" s="25" t="s">
        <v>759</v>
      </c>
      <c r="C49" s="26">
        <v>0</v>
      </c>
      <c r="D49" s="26">
        <v>7364.5</v>
      </c>
      <c r="E49" s="27">
        <v>1069.8308</v>
      </c>
      <c r="F49" s="27">
        <v>4359.3022000000001</v>
      </c>
      <c r="G49" s="27">
        <v>1935.367</v>
      </c>
      <c r="H49" s="27">
        <v>254.84360000000001</v>
      </c>
    </row>
    <row r="50" spans="1:8" ht="10.95" customHeight="1" x14ac:dyDescent="0.3">
      <c r="A50" s="1"/>
      <c r="B50" s="25" t="s">
        <v>760</v>
      </c>
      <c r="C50" s="26">
        <v>0</v>
      </c>
      <c r="D50" s="26">
        <v>7337.98</v>
      </c>
      <c r="E50" s="27">
        <v>1094.3939</v>
      </c>
      <c r="F50" s="27">
        <v>4358.3735999999999</v>
      </c>
      <c r="G50" s="27">
        <v>1885.2125000000001</v>
      </c>
      <c r="H50" s="27">
        <v>261.36099999999999</v>
      </c>
    </row>
    <row r="51" spans="1:8" ht="10.95" customHeight="1" x14ac:dyDescent="0.3">
      <c r="A51" s="1"/>
      <c r="B51" s="25" t="s">
        <v>761</v>
      </c>
      <c r="C51" s="26">
        <v>0</v>
      </c>
      <c r="D51" s="26">
        <v>7322.79</v>
      </c>
      <c r="E51" s="27">
        <v>1114.6587</v>
      </c>
      <c r="F51" s="27">
        <v>4309.3114999999998</v>
      </c>
      <c r="G51" s="27">
        <v>1898.8198</v>
      </c>
      <c r="H51" s="27">
        <v>256.83859999999999</v>
      </c>
    </row>
    <row r="52" spans="1:8" ht="10.95" customHeight="1" x14ac:dyDescent="0.3">
      <c r="A52" s="1"/>
      <c r="B52" s="25" t="s">
        <v>762</v>
      </c>
      <c r="C52" s="26">
        <v>0</v>
      </c>
      <c r="D52" s="26">
        <v>7126.71</v>
      </c>
      <c r="E52" s="27">
        <v>995.31510000000003</v>
      </c>
      <c r="F52" s="27">
        <v>4255.9876000000004</v>
      </c>
      <c r="G52" s="27">
        <v>1875.4073000000001</v>
      </c>
      <c r="H52" s="27">
        <v>266.48809999999997</v>
      </c>
    </row>
    <row r="53" spans="1:8" ht="10.95" customHeight="1" x14ac:dyDescent="0.3">
      <c r="A53" s="1"/>
      <c r="B53" s="25" t="s">
        <v>763</v>
      </c>
      <c r="C53" s="26">
        <v>0</v>
      </c>
      <c r="D53" s="26">
        <v>7055.54</v>
      </c>
      <c r="E53" s="27">
        <v>999.72619999999995</v>
      </c>
      <c r="F53" s="27">
        <v>4173.4431999999997</v>
      </c>
      <c r="G53" s="27">
        <v>1882.3706</v>
      </c>
      <c r="H53" s="27">
        <v>270.8295</v>
      </c>
    </row>
    <row r="54" spans="1:8" ht="10.95" customHeight="1" x14ac:dyDescent="0.3">
      <c r="A54" s="1"/>
      <c r="B54" s="25" t="s">
        <v>764</v>
      </c>
      <c r="C54" s="26">
        <v>0</v>
      </c>
      <c r="D54" s="26">
        <v>6856.22</v>
      </c>
      <c r="E54" s="27">
        <v>977.86320000000001</v>
      </c>
      <c r="F54" s="27">
        <v>4028.7748999999999</v>
      </c>
      <c r="G54" s="27">
        <v>1849.5818999999999</v>
      </c>
      <c r="H54" s="27">
        <v>270.23320000000001</v>
      </c>
    </row>
    <row r="55" spans="1:8" ht="10.95" customHeight="1" x14ac:dyDescent="0.3">
      <c r="A55" s="1"/>
      <c r="B55" s="25" t="s">
        <v>58</v>
      </c>
      <c r="C55" s="26">
        <v>0</v>
      </c>
      <c r="D55" s="26">
        <v>6633.75</v>
      </c>
      <c r="E55" s="27">
        <v>926.96559999999999</v>
      </c>
      <c r="F55" s="27">
        <v>3858.1334999999999</v>
      </c>
      <c r="G55" s="27">
        <v>1848.6509000000001</v>
      </c>
      <c r="H55" s="27">
        <v>267.61610000000002</v>
      </c>
    </row>
    <row r="56" spans="1:8" ht="16.95" customHeight="1" x14ac:dyDescent="0.3">
      <c r="A56" s="1"/>
      <c r="B56" s="28" t="s">
        <v>777</v>
      </c>
      <c r="C56" s="29">
        <v>0</v>
      </c>
      <c r="D56" s="29">
        <v>7567.01</v>
      </c>
      <c r="E56" s="30">
        <v>1164.1767</v>
      </c>
      <c r="F56" s="30">
        <v>4577.6351999999997</v>
      </c>
      <c r="G56" s="30">
        <v>1952.5974000000001</v>
      </c>
      <c r="H56" s="30">
        <v>272.79079999999999</v>
      </c>
    </row>
    <row r="57" spans="1:8" ht="16.95" customHeight="1" x14ac:dyDescent="0.3">
      <c r="A57" s="1"/>
      <c r="B57" s="28" t="s">
        <v>778</v>
      </c>
      <c r="C57" s="29">
        <v>0</v>
      </c>
      <c r="D57" s="29">
        <v>5797.22</v>
      </c>
      <c r="E57" s="30">
        <v>785.68430000000001</v>
      </c>
      <c r="F57" s="30">
        <v>3266.3544000000002</v>
      </c>
      <c r="G57" s="30">
        <v>1711.2487000000001</v>
      </c>
      <c r="H57" s="30">
        <v>234.5162</v>
      </c>
    </row>
    <row r="58" spans="1:8" ht="16.95" customHeight="1" x14ac:dyDescent="0.3">
      <c r="A58" s="1"/>
      <c r="B58" s="28" t="s">
        <v>779</v>
      </c>
      <c r="C58" s="29">
        <v>0</v>
      </c>
      <c r="D58" s="29">
        <v>6925.6922916666663</v>
      </c>
      <c r="E58" s="30">
        <v>997.38692708333326</v>
      </c>
      <c r="F58" s="30">
        <v>4100.7065000000002</v>
      </c>
      <c r="G58" s="30">
        <v>1827.5988645833331</v>
      </c>
      <c r="H58" s="30">
        <v>255.83928541666666</v>
      </c>
    </row>
    <row r="59" spans="1:8" ht="16.95" customHeight="1" x14ac:dyDescent="0.3">
      <c r="A59" s="1"/>
      <c r="B59" s="23" t="s">
        <v>780</v>
      </c>
      <c r="C59" s="31">
        <v>0</v>
      </c>
      <c r="D59" s="31">
        <v>166216.61499999999</v>
      </c>
      <c r="E59" s="32">
        <v>23937.286250000001</v>
      </c>
      <c r="F59" s="32">
        <v>98416.956000000006</v>
      </c>
      <c r="G59" s="32">
        <v>43862.372750000002</v>
      </c>
      <c r="H59" s="32">
        <v>6140.1428500000002</v>
      </c>
    </row>
    <row r="60" spans="1:8" x14ac:dyDescent="0.3">
      <c r="A60" s="1"/>
      <c r="B60" s="1"/>
      <c r="C60" s="1"/>
      <c r="D60" s="1"/>
      <c r="E60" s="1"/>
      <c r="F60" s="1"/>
      <c r="G60" s="1"/>
      <c r="H60" s="1"/>
    </row>
    <row r="61" spans="1:8" ht="15.6" x14ac:dyDescent="0.3">
      <c r="A61" s="1"/>
      <c r="B61" s="33" t="s">
        <v>781</v>
      </c>
      <c r="C61" s="1"/>
      <c r="D61" s="1"/>
      <c r="E61" s="1"/>
      <c r="F61" s="1"/>
      <c r="G61" s="1"/>
      <c r="H61" s="1"/>
    </row>
    <row r="62" spans="1:8" ht="15.6" x14ac:dyDescent="0.3">
      <c r="A62" s="1"/>
      <c r="B62" s="33"/>
      <c r="C62" s="1"/>
      <c r="D62" s="1"/>
      <c r="E62" s="1"/>
      <c r="F62" s="1"/>
      <c r="G62" s="1"/>
      <c r="H62" s="1"/>
    </row>
    <row r="63" spans="1:8" x14ac:dyDescent="0.3">
      <c r="A63" s="1"/>
      <c r="B63" s="34"/>
      <c r="C63" s="34"/>
      <c r="D63" s="1" t="s">
        <v>782</v>
      </c>
      <c r="E63" s="35"/>
      <c r="F63" s="1"/>
      <c r="G63" s="1"/>
      <c r="H63" s="1"/>
    </row>
    <row r="64" spans="1:8" x14ac:dyDescent="0.3">
      <c r="A64" s="1"/>
      <c r="B64" s="36"/>
      <c r="C64" s="36"/>
      <c r="D64" s="1" t="s">
        <v>783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44"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770</v>
      </c>
      <c r="C6" s="206" t="s">
        <v>785</v>
      </c>
      <c r="D6" s="206"/>
      <c r="E6" s="206"/>
      <c r="F6" s="206"/>
      <c r="G6" s="206"/>
      <c r="H6" s="206"/>
      <c r="I6" s="206"/>
      <c r="J6" s="206"/>
      <c r="K6" s="206"/>
      <c r="L6" s="206"/>
      <c r="M6" s="206"/>
      <c r="N6" s="206"/>
      <c r="O6" s="206"/>
      <c r="P6" s="206"/>
      <c r="Q6" s="206"/>
      <c r="R6" s="206"/>
      <c r="S6" s="206"/>
      <c r="T6" s="206"/>
      <c r="U6" s="206"/>
      <c r="V6" s="206"/>
      <c r="W6" s="206"/>
      <c r="X6" s="207" t="s">
        <v>786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787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788</v>
      </c>
      <c r="D7" s="38" t="s">
        <v>789</v>
      </c>
      <c r="E7" s="38" t="s">
        <v>790</v>
      </c>
      <c r="F7" s="38" t="s">
        <v>791</v>
      </c>
      <c r="G7" s="38" t="s">
        <v>792</v>
      </c>
      <c r="H7" s="38" t="s">
        <v>793</v>
      </c>
      <c r="I7" s="38" t="s">
        <v>794</v>
      </c>
      <c r="J7" s="38" t="s">
        <v>795</v>
      </c>
      <c r="K7" s="38" t="s">
        <v>796</v>
      </c>
      <c r="L7" s="38" t="s">
        <v>797</v>
      </c>
      <c r="M7" s="38" t="s">
        <v>798</v>
      </c>
      <c r="N7" s="38" t="s">
        <v>799</v>
      </c>
      <c r="O7" s="38" t="s">
        <v>800</v>
      </c>
      <c r="P7" s="38" t="s">
        <v>801</v>
      </c>
      <c r="Q7" s="38" t="s">
        <v>802</v>
      </c>
      <c r="R7" s="38" t="s">
        <v>803</v>
      </c>
      <c r="S7" s="38" t="s">
        <v>804</v>
      </c>
      <c r="T7" s="38" t="s">
        <v>805</v>
      </c>
      <c r="U7" s="38" t="s">
        <v>806</v>
      </c>
      <c r="V7" s="38" t="s">
        <v>807</v>
      </c>
      <c r="W7" s="38" t="s">
        <v>808</v>
      </c>
      <c r="X7" s="39" t="s">
        <v>809</v>
      </c>
      <c r="Y7" s="39" t="s">
        <v>810</v>
      </c>
      <c r="Z7" s="39" t="s">
        <v>811</v>
      </c>
      <c r="AA7" s="39" t="s">
        <v>788</v>
      </c>
      <c r="AB7" s="39" t="s">
        <v>789</v>
      </c>
      <c r="AC7" s="39" t="s">
        <v>812</v>
      </c>
      <c r="AD7" s="39" t="s">
        <v>792</v>
      </c>
      <c r="AE7" s="39" t="s">
        <v>793</v>
      </c>
      <c r="AF7" s="39" t="s">
        <v>813</v>
      </c>
      <c r="AG7" s="39" t="s">
        <v>794</v>
      </c>
      <c r="AH7" s="39" t="s">
        <v>814</v>
      </c>
      <c r="AI7" s="39" t="s">
        <v>815</v>
      </c>
      <c r="AJ7" s="39" t="s">
        <v>816</v>
      </c>
      <c r="AK7" s="39" t="s">
        <v>817</v>
      </c>
      <c r="AL7" s="39" t="s">
        <v>818</v>
      </c>
      <c r="AM7" s="39" t="s">
        <v>819</v>
      </c>
      <c r="AN7" s="39" t="s">
        <v>308</v>
      </c>
      <c r="AO7" s="39" t="s">
        <v>820</v>
      </c>
      <c r="AP7" s="39" t="s">
        <v>318</v>
      </c>
      <c r="AQ7" s="39" t="s">
        <v>821</v>
      </c>
      <c r="AR7" s="39" t="s">
        <v>822</v>
      </c>
      <c r="AS7" s="39" t="s">
        <v>823</v>
      </c>
      <c r="AT7" s="39" t="s">
        <v>824</v>
      </c>
      <c r="AU7" s="39" t="s">
        <v>825</v>
      </c>
      <c r="AV7" s="39" t="s">
        <v>826</v>
      </c>
      <c r="AW7" s="39" t="s">
        <v>827</v>
      </c>
      <c r="AX7" s="39" t="s">
        <v>801</v>
      </c>
      <c r="AY7" s="39" t="s">
        <v>828</v>
      </c>
      <c r="AZ7" s="39" t="s">
        <v>829</v>
      </c>
      <c r="BA7" s="39" t="s">
        <v>830</v>
      </c>
      <c r="BB7" s="39" t="s">
        <v>802</v>
      </c>
      <c r="BC7" s="39" t="s">
        <v>831</v>
      </c>
      <c r="BD7" s="39" t="s">
        <v>804</v>
      </c>
      <c r="BE7" s="39" t="s">
        <v>832</v>
      </c>
      <c r="BF7" s="39" t="s">
        <v>833</v>
      </c>
      <c r="BG7" s="39" t="s">
        <v>834</v>
      </c>
      <c r="BH7" s="39" t="s">
        <v>835</v>
      </c>
      <c r="BI7" s="39" t="s">
        <v>836</v>
      </c>
      <c r="BJ7" s="39" t="s">
        <v>806</v>
      </c>
      <c r="BK7" s="39" t="s">
        <v>837</v>
      </c>
      <c r="BL7" s="39" t="s">
        <v>838</v>
      </c>
      <c r="BM7" s="39" t="s">
        <v>807</v>
      </c>
      <c r="BN7" s="39" t="s">
        <v>549</v>
      </c>
      <c r="BO7" s="39" t="s">
        <v>808</v>
      </c>
      <c r="BP7" s="38" t="s">
        <v>839</v>
      </c>
      <c r="BQ7" s="38" t="s">
        <v>788</v>
      </c>
      <c r="BR7" s="38" t="s">
        <v>840</v>
      </c>
      <c r="BS7" s="38" t="s">
        <v>841</v>
      </c>
      <c r="BT7" s="38" t="s">
        <v>842</v>
      </c>
      <c r="BU7" s="38" t="s">
        <v>843</v>
      </c>
      <c r="BV7" s="38" t="s">
        <v>844</v>
      </c>
      <c r="BW7" s="38" t="s">
        <v>845</v>
      </c>
      <c r="BX7" s="38" t="s">
        <v>846</v>
      </c>
      <c r="BY7" s="38" t="s">
        <v>794</v>
      </c>
      <c r="BZ7" s="38" t="s">
        <v>847</v>
      </c>
      <c r="CA7" s="38" t="s">
        <v>848</v>
      </c>
      <c r="CB7" s="38" t="s">
        <v>818</v>
      </c>
      <c r="CC7" s="38" t="s">
        <v>820</v>
      </c>
      <c r="CD7" s="38" t="s">
        <v>318</v>
      </c>
      <c r="CE7" s="38" t="s">
        <v>322</v>
      </c>
      <c r="CF7" s="38" t="s">
        <v>849</v>
      </c>
      <c r="CG7" s="38" t="s">
        <v>850</v>
      </c>
      <c r="CH7" s="38" t="s">
        <v>823</v>
      </c>
      <c r="CI7" s="38" t="s">
        <v>824</v>
      </c>
      <c r="CJ7" s="38" t="s">
        <v>825</v>
      </c>
      <c r="CK7" s="38" t="s">
        <v>827</v>
      </c>
      <c r="CL7" s="38" t="s">
        <v>851</v>
      </c>
      <c r="CM7" s="38" t="s">
        <v>802</v>
      </c>
      <c r="CN7" s="38" t="s">
        <v>804</v>
      </c>
      <c r="CO7" s="38" t="s">
        <v>852</v>
      </c>
      <c r="CP7" s="38" t="s">
        <v>853</v>
      </c>
      <c r="CQ7" s="38" t="s">
        <v>806</v>
      </c>
      <c r="CR7" s="38" t="s">
        <v>549</v>
      </c>
      <c r="CS7" s="38" t="s">
        <v>808</v>
      </c>
      <c r="CT7" s="38" t="s">
        <v>854</v>
      </c>
    </row>
    <row r="8" spans="1:98" ht="15.6" x14ac:dyDescent="0.3">
      <c r="A8" s="1"/>
      <c r="B8" s="40" t="s">
        <v>718</v>
      </c>
      <c r="C8" s="41"/>
      <c r="D8" s="41"/>
      <c r="E8" s="41">
        <v>40.283070000000002</v>
      </c>
      <c r="F8" s="41">
        <v>12.574</v>
      </c>
      <c r="G8" s="41"/>
      <c r="H8" s="41"/>
      <c r="I8" s="41"/>
      <c r="J8" s="41"/>
      <c r="K8" s="41"/>
      <c r="L8" s="41">
        <v>26.049600000000002</v>
      </c>
      <c r="M8" s="41">
        <v>14.7181</v>
      </c>
      <c r="N8" s="41">
        <v>13</v>
      </c>
      <c r="O8" s="41">
        <v>32.612000000000002</v>
      </c>
      <c r="P8" s="41"/>
      <c r="Q8" s="41"/>
      <c r="R8" s="41">
        <v>46.728000000000002</v>
      </c>
      <c r="S8" s="41"/>
      <c r="T8" s="41">
        <v>38.6646</v>
      </c>
      <c r="U8" s="41"/>
      <c r="V8" s="41">
        <v>7.9</v>
      </c>
      <c r="W8" s="41"/>
      <c r="X8" s="41">
        <v>83.460350000000005</v>
      </c>
      <c r="Y8" s="41"/>
      <c r="Z8" s="41">
        <v>7.7647300000000001</v>
      </c>
      <c r="AA8" s="41"/>
      <c r="AB8" s="41"/>
      <c r="AC8" s="41">
        <v>14.6</v>
      </c>
      <c r="AD8" s="41"/>
      <c r="AE8" s="41"/>
      <c r="AF8" s="41">
        <v>1.4</v>
      </c>
      <c r="AG8" s="41"/>
      <c r="AH8" s="41">
        <v>2.3828</v>
      </c>
      <c r="AI8" s="41"/>
      <c r="AJ8" s="41">
        <v>5.33786</v>
      </c>
      <c r="AK8" s="41">
        <v>0</v>
      </c>
      <c r="AL8" s="41">
        <v>1.1533</v>
      </c>
      <c r="AM8" s="41">
        <v>48.396459999999998</v>
      </c>
      <c r="AN8" s="41">
        <v>123.73766000000001</v>
      </c>
      <c r="AO8" s="41">
        <v>28.096800000000002</v>
      </c>
      <c r="AP8" s="41">
        <v>0.81</v>
      </c>
      <c r="AQ8" s="41">
        <v>160.4</v>
      </c>
      <c r="AR8" s="41">
        <v>29.115629999999999</v>
      </c>
      <c r="AS8" s="41">
        <v>38.516860000000001</v>
      </c>
      <c r="AT8" s="41">
        <v>29.96</v>
      </c>
      <c r="AU8" s="41"/>
      <c r="AV8" s="41">
        <v>199.1302</v>
      </c>
      <c r="AW8" s="41">
        <v>35.9619</v>
      </c>
      <c r="AX8" s="41"/>
      <c r="AY8" s="41">
        <v>3.1277699999999999</v>
      </c>
      <c r="AZ8" s="41"/>
      <c r="BA8" s="41">
        <v>2.2000000000000002</v>
      </c>
      <c r="BB8" s="41"/>
      <c r="BC8" s="41">
        <v>72.160839999999993</v>
      </c>
      <c r="BD8" s="41"/>
      <c r="BE8" s="41">
        <v>20.5</v>
      </c>
      <c r="BF8" s="41"/>
      <c r="BG8" s="41"/>
      <c r="BH8" s="41">
        <v>104.92555</v>
      </c>
      <c r="BI8" s="41">
        <v>18.35952</v>
      </c>
      <c r="BJ8" s="41"/>
      <c r="BK8" s="41">
        <v>3.9157700000000002</v>
      </c>
      <c r="BL8" s="41"/>
      <c r="BM8" s="41">
        <v>6.9870000000000001</v>
      </c>
      <c r="BN8" s="41">
        <v>23.18</v>
      </c>
      <c r="BO8" s="41">
        <v>1.99</v>
      </c>
      <c r="BP8" s="41">
        <v>139.32310000000001</v>
      </c>
      <c r="BQ8" s="41"/>
      <c r="BR8" s="41">
        <v>4.6928000000000001</v>
      </c>
      <c r="BS8" s="41">
        <v>132.23474999999999</v>
      </c>
      <c r="BT8" s="41">
        <v>20.41479</v>
      </c>
      <c r="BU8" s="41"/>
      <c r="BV8" s="41">
        <v>37.062199999999997</v>
      </c>
      <c r="BW8" s="41">
        <v>3.85819</v>
      </c>
      <c r="BX8" s="41"/>
      <c r="BY8" s="41"/>
      <c r="BZ8" s="41">
        <v>92.785700000000006</v>
      </c>
      <c r="CA8" s="41"/>
      <c r="CB8" s="41">
        <v>0.32540000000000002</v>
      </c>
      <c r="CC8" s="41">
        <v>0.59</v>
      </c>
      <c r="CD8" s="41">
        <v>25.461099999999998</v>
      </c>
      <c r="CE8" s="41">
        <v>461.54030999999998</v>
      </c>
      <c r="CF8" s="41">
        <v>11.5686</v>
      </c>
      <c r="CG8" s="41">
        <v>153.46430000000001</v>
      </c>
      <c r="CH8" s="41">
        <v>18.39573</v>
      </c>
      <c r="CI8" s="41"/>
      <c r="CJ8" s="41"/>
      <c r="CK8" s="41">
        <v>17.381</v>
      </c>
      <c r="CL8" s="41">
        <v>5.1040999999999999</v>
      </c>
      <c r="CM8" s="41"/>
      <c r="CN8" s="41"/>
      <c r="CO8" s="41">
        <v>15.94228</v>
      </c>
      <c r="CP8" s="41">
        <v>293.41000000000003</v>
      </c>
      <c r="CQ8" s="41"/>
      <c r="CR8" s="41">
        <v>30.678999999999998</v>
      </c>
      <c r="CS8" s="41"/>
      <c r="CT8" s="41">
        <v>26.504000000000001</v>
      </c>
    </row>
    <row r="9" spans="1:98" ht="15.6" x14ac:dyDescent="0.3">
      <c r="A9" s="1"/>
      <c r="B9" s="42" t="s">
        <v>719</v>
      </c>
      <c r="C9" s="43"/>
      <c r="D9" s="43"/>
      <c r="E9" s="43">
        <v>40.08896</v>
      </c>
      <c r="F9" s="43">
        <v>12.493</v>
      </c>
      <c r="G9" s="43"/>
      <c r="H9" s="43"/>
      <c r="I9" s="43"/>
      <c r="J9" s="43"/>
      <c r="K9" s="43"/>
      <c r="L9" s="43">
        <v>25.836400000000001</v>
      </c>
      <c r="M9" s="43">
        <v>13.6496</v>
      </c>
      <c r="N9" s="43">
        <v>13.29</v>
      </c>
      <c r="O9" s="43">
        <v>32.4</v>
      </c>
      <c r="P9" s="43"/>
      <c r="Q9" s="43"/>
      <c r="R9" s="43">
        <v>46.945999999999998</v>
      </c>
      <c r="S9" s="43"/>
      <c r="T9" s="43">
        <v>40.058500000000002</v>
      </c>
      <c r="U9" s="43"/>
      <c r="V9" s="43">
        <v>8.1</v>
      </c>
      <c r="W9" s="43"/>
      <c r="X9" s="43">
        <v>131.01012</v>
      </c>
      <c r="Y9" s="43"/>
      <c r="Z9" s="43">
        <v>7.7720799999999999</v>
      </c>
      <c r="AA9" s="43"/>
      <c r="AB9" s="43"/>
      <c r="AC9" s="43">
        <v>15.58</v>
      </c>
      <c r="AD9" s="43"/>
      <c r="AE9" s="43"/>
      <c r="AF9" s="43">
        <v>1</v>
      </c>
      <c r="AG9" s="43"/>
      <c r="AH9" s="43">
        <v>2.4571999999999998</v>
      </c>
      <c r="AI9" s="43"/>
      <c r="AJ9" s="43">
        <v>5.3343100000000003</v>
      </c>
      <c r="AK9" s="43">
        <v>0</v>
      </c>
      <c r="AL9" s="43">
        <v>0.94869999999999999</v>
      </c>
      <c r="AM9" s="43">
        <v>48.22889</v>
      </c>
      <c r="AN9" s="43">
        <v>122.68749</v>
      </c>
      <c r="AO9" s="43">
        <v>28.3156</v>
      </c>
      <c r="AP9" s="43">
        <v>0.7</v>
      </c>
      <c r="AQ9" s="43">
        <v>159.74</v>
      </c>
      <c r="AR9" s="43">
        <v>29.597999999999999</v>
      </c>
      <c r="AS9" s="43">
        <v>38.163069999999998</v>
      </c>
      <c r="AT9" s="43">
        <v>32.74</v>
      </c>
      <c r="AU9" s="43"/>
      <c r="AV9" s="43">
        <v>197.59030999999999</v>
      </c>
      <c r="AW9" s="43">
        <v>35.758099999999999</v>
      </c>
      <c r="AX9" s="43"/>
      <c r="AY9" s="43">
        <v>3.1831900000000002</v>
      </c>
      <c r="AZ9" s="43"/>
      <c r="BA9" s="43">
        <v>1.7</v>
      </c>
      <c r="BB9" s="43"/>
      <c r="BC9" s="43">
        <v>72.144139999999993</v>
      </c>
      <c r="BD9" s="43"/>
      <c r="BE9" s="43">
        <v>20.5</v>
      </c>
      <c r="BF9" s="43"/>
      <c r="BG9" s="43"/>
      <c r="BH9" s="43">
        <v>96.635670000000005</v>
      </c>
      <c r="BI9" s="43">
        <v>18.357949999999999</v>
      </c>
      <c r="BJ9" s="43"/>
      <c r="BK9" s="43">
        <v>3.89066</v>
      </c>
      <c r="BL9" s="43"/>
      <c r="BM9" s="43">
        <v>7.984</v>
      </c>
      <c r="BN9" s="43">
        <v>26.35</v>
      </c>
      <c r="BO9" s="43">
        <v>1.94</v>
      </c>
      <c r="BP9" s="43">
        <v>137.0334</v>
      </c>
      <c r="BQ9" s="43"/>
      <c r="BR9" s="43">
        <v>4.7012499999999999</v>
      </c>
      <c r="BS9" s="43">
        <v>133.54480000000001</v>
      </c>
      <c r="BT9" s="43">
        <v>19.213909999999998</v>
      </c>
      <c r="BU9" s="43"/>
      <c r="BV9" s="43">
        <v>37.808500000000002</v>
      </c>
      <c r="BW9" s="43">
        <v>3.9634800000000001</v>
      </c>
      <c r="BX9" s="43"/>
      <c r="BY9" s="43"/>
      <c r="BZ9" s="43">
        <v>93.609620000000007</v>
      </c>
      <c r="CA9" s="43"/>
      <c r="CB9" s="43">
        <v>0.30530000000000002</v>
      </c>
      <c r="CC9" s="43">
        <v>0.57999999999999996</v>
      </c>
      <c r="CD9" s="43">
        <v>26.35295</v>
      </c>
      <c r="CE9" s="43">
        <v>460.69533000000001</v>
      </c>
      <c r="CF9" s="43">
        <v>11.6835</v>
      </c>
      <c r="CG9" s="43">
        <v>159.0427</v>
      </c>
      <c r="CH9" s="43">
        <v>18.26557</v>
      </c>
      <c r="CI9" s="43"/>
      <c r="CJ9" s="43"/>
      <c r="CK9" s="43">
        <v>16.985499999999998</v>
      </c>
      <c r="CL9" s="43">
        <v>5.07456</v>
      </c>
      <c r="CM9" s="43"/>
      <c r="CN9" s="43"/>
      <c r="CO9" s="43">
        <v>17.123349999999999</v>
      </c>
      <c r="CP9" s="43">
        <v>288.19</v>
      </c>
      <c r="CQ9" s="43"/>
      <c r="CR9" s="43">
        <v>31.684999999999999</v>
      </c>
      <c r="CS9" s="43"/>
      <c r="CT9" s="43">
        <v>26.81</v>
      </c>
    </row>
    <row r="10" spans="1:98" ht="15.6" x14ac:dyDescent="0.3">
      <c r="A10" s="1"/>
      <c r="B10" s="42" t="s">
        <v>720</v>
      </c>
      <c r="C10" s="43"/>
      <c r="D10" s="43"/>
      <c r="E10" s="43">
        <v>40.881959999999999</v>
      </c>
      <c r="F10" s="43">
        <v>12.336</v>
      </c>
      <c r="G10" s="43"/>
      <c r="H10" s="43"/>
      <c r="I10" s="43"/>
      <c r="J10" s="43"/>
      <c r="K10" s="43"/>
      <c r="L10" s="43">
        <v>25.957599999999999</v>
      </c>
      <c r="M10" s="43">
        <v>13.754200000000001</v>
      </c>
      <c r="N10" s="43">
        <v>12.98</v>
      </c>
      <c r="O10" s="43">
        <v>32.194000000000003</v>
      </c>
      <c r="P10" s="43"/>
      <c r="Q10" s="43"/>
      <c r="R10" s="43">
        <v>48.427999999999997</v>
      </c>
      <c r="S10" s="43"/>
      <c r="T10" s="43">
        <v>40.088799999999999</v>
      </c>
      <c r="U10" s="43"/>
      <c r="V10" s="43">
        <v>9.3000000000000007</v>
      </c>
      <c r="W10" s="43"/>
      <c r="X10" s="43">
        <v>154.98788999999999</v>
      </c>
      <c r="Y10" s="43"/>
      <c r="Z10" s="43">
        <v>7.5686600000000004</v>
      </c>
      <c r="AA10" s="43"/>
      <c r="AB10" s="43"/>
      <c r="AC10" s="43">
        <v>15.44</v>
      </c>
      <c r="AD10" s="43"/>
      <c r="AE10" s="43"/>
      <c r="AF10" s="43">
        <v>1</v>
      </c>
      <c r="AG10" s="43"/>
      <c r="AH10" s="43">
        <v>3.1465999999999998</v>
      </c>
      <c r="AI10" s="43"/>
      <c r="AJ10" s="43">
        <v>5.31128</v>
      </c>
      <c r="AK10" s="43">
        <v>0</v>
      </c>
      <c r="AL10" s="43">
        <v>0.82440000000000002</v>
      </c>
      <c r="AM10" s="43">
        <v>47.88008</v>
      </c>
      <c r="AN10" s="43">
        <v>122.1071</v>
      </c>
      <c r="AO10" s="43">
        <v>28.656199999999998</v>
      </c>
      <c r="AP10" s="43">
        <v>0.64</v>
      </c>
      <c r="AQ10" s="43">
        <v>159.9</v>
      </c>
      <c r="AR10" s="43">
        <v>29.541640000000001</v>
      </c>
      <c r="AS10" s="43">
        <v>37.972799999999999</v>
      </c>
      <c r="AT10" s="43">
        <v>32.5</v>
      </c>
      <c r="AU10" s="43"/>
      <c r="AV10" s="43">
        <v>195.06541999999999</v>
      </c>
      <c r="AW10" s="43">
        <v>34.561700000000002</v>
      </c>
      <c r="AX10" s="43"/>
      <c r="AY10" s="43">
        <v>3.12677</v>
      </c>
      <c r="AZ10" s="43"/>
      <c r="BA10" s="43">
        <v>1.6</v>
      </c>
      <c r="BB10" s="43"/>
      <c r="BC10" s="43">
        <v>72.237710000000007</v>
      </c>
      <c r="BD10" s="43"/>
      <c r="BE10" s="43">
        <v>20.5</v>
      </c>
      <c r="BF10" s="43"/>
      <c r="BG10" s="43"/>
      <c r="BH10" s="43">
        <v>104.17348</v>
      </c>
      <c r="BI10" s="43">
        <v>17.158249999999999</v>
      </c>
      <c r="BJ10" s="43"/>
      <c r="BK10" s="43">
        <v>3.9682900000000001</v>
      </c>
      <c r="BL10" s="43"/>
      <c r="BM10" s="43">
        <v>6.9870000000000001</v>
      </c>
      <c r="BN10" s="43">
        <v>28.22</v>
      </c>
      <c r="BO10" s="43">
        <v>2</v>
      </c>
      <c r="BP10" s="43">
        <v>140.62649999999999</v>
      </c>
      <c r="BQ10" s="43"/>
      <c r="BR10" s="43">
        <v>4.7991999999999999</v>
      </c>
      <c r="BS10" s="43">
        <v>133.34954999999999</v>
      </c>
      <c r="BT10" s="43">
        <v>20.14611</v>
      </c>
      <c r="BU10" s="43"/>
      <c r="BV10" s="43">
        <v>37.920699999999997</v>
      </c>
      <c r="BW10" s="43">
        <v>4.0072999999999999</v>
      </c>
      <c r="BX10" s="43"/>
      <c r="BY10" s="43"/>
      <c r="BZ10" s="43">
        <v>92.234470000000002</v>
      </c>
      <c r="CA10" s="43"/>
      <c r="CB10" s="43">
        <v>0.29110000000000003</v>
      </c>
      <c r="CC10" s="43">
        <v>0.61</v>
      </c>
      <c r="CD10" s="43">
        <v>26.56493</v>
      </c>
      <c r="CE10" s="43">
        <v>456.93227999999999</v>
      </c>
      <c r="CF10" s="43">
        <v>11.587</v>
      </c>
      <c r="CG10" s="43">
        <v>158.2852</v>
      </c>
      <c r="CH10" s="43">
        <v>18.16995</v>
      </c>
      <c r="CI10" s="43"/>
      <c r="CJ10" s="43"/>
      <c r="CK10" s="43">
        <v>17.649699999999999</v>
      </c>
      <c r="CL10" s="43">
        <v>5.1262499999999998</v>
      </c>
      <c r="CM10" s="43"/>
      <c r="CN10" s="43"/>
      <c r="CO10" s="43">
        <v>16.740849999999998</v>
      </c>
      <c r="CP10" s="43">
        <v>278.97000000000003</v>
      </c>
      <c r="CQ10" s="43"/>
      <c r="CR10" s="43">
        <v>32.573999999999998</v>
      </c>
      <c r="CS10" s="43"/>
      <c r="CT10" s="43">
        <v>26.36</v>
      </c>
    </row>
    <row r="11" spans="1:98" ht="15.6" x14ac:dyDescent="0.3">
      <c r="A11" s="1"/>
      <c r="B11" s="42" t="s">
        <v>721</v>
      </c>
      <c r="C11" s="43"/>
      <c r="D11" s="43"/>
      <c r="E11" s="43">
        <v>40.709690000000002</v>
      </c>
      <c r="F11" s="43">
        <v>12.257</v>
      </c>
      <c r="G11" s="43"/>
      <c r="H11" s="43"/>
      <c r="I11" s="43"/>
      <c r="J11" s="43"/>
      <c r="K11" s="43"/>
      <c r="L11" s="43">
        <v>25.970099999999999</v>
      </c>
      <c r="M11" s="43">
        <v>13.589700000000001</v>
      </c>
      <c r="N11" s="43">
        <v>13.09</v>
      </c>
      <c r="O11" s="43">
        <v>31.771999999999998</v>
      </c>
      <c r="P11" s="43"/>
      <c r="Q11" s="43"/>
      <c r="R11" s="43">
        <v>48.685000000000002</v>
      </c>
      <c r="S11" s="43"/>
      <c r="T11" s="43">
        <v>44.615000000000002</v>
      </c>
      <c r="U11" s="43"/>
      <c r="V11" s="43">
        <v>9.5</v>
      </c>
      <c r="W11" s="43"/>
      <c r="X11" s="43">
        <v>144.84859</v>
      </c>
      <c r="Y11" s="43"/>
      <c r="Z11" s="43">
        <v>7.5244600000000004</v>
      </c>
      <c r="AA11" s="43"/>
      <c r="AB11" s="43"/>
      <c r="AC11" s="43">
        <v>15.72</v>
      </c>
      <c r="AD11" s="43"/>
      <c r="AE11" s="43"/>
      <c r="AF11" s="43">
        <v>1</v>
      </c>
      <c r="AG11" s="43"/>
      <c r="AH11" s="43">
        <v>3.1543000000000001</v>
      </c>
      <c r="AI11" s="43"/>
      <c r="AJ11" s="43">
        <v>5.2735900000000004</v>
      </c>
      <c r="AK11" s="43">
        <v>0</v>
      </c>
      <c r="AL11" s="43">
        <v>0.7984</v>
      </c>
      <c r="AM11" s="43">
        <v>48.303519999999999</v>
      </c>
      <c r="AN11" s="43">
        <v>121.12649</v>
      </c>
      <c r="AO11" s="43">
        <v>29.0565</v>
      </c>
      <c r="AP11" s="43">
        <v>0.44</v>
      </c>
      <c r="AQ11" s="43">
        <v>159.31</v>
      </c>
      <c r="AR11" s="43">
        <v>29.653359999999999</v>
      </c>
      <c r="AS11" s="43">
        <v>38.929340000000003</v>
      </c>
      <c r="AT11" s="43">
        <v>33.24</v>
      </c>
      <c r="AU11" s="43"/>
      <c r="AV11" s="43">
        <v>196.49726999999999</v>
      </c>
      <c r="AW11" s="43">
        <v>34.652200000000001</v>
      </c>
      <c r="AX11" s="43"/>
      <c r="AY11" s="43">
        <v>3.1674699999999998</v>
      </c>
      <c r="AZ11" s="43"/>
      <c r="BA11" s="43">
        <v>2.2999999999999998</v>
      </c>
      <c r="BB11" s="43"/>
      <c r="BC11" s="43">
        <v>72.17953</v>
      </c>
      <c r="BD11" s="43"/>
      <c r="BE11" s="43">
        <v>20.5</v>
      </c>
      <c r="BF11" s="43"/>
      <c r="BG11" s="43"/>
      <c r="BH11" s="43">
        <v>100.12389</v>
      </c>
      <c r="BI11" s="43">
        <v>17.110130000000002</v>
      </c>
      <c r="BJ11" s="43"/>
      <c r="BK11" s="43">
        <v>3.9841299999999999</v>
      </c>
      <c r="BL11" s="43"/>
      <c r="BM11" s="43">
        <v>7.641</v>
      </c>
      <c r="BN11" s="43">
        <v>28.43</v>
      </c>
      <c r="BO11" s="43">
        <v>1.93</v>
      </c>
      <c r="BP11" s="43">
        <v>141.7801</v>
      </c>
      <c r="BQ11" s="43"/>
      <c r="BR11" s="43">
        <v>4.7149599999999996</v>
      </c>
      <c r="BS11" s="43">
        <v>133.96324000000001</v>
      </c>
      <c r="BT11" s="43">
        <v>20.29232</v>
      </c>
      <c r="BU11" s="43"/>
      <c r="BV11" s="43">
        <v>37.630099999999999</v>
      </c>
      <c r="BW11" s="43">
        <v>3.7307000000000001</v>
      </c>
      <c r="BX11" s="43"/>
      <c r="BY11" s="43"/>
      <c r="BZ11" s="43">
        <v>92.365170000000006</v>
      </c>
      <c r="CA11" s="43"/>
      <c r="CB11" s="43">
        <v>0.2797</v>
      </c>
      <c r="CC11" s="43">
        <v>0.6</v>
      </c>
      <c r="CD11" s="43">
        <v>27.025480000000002</v>
      </c>
      <c r="CE11" s="43">
        <v>462.03795000000002</v>
      </c>
      <c r="CF11" s="43">
        <v>11.227399999999999</v>
      </c>
      <c r="CG11" s="43">
        <v>154.8562</v>
      </c>
      <c r="CH11" s="43">
        <v>18.27393</v>
      </c>
      <c r="CI11" s="43"/>
      <c r="CJ11" s="43"/>
      <c r="CK11" s="43">
        <v>18.011399999999998</v>
      </c>
      <c r="CL11" s="43">
        <v>5.0338099999999999</v>
      </c>
      <c r="CM11" s="43"/>
      <c r="CN11" s="43"/>
      <c r="CO11" s="43">
        <v>16.66986</v>
      </c>
      <c r="CP11" s="43">
        <v>281.72000000000003</v>
      </c>
      <c r="CQ11" s="43"/>
      <c r="CR11" s="43">
        <v>32.274000000000001</v>
      </c>
      <c r="CS11" s="43"/>
      <c r="CT11" s="43">
        <v>22.872</v>
      </c>
    </row>
    <row r="12" spans="1:98" ht="15.6" x14ac:dyDescent="0.3">
      <c r="A12" s="1"/>
      <c r="B12" s="42" t="s">
        <v>722</v>
      </c>
      <c r="C12" s="43"/>
      <c r="D12" s="43"/>
      <c r="E12" s="43">
        <v>40.585920000000002</v>
      </c>
      <c r="F12" s="43">
        <v>13.651999999999999</v>
      </c>
      <c r="G12" s="43"/>
      <c r="H12" s="43"/>
      <c r="I12" s="43"/>
      <c r="J12" s="43"/>
      <c r="K12" s="43"/>
      <c r="L12" s="43">
        <v>25.755299999999998</v>
      </c>
      <c r="M12" s="43">
        <v>14.4155</v>
      </c>
      <c r="N12" s="43">
        <v>13.31</v>
      </c>
      <c r="O12" s="43">
        <v>31.718</v>
      </c>
      <c r="P12" s="43"/>
      <c r="Q12" s="43"/>
      <c r="R12" s="43">
        <v>48.404000000000003</v>
      </c>
      <c r="S12" s="43"/>
      <c r="T12" s="43">
        <v>38.637300000000003</v>
      </c>
      <c r="U12" s="43"/>
      <c r="V12" s="43">
        <v>9.6</v>
      </c>
      <c r="W12" s="43"/>
      <c r="X12" s="43">
        <v>125.6317</v>
      </c>
      <c r="Y12" s="43"/>
      <c r="Z12" s="43">
        <v>7.7321799999999996</v>
      </c>
      <c r="AA12" s="43"/>
      <c r="AB12" s="43"/>
      <c r="AC12" s="43">
        <v>15.37</v>
      </c>
      <c r="AD12" s="43"/>
      <c r="AE12" s="43"/>
      <c r="AF12" s="43">
        <v>1.1000000000000001</v>
      </c>
      <c r="AG12" s="43"/>
      <c r="AH12" s="43">
        <v>3.5308999999999999</v>
      </c>
      <c r="AI12" s="43"/>
      <c r="AJ12" s="43">
        <v>5.2218400000000003</v>
      </c>
      <c r="AK12" s="43">
        <v>0</v>
      </c>
      <c r="AL12" s="43">
        <v>0.79320000000000002</v>
      </c>
      <c r="AM12" s="43">
        <v>48.77225</v>
      </c>
      <c r="AN12" s="43">
        <v>122.11565</v>
      </c>
      <c r="AO12" s="43">
        <v>28.789899999999999</v>
      </c>
      <c r="AP12" s="43">
        <v>0.41</v>
      </c>
      <c r="AQ12" s="43">
        <v>154.78</v>
      </c>
      <c r="AR12" s="43">
        <v>28.99342</v>
      </c>
      <c r="AS12" s="43">
        <v>38.667000000000002</v>
      </c>
      <c r="AT12" s="43">
        <v>33.979999999999997</v>
      </c>
      <c r="AU12" s="43"/>
      <c r="AV12" s="43">
        <v>200.15640999999999</v>
      </c>
      <c r="AW12" s="43">
        <v>36.508699999999997</v>
      </c>
      <c r="AX12" s="43"/>
      <c r="AY12" s="43">
        <v>3.3851300000000002</v>
      </c>
      <c r="AZ12" s="43"/>
      <c r="BA12" s="43">
        <v>2.4</v>
      </c>
      <c r="BB12" s="43"/>
      <c r="BC12" s="43">
        <v>72.300489999999996</v>
      </c>
      <c r="BD12" s="43"/>
      <c r="BE12" s="43">
        <v>20.5</v>
      </c>
      <c r="BF12" s="43"/>
      <c r="BG12" s="43"/>
      <c r="BH12" s="43">
        <v>105.04577</v>
      </c>
      <c r="BI12" s="43">
        <v>17.1585</v>
      </c>
      <c r="BJ12" s="43"/>
      <c r="BK12" s="43">
        <v>3.9689100000000002</v>
      </c>
      <c r="BL12" s="43"/>
      <c r="BM12" s="43">
        <v>6.9870000000000001</v>
      </c>
      <c r="BN12" s="43">
        <v>28.6</v>
      </c>
      <c r="BO12" s="43">
        <v>1.98</v>
      </c>
      <c r="BP12" s="43">
        <v>137.3202</v>
      </c>
      <c r="BQ12" s="43"/>
      <c r="BR12" s="43">
        <v>4.7236000000000002</v>
      </c>
      <c r="BS12" s="43">
        <v>131.04727</v>
      </c>
      <c r="BT12" s="43">
        <v>18.89894</v>
      </c>
      <c r="BU12" s="43"/>
      <c r="BV12" s="43">
        <v>36.2042</v>
      </c>
      <c r="BW12" s="43">
        <v>3.87202</v>
      </c>
      <c r="BX12" s="43"/>
      <c r="BY12" s="43"/>
      <c r="BZ12" s="43">
        <v>92.200159999999997</v>
      </c>
      <c r="CA12" s="43"/>
      <c r="CB12" s="43">
        <v>0.27589999999999998</v>
      </c>
      <c r="CC12" s="43">
        <v>0.57999999999999996</v>
      </c>
      <c r="CD12" s="43">
        <v>26.897549999999999</v>
      </c>
      <c r="CE12" s="43">
        <v>459.50319999999999</v>
      </c>
      <c r="CF12" s="43">
        <v>11.113799999999999</v>
      </c>
      <c r="CG12" s="43">
        <v>146.12039999999999</v>
      </c>
      <c r="CH12" s="43">
        <v>18.223880000000001</v>
      </c>
      <c r="CI12" s="43"/>
      <c r="CJ12" s="43"/>
      <c r="CK12" s="43">
        <v>17.465699999999998</v>
      </c>
      <c r="CL12" s="43">
        <v>4.9029600000000002</v>
      </c>
      <c r="CM12" s="43"/>
      <c r="CN12" s="43"/>
      <c r="CO12" s="43">
        <v>16.83182</v>
      </c>
      <c r="CP12" s="43">
        <v>282.86</v>
      </c>
      <c r="CQ12" s="43"/>
      <c r="CR12" s="43">
        <v>32.058999999999997</v>
      </c>
      <c r="CS12" s="43"/>
      <c r="CT12" s="43">
        <v>20.614999999999998</v>
      </c>
    </row>
    <row r="13" spans="1:98" ht="15.6" x14ac:dyDescent="0.3">
      <c r="A13" s="1"/>
      <c r="B13" s="42" t="s">
        <v>723</v>
      </c>
      <c r="C13" s="43"/>
      <c r="D13" s="43"/>
      <c r="E13" s="43">
        <v>39.887030000000003</v>
      </c>
      <c r="F13" s="43">
        <v>13.101000000000001</v>
      </c>
      <c r="G13" s="43"/>
      <c r="H13" s="43"/>
      <c r="I13" s="43"/>
      <c r="J13" s="43"/>
      <c r="K13" s="43"/>
      <c r="L13" s="43">
        <v>25.9803</v>
      </c>
      <c r="M13" s="43">
        <v>14.3668</v>
      </c>
      <c r="N13" s="43">
        <v>13.25</v>
      </c>
      <c r="O13" s="43">
        <v>32.204000000000001</v>
      </c>
      <c r="P13" s="43"/>
      <c r="Q13" s="43"/>
      <c r="R13" s="43">
        <v>48.755000000000003</v>
      </c>
      <c r="S13" s="43"/>
      <c r="T13" s="43">
        <v>44.586300000000001</v>
      </c>
      <c r="U13" s="43"/>
      <c r="V13" s="43">
        <v>9.6999999999999993</v>
      </c>
      <c r="W13" s="43"/>
      <c r="X13" s="43">
        <v>94.811949999999996</v>
      </c>
      <c r="Y13" s="43"/>
      <c r="Z13" s="43">
        <v>7.8683399999999999</v>
      </c>
      <c r="AA13" s="43"/>
      <c r="AB13" s="43"/>
      <c r="AC13" s="43">
        <v>14.89</v>
      </c>
      <c r="AD13" s="43"/>
      <c r="AE13" s="43"/>
      <c r="AF13" s="43">
        <v>1.2</v>
      </c>
      <c r="AG13" s="43"/>
      <c r="AH13" s="43">
        <v>3.4819</v>
      </c>
      <c r="AI13" s="43"/>
      <c r="AJ13" s="43">
        <v>4.8159200000000002</v>
      </c>
      <c r="AK13" s="43">
        <v>0</v>
      </c>
      <c r="AL13" s="43">
        <v>0.75509999999999999</v>
      </c>
      <c r="AM13" s="43">
        <v>48.057659999999998</v>
      </c>
      <c r="AN13" s="43">
        <v>121.48791</v>
      </c>
      <c r="AO13" s="43">
        <v>28.177</v>
      </c>
      <c r="AP13" s="43">
        <v>0.67</v>
      </c>
      <c r="AQ13" s="43">
        <v>155.83000000000001</v>
      </c>
      <c r="AR13" s="43">
        <v>29.577559999999998</v>
      </c>
      <c r="AS13" s="43">
        <v>39.095959999999998</v>
      </c>
      <c r="AT13" s="43">
        <v>33.06</v>
      </c>
      <c r="AU13" s="43"/>
      <c r="AV13" s="43">
        <v>200.22259</v>
      </c>
      <c r="AW13" s="43">
        <v>36.009300000000003</v>
      </c>
      <c r="AX13" s="43"/>
      <c r="AY13" s="43">
        <v>2.7131599999999998</v>
      </c>
      <c r="AZ13" s="43"/>
      <c r="BA13" s="43">
        <v>2.5</v>
      </c>
      <c r="BB13" s="43"/>
      <c r="BC13" s="43">
        <v>72.31635</v>
      </c>
      <c r="BD13" s="43"/>
      <c r="BE13" s="43">
        <v>20.5</v>
      </c>
      <c r="BF13" s="43"/>
      <c r="BG13" s="43"/>
      <c r="BH13" s="43">
        <v>102.60431</v>
      </c>
      <c r="BI13" s="43">
        <v>17.35716</v>
      </c>
      <c r="BJ13" s="43"/>
      <c r="BK13" s="43">
        <v>3.9482200000000001</v>
      </c>
      <c r="BL13" s="43"/>
      <c r="BM13" s="43">
        <v>7.984</v>
      </c>
      <c r="BN13" s="43">
        <v>28.51</v>
      </c>
      <c r="BO13" s="43">
        <v>2</v>
      </c>
      <c r="BP13" s="43">
        <v>139.87479999999999</v>
      </c>
      <c r="BQ13" s="43"/>
      <c r="BR13" s="43">
        <v>4.6829700000000001</v>
      </c>
      <c r="BS13" s="43">
        <v>132.95554999999999</v>
      </c>
      <c r="BT13" s="43">
        <v>19.207039999999999</v>
      </c>
      <c r="BU13" s="43"/>
      <c r="BV13" s="43">
        <v>35.574300000000001</v>
      </c>
      <c r="BW13" s="43">
        <v>3.9659300000000002</v>
      </c>
      <c r="BX13" s="43"/>
      <c r="BY13" s="43"/>
      <c r="BZ13" s="43">
        <v>92.786410000000004</v>
      </c>
      <c r="CA13" s="43"/>
      <c r="CB13" s="43">
        <v>0.26989999999999997</v>
      </c>
      <c r="CC13" s="43">
        <v>0.59</v>
      </c>
      <c r="CD13" s="43">
        <v>26.554200000000002</v>
      </c>
      <c r="CE13" s="43">
        <v>460.21719999999999</v>
      </c>
      <c r="CF13" s="43">
        <v>10.563499999999999</v>
      </c>
      <c r="CG13" s="43">
        <v>154.03790000000001</v>
      </c>
      <c r="CH13" s="43">
        <v>18.179870000000001</v>
      </c>
      <c r="CI13" s="43"/>
      <c r="CJ13" s="43"/>
      <c r="CK13" s="43">
        <v>17.725899999999999</v>
      </c>
      <c r="CL13" s="43">
        <v>4.8753099999999998</v>
      </c>
      <c r="CM13" s="43"/>
      <c r="CN13" s="43"/>
      <c r="CO13" s="43">
        <v>16.612939999999998</v>
      </c>
      <c r="CP13" s="43">
        <v>293.70999999999998</v>
      </c>
      <c r="CQ13" s="43"/>
      <c r="CR13" s="43">
        <v>32.091999999999999</v>
      </c>
      <c r="CS13" s="43"/>
      <c r="CT13" s="43">
        <v>25.88</v>
      </c>
    </row>
    <row r="14" spans="1:98" ht="15.6" x14ac:dyDescent="0.3">
      <c r="A14" s="1"/>
      <c r="B14" s="42" t="s">
        <v>724</v>
      </c>
      <c r="C14" s="43"/>
      <c r="D14" s="43"/>
      <c r="E14" s="43">
        <v>40.67577</v>
      </c>
      <c r="F14" s="43">
        <v>12.936</v>
      </c>
      <c r="G14" s="43"/>
      <c r="H14" s="43"/>
      <c r="I14" s="43"/>
      <c r="J14" s="43"/>
      <c r="K14" s="43"/>
      <c r="L14" s="43">
        <v>26.1648</v>
      </c>
      <c r="M14" s="43">
        <v>14.543699999999999</v>
      </c>
      <c r="N14" s="43">
        <v>13.17</v>
      </c>
      <c r="O14" s="43">
        <v>32.28</v>
      </c>
      <c r="P14" s="43"/>
      <c r="Q14" s="43"/>
      <c r="R14" s="43">
        <v>48.981000000000002</v>
      </c>
      <c r="S14" s="43"/>
      <c r="T14" s="43">
        <v>36.999499999999998</v>
      </c>
      <c r="U14" s="43"/>
      <c r="V14" s="43">
        <v>9.8000000000000007</v>
      </c>
      <c r="W14" s="43"/>
      <c r="X14" s="43">
        <v>149.53941</v>
      </c>
      <c r="Y14" s="43"/>
      <c r="Z14" s="43">
        <v>7.81114</v>
      </c>
      <c r="AA14" s="43"/>
      <c r="AB14" s="43"/>
      <c r="AC14" s="43">
        <v>14.55</v>
      </c>
      <c r="AD14" s="43"/>
      <c r="AE14" s="43"/>
      <c r="AF14" s="43">
        <v>1.2</v>
      </c>
      <c r="AG14" s="43"/>
      <c r="AH14" s="43">
        <v>1.2534000000000001</v>
      </c>
      <c r="AI14" s="43"/>
      <c r="AJ14" s="43">
        <v>5.0571900000000003</v>
      </c>
      <c r="AK14" s="43">
        <v>0</v>
      </c>
      <c r="AL14" s="43">
        <v>0.74260000000000004</v>
      </c>
      <c r="AM14" s="43">
        <v>48.217300000000002</v>
      </c>
      <c r="AN14" s="43">
        <v>120.85786</v>
      </c>
      <c r="AO14" s="43">
        <v>27.553899999999999</v>
      </c>
      <c r="AP14" s="43">
        <v>0.48</v>
      </c>
      <c r="AQ14" s="43">
        <v>159.61000000000001</v>
      </c>
      <c r="AR14" s="43">
        <v>30.02017</v>
      </c>
      <c r="AS14" s="43">
        <v>39.265909999999998</v>
      </c>
      <c r="AT14" s="43">
        <v>32.21</v>
      </c>
      <c r="AU14" s="43"/>
      <c r="AV14" s="43">
        <v>199.42376999999999</v>
      </c>
      <c r="AW14" s="43">
        <v>36.020800000000001</v>
      </c>
      <c r="AX14" s="43"/>
      <c r="AY14" s="43">
        <v>3.21285</v>
      </c>
      <c r="AZ14" s="43"/>
      <c r="BA14" s="43">
        <v>2.4</v>
      </c>
      <c r="BB14" s="43"/>
      <c r="BC14" s="43">
        <v>72.229550000000003</v>
      </c>
      <c r="BD14" s="43"/>
      <c r="BE14" s="43">
        <v>20.5</v>
      </c>
      <c r="BF14" s="43"/>
      <c r="BG14" s="43"/>
      <c r="BH14" s="43">
        <v>98.367840000000001</v>
      </c>
      <c r="BI14" s="43">
        <v>17.265540000000001</v>
      </c>
      <c r="BJ14" s="43"/>
      <c r="BK14" s="43">
        <v>3.97628</v>
      </c>
      <c r="BL14" s="43"/>
      <c r="BM14" s="43">
        <v>6.9870000000000001</v>
      </c>
      <c r="BN14" s="43">
        <v>28.22</v>
      </c>
      <c r="BO14" s="43">
        <v>1.52</v>
      </c>
      <c r="BP14" s="43">
        <v>136.41749999999999</v>
      </c>
      <c r="BQ14" s="43"/>
      <c r="BR14" s="43">
        <v>4.7479100000000001</v>
      </c>
      <c r="BS14" s="43">
        <v>132.67649</v>
      </c>
      <c r="BT14" s="43">
        <v>18.97531</v>
      </c>
      <c r="BU14" s="43"/>
      <c r="BV14" s="43">
        <v>36.989199999999997</v>
      </c>
      <c r="BW14" s="43">
        <v>4.0273599999999998</v>
      </c>
      <c r="BX14" s="43"/>
      <c r="BY14" s="43"/>
      <c r="BZ14" s="43">
        <v>92.858930000000001</v>
      </c>
      <c r="CA14" s="43"/>
      <c r="CB14" s="43">
        <v>0.26069999999999999</v>
      </c>
      <c r="CC14" s="43">
        <v>0.57999999999999996</v>
      </c>
      <c r="CD14" s="43">
        <v>27.603909999999999</v>
      </c>
      <c r="CE14" s="43">
        <v>458.47823</v>
      </c>
      <c r="CF14" s="43">
        <v>11.591900000000001</v>
      </c>
      <c r="CG14" s="43">
        <v>152.0575</v>
      </c>
      <c r="CH14" s="43">
        <v>18.186910000000001</v>
      </c>
      <c r="CI14" s="43"/>
      <c r="CJ14" s="43"/>
      <c r="CK14" s="43">
        <v>17.2715</v>
      </c>
      <c r="CL14" s="43">
        <v>4.8537400000000002</v>
      </c>
      <c r="CM14" s="43"/>
      <c r="CN14" s="43"/>
      <c r="CO14" s="43">
        <v>16.93308</v>
      </c>
      <c r="CP14" s="43">
        <v>279.20999999999998</v>
      </c>
      <c r="CQ14" s="43"/>
      <c r="CR14" s="43">
        <v>32.216000000000001</v>
      </c>
      <c r="CS14" s="43"/>
      <c r="CT14" s="43">
        <v>26.437000000000001</v>
      </c>
    </row>
    <row r="15" spans="1:98" ht="15.6" x14ac:dyDescent="0.3">
      <c r="A15" s="1"/>
      <c r="B15" s="42" t="s">
        <v>725</v>
      </c>
      <c r="C15" s="43"/>
      <c r="D15" s="43"/>
      <c r="E15" s="43">
        <v>41.027169999999998</v>
      </c>
      <c r="F15" s="43">
        <v>13.01</v>
      </c>
      <c r="G15" s="43"/>
      <c r="H15" s="43"/>
      <c r="I15" s="43"/>
      <c r="J15" s="43"/>
      <c r="K15" s="43"/>
      <c r="L15" s="43">
        <v>26.118600000000001</v>
      </c>
      <c r="M15" s="43">
        <v>14.3604</v>
      </c>
      <c r="N15" s="43">
        <v>12.95</v>
      </c>
      <c r="O15" s="43">
        <v>32.305999999999997</v>
      </c>
      <c r="P15" s="43"/>
      <c r="Q15" s="43"/>
      <c r="R15" s="43">
        <v>48.811999999999998</v>
      </c>
      <c r="S15" s="43"/>
      <c r="T15" s="43">
        <v>38.526899999999998</v>
      </c>
      <c r="U15" s="43"/>
      <c r="V15" s="43">
        <v>9.8000000000000007</v>
      </c>
      <c r="W15" s="43"/>
      <c r="X15" s="43">
        <v>146.26920000000001</v>
      </c>
      <c r="Y15" s="43"/>
      <c r="Z15" s="43">
        <v>7.6746299999999996</v>
      </c>
      <c r="AA15" s="43"/>
      <c r="AB15" s="43"/>
      <c r="AC15" s="43">
        <v>15.17</v>
      </c>
      <c r="AD15" s="43"/>
      <c r="AE15" s="43"/>
      <c r="AF15" s="43">
        <v>1.1000000000000001</v>
      </c>
      <c r="AG15" s="43"/>
      <c r="AH15" s="43">
        <v>3.8732000000000002</v>
      </c>
      <c r="AI15" s="43"/>
      <c r="AJ15" s="43">
        <v>5.19055</v>
      </c>
      <c r="AK15" s="43">
        <v>0</v>
      </c>
      <c r="AL15" s="43">
        <v>0.74750000000000005</v>
      </c>
      <c r="AM15" s="43">
        <v>47.962730000000001</v>
      </c>
      <c r="AN15" s="43">
        <v>122.46552</v>
      </c>
      <c r="AO15" s="43">
        <v>28.241900000000001</v>
      </c>
      <c r="AP15" s="43">
        <v>0.18</v>
      </c>
      <c r="AQ15" s="43">
        <v>161.5</v>
      </c>
      <c r="AR15" s="43">
        <v>29.733910000000002</v>
      </c>
      <c r="AS15" s="43">
        <v>38.866880000000002</v>
      </c>
      <c r="AT15" s="43">
        <v>32.07</v>
      </c>
      <c r="AU15" s="43"/>
      <c r="AV15" s="43">
        <v>199.55540999999999</v>
      </c>
      <c r="AW15" s="43">
        <v>36.374299999999998</v>
      </c>
      <c r="AX15" s="43"/>
      <c r="AY15" s="43">
        <v>3.16506</v>
      </c>
      <c r="AZ15" s="43"/>
      <c r="BA15" s="43">
        <v>2.2000000000000002</v>
      </c>
      <c r="BB15" s="43"/>
      <c r="BC15" s="43">
        <v>72.131910000000005</v>
      </c>
      <c r="BD15" s="43"/>
      <c r="BE15" s="43">
        <v>20.5</v>
      </c>
      <c r="BF15" s="43"/>
      <c r="BG15" s="43"/>
      <c r="BH15" s="43">
        <v>100.73366</v>
      </c>
      <c r="BI15" s="43">
        <v>16.918230000000001</v>
      </c>
      <c r="BJ15" s="43"/>
      <c r="BK15" s="43">
        <v>4.1672500000000001</v>
      </c>
      <c r="BL15" s="43"/>
      <c r="BM15" s="43">
        <v>7.641</v>
      </c>
      <c r="BN15" s="43">
        <v>28.08</v>
      </c>
      <c r="BO15" s="43">
        <v>1.49</v>
      </c>
      <c r="BP15" s="43">
        <v>136.01150000000001</v>
      </c>
      <c r="BQ15" s="43"/>
      <c r="BR15" s="43">
        <v>4.7468199999999996</v>
      </c>
      <c r="BS15" s="43">
        <v>132.37559999999999</v>
      </c>
      <c r="BT15" s="43">
        <v>19.35371</v>
      </c>
      <c r="BU15" s="43"/>
      <c r="BV15" s="43">
        <v>36.835299999999997</v>
      </c>
      <c r="BW15" s="43">
        <v>3.8865599999999998</v>
      </c>
      <c r="BX15" s="43"/>
      <c r="BY15" s="43"/>
      <c r="BZ15" s="43">
        <v>92.669569999999993</v>
      </c>
      <c r="CA15" s="43"/>
      <c r="CB15" s="43">
        <v>0.25609999999999999</v>
      </c>
      <c r="CC15" s="43">
        <v>0.62</v>
      </c>
      <c r="CD15" s="43">
        <v>26.309329999999999</v>
      </c>
      <c r="CE15" s="43">
        <v>456.72275000000002</v>
      </c>
      <c r="CF15" s="43">
        <v>11.700200000000001</v>
      </c>
      <c r="CG15" s="43">
        <v>160.292</v>
      </c>
      <c r="CH15" s="43">
        <v>18.225919999999999</v>
      </c>
      <c r="CI15" s="43"/>
      <c r="CJ15" s="43"/>
      <c r="CK15" s="43">
        <v>16.911200000000001</v>
      </c>
      <c r="CL15" s="43">
        <v>4.9274199999999997</v>
      </c>
      <c r="CM15" s="43"/>
      <c r="CN15" s="43"/>
      <c r="CO15" s="43">
        <v>16.52929</v>
      </c>
      <c r="CP15" s="43">
        <v>285.33999999999997</v>
      </c>
      <c r="CQ15" s="43"/>
      <c r="CR15" s="43">
        <v>32.247999999999998</v>
      </c>
      <c r="CS15" s="43"/>
      <c r="CT15" s="43">
        <v>24.617000000000001</v>
      </c>
    </row>
    <row r="16" spans="1:98" ht="15.6" x14ac:dyDescent="0.3">
      <c r="A16" s="1"/>
      <c r="B16" s="42" t="s">
        <v>726</v>
      </c>
      <c r="C16" s="43"/>
      <c r="D16" s="43"/>
      <c r="E16" s="43">
        <v>41.371749999999999</v>
      </c>
      <c r="F16" s="43">
        <v>12.826000000000001</v>
      </c>
      <c r="G16" s="43"/>
      <c r="H16" s="43"/>
      <c r="I16" s="43"/>
      <c r="J16" s="43"/>
      <c r="K16" s="43"/>
      <c r="L16" s="43">
        <v>26.007300000000001</v>
      </c>
      <c r="M16" s="43">
        <v>15.2097</v>
      </c>
      <c r="N16" s="43">
        <v>13.02</v>
      </c>
      <c r="O16" s="43">
        <v>31.972000000000001</v>
      </c>
      <c r="P16" s="43"/>
      <c r="Q16" s="43"/>
      <c r="R16" s="43">
        <v>48.951000000000001</v>
      </c>
      <c r="S16" s="43"/>
      <c r="T16" s="43">
        <v>41.346200000000003</v>
      </c>
      <c r="U16" s="43"/>
      <c r="V16" s="43">
        <v>9.6999999999999993</v>
      </c>
      <c r="W16" s="43"/>
      <c r="X16" s="43">
        <v>124.31835</v>
      </c>
      <c r="Y16" s="43"/>
      <c r="Z16" s="43">
        <v>7.7270200000000004</v>
      </c>
      <c r="AA16" s="43"/>
      <c r="AB16" s="43"/>
      <c r="AC16" s="43">
        <v>14.73</v>
      </c>
      <c r="AD16" s="43"/>
      <c r="AE16" s="43"/>
      <c r="AF16" s="43">
        <v>1.3</v>
      </c>
      <c r="AG16" s="43"/>
      <c r="AH16" s="43">
        <v>3.8952</v>
      </c>
      <c r="AI16" s="43"/>
      <c r="AJ16" s="43">
        <v>5.2815200000000004</v>
      </c>
      <c r="AK16" s="43">
        <v>0</v>
      </c>
      <c r="AL16" s="43">
        <v>0.72160000000000002</v>
      </c>
      <c r="AM16" s="43">
        <v>48.368070000000003</v>
      </c>
      <c r="AN16" s="43">
        <v>123.18608999999999</v>
      </c>
      <c r="AO16" s="43">
        <v>28.0045</v>
      </c>
      <c r="AP16" s="43">
        <v>1.65</v>
      </c>
      <c r="AQ16" s="43">
        <v>161.06</v>
      </c>
      <c r="AR16" s="43">
        <v>29.730540000000001</v>
      </c>
      <c r="AS16" s="43">
        <v>37.307099999999998</v>
      </c>
      <c r="AT16" s="43">
        <v>30.75</v>
      </c>
      <c r="AU16" s="43"/>
      <c r="AV16" s="43">
        <v>198.36725999999999</v>
      </c>
      <c r="AW16" s="43">
        <v>35.760800000000003</v>
      </c>
      <c r="AX16" s="43"/>
      <c r="AY16" s="43">
        <v>3.1936200000000001</v>
      </c>
      <c r="AZ16" s="43"/>
      <c r="BA16" s="43">
        <v>2.6</v>
      </c>
      <c r="BB16" s="43"/>
      <c r="BC16" s="43">
        <v>71.819019999999995</v>
      </c>
      <c r="BD16" s="43"/>
      <c r="BE16" s="43">
        <v>20.5</v>
      </c>
      <c r="BF16" s="43"/>
      <c r="BG16" s="43"/>
      <c r="BH16" s="43">
        <v>103.28715</v>
      </c>
      <c r="BI16" s="43">
        <v>17.048570000000002</v>
      </c>
      <c r="BJ16" s="43"/>
      <c r="BK16" s="43">
        <v>4.13551</v>
      </c>
      <c r="BL16" s="43"/>
      <c r="BM16" s="43">
        <v>6.9870000000000001</v>
      </c>
      <c r="BN16" s="43">
        <v>28.01</v>
      </c>
      <c r="BO16" s="43">
        <v>1.7</v>
      </c>
      <c r="BP16" s="43">
        <v>135.27170000000001</v>
      </c>
      <c r="BQ16" s="43"/>
      <c r="BR16" s="43">
        <v>4.7423799999999998</v>
      </c>
      <c r="BS16" s="43">
        <v>133.08371</v>
      </c>
      <c r="BT16" s="43">
        <v>19.214400000000001</v>
      </c>
      <c r="BU16" s="43"/>
      <c r="BV16" s="43">
        <v>37.456099999999999</v>
      </c>
      <c r="BW16" s="43">
        <v>3.9036599999999999</v>
      </c>
      <c r="BX16" s="43"/>
      <c r="BY16" s="43"/>
      <c r="BZ16" s="43">
        <v>93.018289999999993</v>
      </c>
      <c r="CA16" s="43"/>
      <c r="CB16" s="43">
        <v>0.2445</v>
      </c>
      <c r="CC16" s="43">
        <v>0.6</v>
      </c>
      <c r="CD16" s="43">
        <v>26.42062</v>
      </c>
      <c r="CE16" s="43">
        <v>461.29385000000002</v>
      </c>
      <c r="CF16" s="43">
        <v>11.6328</v>
      </c>
      <c r="CG16" s="43">
        <v>157.20910000000001</v>
      </c>
      <c r="CH16" s="43">
        <v>18.130009999999999</v>
      </c>
      <c r="CI16" s="43"/>
      <c r="CJ16" s="43"/>
      <c r="CK16" s="43">
        <v>16.864000000000001</v>
      </c>
      <c r="CL16" s="43">
        <v>5.2195099999999996</v>
      </c>
      <c r="CM16" s="43"/>
      <c r="CN16" s="43"/>
      <c r="CO16" s="43">
        <v>16.191949999999999</v>
      </c>
      <c r="CP16" s="43">
        <v>293.26</v>
      </c>
      <c r="CQ16" s="43"/>
      <c r="CR16" s="43">
        <v>32.197000000000003</v>
      </c>
      <c r="CS16" s="43"/>
      <c r="CT16" s="43">
        <v>23.355</v>
      </c>
    </row>
    <row r="17" spans="1:98" ht="15.6" x14ac:dyDescent="0.3">
      <c r="A17" s="1"/>
      <c r="B17" s="42" t="s">
        <v>727</v>
      </c>
      <c r="C17" s="43"/>
      <c r="D17" s="43"/>
      <c r="E17" s="43">
        <v>41.405720000000002</v>
      </c>
      <c r="F17" s="43">
        <v>13.148999999999999</v>
      </c>
      <c r="G17" s="43"/>
      <c r="H17" s="43"/>
      <c r="I17" s="43"/>
      <c r="J17" s="43"/>
      <c r="K17" s="43"/>
      <c r="L17" s="43">
        <v>25.969100000000001</v>
      </c>
      <c r="M17" s="43">
        <v>14.967000000000001</v>
      </c>
      <c r="N17" s="43">
        <v>13</v>
      </c>
      <c r="O17" s="43">
        <v>31.596</v>
      </c>
      <c r="P17" s="43"/>
      <c r="Q17" s="43"/>
      <c r="R17" s="43">
        <v>49.064</v>
      </c>
      <c r="S17" s="43"/>
      <c r="T17" s="43">
        <v>37.895499999999998</v>
      </c>
      <c r="U17" s="43"/>
      <c r="V17" s="43">
        <v>9.6</v>
      </c>
      <c r="W17" s="43"/>
      <c r="X17" s="43">
        <v>113.38623</v>
      </c>
      <c r="Y17" s="43"/>
      <c r="Z17" s="43">
        <v>7.6031199999999997</v>
      </c>
      <c r="AA17" s="43"/>
      <c r="AB17" s="43"/>
      <c r="AC17" s="43">
        <v>14.65</v>
      </c>
      <c r="AD17" s="43"/>
      <c r="AE17" s="43"/>
      <c r="AF17" s="43">
        <v>1</v>
      </c>
      <c r="AG17" s="43"/>
      <c r="AH17" s="43">
        <v>3.3018999999999998</v>
      </c>
      <c r="AI17" s="43"/>
      <c r="AJ17" s="43">
        <v>5.03627</v>
      </c>
      <c r="AK17" s="43">
        <v>0</v>
      </c>
      <c r="AL17" s="43">
        <v>0.72119999999999995</v>
      </c>
      <c r="AM17" s="43">
        <v>48.312309999999997</v>
      </c>
      <c r="AN17" s="43">
        <v>124.82402</v>
      </c>
      <c r="AO17" s="43">
        <v>28.725100000000001</v>
      </c>
      <c r="AP17" s="43">
        <v>2.1</v>
      </c>
      <c r="AQ17" s="43">
        <v>161.56</v>
      </c>
      <c r="AR17" s="43">
        <v>28.9787</v>
      </c>
      <c r="AS17" s="43">
        <v>36.522759999999998</v>
      </c>
      <c r="AT17" s="43">
        <v>30.88</v>
      </c>
      <c r="AU17" s="43"/>
      <c r="AV17" s="43">
        <v>199.31904</v>
      </c>
      <c r="AW17" s="43">
        <v>33.755400000000002</v>
      </c>
      <c r="AX17" s="43"/>
      <c r="AY17" s="43">
        <v>3.1149800000000001</v>
      </c>
      <c r="AZ17" s="43"/>
      <c r="BA17" s="43">
        <v>2.4</v>
      </c>
      <c r="BB17" s="43"/>
      <c r="BC17" s="43">
        <v>71.786569999999998</v>
      </c>
      <c r="BD17" s="43"/>
      <c r="BE17" s="43">
        <v>20.5</v>
      </c>
      <c r="BF17" s="43"/>
      <c r="BG17" s="43"/>
      <c r="BH17" s="43">
        <v>104.00561</v>
      </c>
      <c r="BI17" s="43">
        <v>17.00658</v>
      </c>
      <c r="BJ17" s="43"/>
      <c r="BK17" s="43">
        <v>4.2134600000000004</v>
      </c>
      <c r="BL17" s="43"/>
      <c r="BM17" s="43">
        <v>7.984</v>
      </c>
      <c r="BN17" s="43">
        <v>28.49</v>
      </c>
      <c r="BO17" s="43">
        <v>1.67</v>
      </c>
      <c r="BP17" s="43">
        <v>138.3108</v>
      </c>
      <c r="BQ17" s="43"/>
      <c r="BR17" s="43">
        <v>4.7341199999999999</v>
      </c>
      <c r="BS17" s="43">
        <v>133.51877999999999</v>
      </c>
      <c r="BT17" s="43">
        <v>18.875540000000001</v>
      </c>
      <c r="BU17" s="43"/>
      <c r="BV17" s="43">
        <v>36.013800000000003</v>
      </c>
      <c r="BW17" s="43">
        <v>4.3754099999999996</v>
      </c>
      <c r="BX17" s="43"/>
      <c r="BY17" s="43"/>
      <c r="BZ17" s="43">
        <v>92.537629999999993</v>
      </c>
      <c r="CA17" s="43"/>
      <c r="CB17" s="43">
        <v>0.2354</v>
      </c>
      <c r="CC17" s="43">
        <v>0.62</v>
      </c>
      <c r="CD17" s="43">
        <v>25.03726</v>
      </c>
      <c r="CE17" s="43">
        <v>462.14384999999999</v>
      </c>
      <c r="CF17" s="43">
        <v>11.523999999999999</v>
      </c>
      <c r="CG17" s="43">
        <v>154.2715</v>
      </c>
      <c r="CH17" s="43">
        <v>18.066590000000001</v>
      </c>
      <c r="CI17" s="43"/>
      <c r="CJ17" s="43"/>
      <c r="CK17" s="43">
        <v>16.372699999999998</v>
      </c>
      <c r="CL17" s="43">
        <v>5.1511800000000001</v>
      </c>
      <c r="CM17" s="43"/>
      <c r="CN17" s="43"/>
      <c r="CO17" s="43">
        <v>16.061299999999999</v>
      </c>
      <c r="CP17" s="43">
        <v>295.42</v>
      </c>
      <c r="CQ17" s="43"/>
      <c r="CR17" s="43">
        <v>31.516999999999999</v>
      </c>
      <c r="CS17" s="43"/>
      <c r="CT17" s="43">
        <v>18.788</v>
      </c>
    </row>
    <row r="18" spans="1:98" ht="15.6" x14ac:dyDescent="0.3">
      <c r="A18" s="1"/>
      <c r="B18" s="42" t="s">
        <v>728</v>
      </c>
      <c r="C18" s="43"/>
      <c r="D18" s="43"/>
      <c r="E18" s="43">
        <v>41.390009999999997</v>
      </c>
      <c r="F18" s="43">
        <v>12.87</v>
      </c>
      <c r="G18" s="43"/>
      <c r="H18" s="43"/>
      <c r="I18" s="43"/>
      <c r="J18" s="43"/>
      <c r="K18" s="43"/>
      <c r="L18" s="43">
        <v>26.053100000000001</v>
      </c>
      <c r="M18" s="43">
        <v>14.9922</v>
      </c>
      <c r="N18" s="43">
        <v>13.33</v>
      </c>
      <c r="O18" s="43">
        <v>31.963999999999999</v>
      </c>
      <c r="P18" s="43"/>
      <c r="Q18" s="43"/>
      <c r="R18" s="43">
        <v>48.8</v>
      </c>
      <c r="S18" s="43"/>
      <c r="T18" s="43">
        <v>37.260599999999997</v>
      </c>
      <c r="U18" s="43"/>
      <c r="V18" s="43">
        <v>9.6999999999999993</v>
      </c>
      <c r="W18" s="43"/>
      <c r="X18" s="43">
        <v>106.83363</v>
      </c>
      <c r="Y18" s="43"/>
      <c r="Z18" s="43">
        <v>7.1791299999999998</v>
      </c>
      <c r="AA18" s="43"/>
      <c r="AB18" s="43"/>
      <c r="AC18" s="43">
        <v>14.92</v>
      </c>
      <c r="AD18" s="43"/>
      <c r="AE18" s="43"/>
      <c r="AF18" s="43">
        <v>1.2</v>
      </c>
      <c r="AG18" s="43"/>
      <c r="AH18" s="43">
        <v>1.7464</v>
      </c>
      <c r="AI18" s="43"/>
      <c r="AJ18" s="43">
        <v>5.0886500000000003</v>
      </c>
      <c r="AK18" s="43">
        <v>0</v>
      </c>
      <c r="AL18" s="43">
        <v>0.71450000000000002</v>
      </c>
      <c r="AM18" s="43">
        <v>48.894469999999998</v>
      </c>
      <c r="AN18" s="43">
        <v>123.82364</v>
      </c>
      <c r="AO18" s="43">
        <v>28.452500000000001</v>
      </c>
      <c r="AP18" s="43">
        <v>1.93</v>
      </c>
      <c r="AQ18" s="43">
        <v>160.38</v>
      </c>
      <c r="AR18" s="43">
        <v>29.7698</v>
      </c>
      <c r="AS18" s="43">
        <v>35.86721</v>
      </c>
      <c r="AT18" s="43">
        <v>30.7</v>
      </c>
      <c r="AU18" s="43"/>
      <c r="AV18" s="43">
        <v>197.39758</v>
      </c>
      <c r="AW18" s="43">
        <v>34.248800000000003</v>
      </c>
      <c r="AX18" s="43"/>
      <c r="AY18" s="43">
        <v>3.0229599999999999</v>
      </c>
      <c r="AZ18" s="43"/>
      <c r="BA18" s="43">
        <v>2.4</v>
      </c>
      <c r="BB18" s="43"/>
      <c r="BC18" s="43">
        <v>71.682739999999995</v>
      </c>
      <c r="BD18" s="43"/>
      <c r="BE18" s="43">
        <v>20.5</v>
      </c>
      <c r="BF18" s="43"/>
      <c r="BG18" s="43"/>
      <c r="BH18" s="43">
        <v>100.93901</v>
      </c>
      <c r="BI18" s="43">
        <v>17.142720000000001</v>
      </c>
      <c r="BJ18" s="43"/>
      <c r="BK18" s="43">
        <v>4.1608099999999997</v>
      </c>
      <c r="BL18" s="43"/>
      <c r="BM18" s="43">
        <v>6.9870000000000001</v>
      </c>
      <c r="BN18" s="43">
        <v>28.52</v>
      </c>
      <c r="BO18" s="43">
        <v>1.73</v>
      </c>
      <c r="BP18" s="43">
        <v>138.9735</v>
      </c>
      <c r="BQ18" s="43"/>
      <c r="BR18" s="43">
        <v>4.7392899999999996</v>
      </c>
      <c r="BS18" s="43">
        <v>134.02966000000001</v>
      </c>
      <c r="BT18" s="43">
        <v>18.28651</v>
      </c>
      <c r="BU18" s="43"/>
      <c r="BV18" s="43">
        <v>34.241799999999998</v>
      </c>
      <c r="BW18" s="43">
        <v>3.85894</v>
      </c>
      <c r="BX18" s="43"/>
      <c r="BY18" s="43"/>
      <c r="BZ18" s="43">
        <v>92.323419999999999</v>
      </c>
      <c r="CA18" s="43"/>
      <c r="CB18" s="43">
        <v>0.22670000000000001</v>
      </c>
      <c r="CC18" s="43">
        <v>0.63</v>
      </c>
      <c r="CD18" s="43">
        <v>24.600930000000002</v>
      </c>
      <c r="CE18" s="43">
        <v>462.03591</v>
      </c>
      <c r="CF18" s="43">
        <v>11.261100000000001</v>
      </c>
      <c r="CG18" s="43">
        <v>161.06729999999999</v>
      </c>
      <c r="CH18" s="43">
        <v>18.353470000000002</v>
      </c>
      <c r="CI18" s="43"/>
      <c r="CJ18" s="43"/>
      <c r="CK18" s="43">
        <v>16.506799999999998</v>
      </c>
      <c r="CL18" s="43">
        <v>5.1889700000000003</v>
      </c>
      <c r="CM18" s="43"/>
      <c r="CN18" s="43"/>
      <c r="CO18" s="43">
        <v>15.24301</v>
      </c>
      <c r="CP18" s="43">
        <v>287.05</v>
      </c>
      <c r="CQ18" s="43"/>
      <c r="CR18" s="43">
        <v>28.858000000000001</v>
      </c>
      <c r="CS18" s="43"/>
      <c r="CT18" s="43">
        <v>27.210999999999999</v>
      </c>
    </row>
    <row r="19" spans="1:98" ht="15.6" x14ac:dyDescent="0.3">
      <c r="A19" s="1"/>
      <c r="B19" s="42" t="s">
        <v>729</v>
      </c>
      <c r="C19" s="43"/>
      <c r="D19" s="43"/>
      <c r="E19" s="43">
        <v>41.009810000000002</v>
      </c>
      <c r="F19" s="43">
        <v>11.500999999999999</v>
      </c>
      <c r="G19" s="43"/>
      <c r="H19" s="43"/>
      <c r="I19" s="43"/>
      <c r="J19" s="43"/>
      <c r="K19" s="43"/>
      <c r="L19" s="43">
        <v>26.237500000000001</v>
      </c>
      <c r="M19" s="43">
        <v>14.5634</v>
      </c>
      <c r="N19" s="43">
        <v>13.19</v>
      </c>
      <c r="O19" s="43">
        <v>32.136000000000003</v>
      </c>
      <c r="P19" s="43"/>
      <c r="Q19" s="43"/>
      <c r="R19" s="43">
        <v>49.045000000000002</v>
      </c>
      <c r="S19" s="43"/>
      <c r="T19" s="43">
        <v>45.145400000000002</v>
      </c>
      <c r="U19" s="43"/>
      <c r="V19" s="43">
        <v>9.6999999999999993</v>
      </c>
      <c r="W19" s="43"/>
      <c r="X19" s="43">
        <v>127.20553</v>
      </c>
      <c r="Y19" s="43"/>
      <c r="Z19" s="43">
        <v>7.2876200000000004</v>
      </c>
      <c r="AA19" s="43"/>
      <c r="AB19" s="43"/>
      <c r="AC19" s="43">
        <v>15.42</v>
      </c>
      <c r="AD19" s="43"/>
      <c r="AE19" s="43"/>
      <c r="AF19" s="43">
        <v>1.1000000000000001</v>
      </c>
      <c r="AG19" s="43"/>
      <c r="AH19" s="43">
        <v>2.6137000000000001</v>
      </c>
      <c r="AI19" s="43"/>
      <c r="AJ19" s="43">
        <v>5.1020799999999999</v>
      </c>
      <c r="AK19" s="43">
        <v>0</v>
      </c>
      <c r="AL19" s="43">
        <v>0.79830000000000001</v>
      </c>
      <c r="AM19" s="43">
        <v>49.21161</v>
      </c>
      <c r="AN19" s="43">
        <v>124.07272</v>
      </c>
      <c r="AO19" s="43">
        <v>27.2927</v>
      </c>
      <c r="AP19" s="43">
        <v>1.54</v>
      </c>
      <c r="AQ19" s="43">
        <v>162.41999999999999</v>
      </c>
      <c r="AR19" s="43">
        <v>29.58972</v>
      </c>
      <c r="AS19" s="43">
        <v>34.794870000000003</v>
      </c>
      <c r="AT19" s="43">
        <v>31.1</v>
      </c>
      <c r="AU19" s="43"/>
      <c r="AV19" s="43">
        <v>199.99019999999999</v>
      </c>
      <c r="AW19" s="43">
        <v>32.733800000000002</v>
      </c>
      <c r="AX19" s="43"/>
      <c r="AY19" s="43">
        <v>3.0310600000000001</v>
      </c>
      <c r="AZ19" s="43"/>
      <c r="BA19" s="43">
        <v>2.5</v>
      </c>
      <c r="BB19" s="43"/>
      <c r="BC19" s="43">
        <v>71.767960000000002</v>
      </c>
      <c r="BD19" s="43"/>
      <c r="BE19" s="43">
        <v>20.5</v>
      </c>
      <c r="BF19" s="43"/>
      <c r="BG19" s="43"/>
      <c r="BH19" s="43">
        <v>101.25548000000001</v>
      </c>
      <c r="BI19" s="43">
        <v>17.187670000000001</v>
      </c>
      <c r="BJ19" s="43"/>
      <c r="BK19" s="43">
        <v>4.2922599999999997</v>
      </c>
      <c r="BL19" s="43"/>
      <c r="BM19" s="43">
        <v>7.641</v>
      </c>
      <c r="BN19" s="43">
        <v>28.12</v>
      </c>
      <c r="BO19" s="43">
        <v>1.7</v>
      </c>
      <c r="BP19" s="43">
        <v>141.7884</v>
      </c>
      <c r="BQ19" s="43"/>
      <c r="BR19" s="43">
        <v>4.61287</v>
      </c>
      <c r="BS19" s="43">
        <v>132.72367</v>
      </c>
      <c r="BT19" s="43">
        <v>17.676480000000002</v>
      </c>
      <c r="BU19" s="43"/>
      <c r="BV19" s="43">
        <v>34.642099999999999</v>
      </c>
      <c r="BW19" s="43">
        <v>3.6508500000000002</v>
      </c>
      <c r="BX19" s="43"/>
      <c r="BY19" s="43"/>
      <c r="BZ19" s="43">
        <v>92.028700000000001</v>
      </c>
      <c r="CA19" s="43"/>
      <c r="CB19" s="43">
        <v>0.2127</v>
      </c>
      <c r="CC19" s="43">
        <v>0.55000000000000004</v>
      </c>
      <c r="CD19" s="43">
        <v>24.906230000000001</v>
      </c>
      <c r="CE19" s="43">
        <v>446.88576</v>
      </c>
      <c r="CF19" s="43">
        <v>10.8649</v>
      </c>
      <c r="CG19" s="43">
        <v>157.24369999999999</v>
      </c>
      <c r="CH19" s="43">
        <v>18.23847</v>
      </c>
      <c r="CI19" s="43"/>
      <c r="CJ19" s="43"/>
      <c r="CK19" s="43">
        <v>16.336500000000001</v>
      </c>
      <c r="CL19" s="43">
        <v>4.8626199999999997</v>
      </c>
      <c r="CM19" s="43"/>
      <c r="CN19" s="43"/>
      <c r="CO19" s="43">
        <v>14.09783</v>
      </c>
      <c r="CP19" s="43">
        <v>285.08</v>
      </c>
      <c r="CQ19" s="43"/>
      <c r="CR19" s="43">
        <v>27.785</v>
      </c>
      <c r="CS19" s="43"/>
      <c r="CT19" s="43">
        <v>32.671999999999997</v>
      </c>
    </row>
    <row r="20" spans="1:98" ht="15.6" x14ac:dyDescent="0.3">
      <c r="A20" s="1"/>
      <c r="B20" s="42" t="s">
        <v>730</v>
      </c>
      <c r="C20" s="43"/>
      <c r="D20" s="43"/>
      <c r="E20" s="43">
        <v>41.14667</v>
      </c>
      <c r="F20" s="43">
        <v>10.496</v>
      </c>
      <c r="G20" s="43"/>
      <c r="H20" s="43"/>
      <c r="I20" s="43"/>
      <c r="J20" s="43"/>
      <c r="K20" s="43"/>
      <c r="L20" s="43">
        <v>26.582799999999999</v>
      </c>
      <c r="M20" s="43">
        <v>13.6152</v>
      </c>
      <c r="N20" s="43">
        <v>13.4</v>
      </c>
      <c r="O20" s="43">
        <v>31.48</v>
      </c>
      <c r="P20" s="43"/>
      <c r="Q20" s="43"/>
      <c r="R20" s="43">
        <v>49.045999999999999</v>
      </c>
      <c r="S20" s="43"/>
      <c r="T20" s="43">
        <v>40.452100000000002</v>
      </c>
      <c r="U20" s="43"/>
      <c r="V20" s="43">
        <v>9.9</v>
      </c>
      <c r="W20" s="43"/>
      <c r="X20" s="43">
        <v>157.72210999999999</v>
      </c>
      <c r="Y20" s="43"/>
      <c r="Z20" s="43">
        <v>7.4765899999999998</v>
      </c>
      <c r="AA20" s="43"/>
      <c r="AB20" s="43"/>
      <c r="AC20" s="43">
        <v>15.37</v>
      </c>
      <c r="AD20" s="43"/>
      <c r="AE20" s="43"/>
      <c r="AF20" s="43">
        <v>1.3</v>
      </c>
      <c r="AG20" s="43"/>
      <c r="AH20" s="43">
        <v>1.3154999999999999</v>
      </c>
      <c r="AI20" s="43"/>
      <c r="AJ20" s="43">
        <v>5.0694299999999997</v>
      </c>
      <c r="AK20" s="43">
        <v>0</v>
      </c>
      <c r="AL20" s="43">
        <v>0.90559999999999996</v>
      </c>
      <c r="AM20" s="43">
        <v>48.940629999999999</v>
      </c>
      <c r="AN20" s="43">
        <v>120.31238</v>
      </c>
      <c r="AO20" s="43">
        <v>25.535399999999999</v>
      </c>
      <c r="AP20" s="43">
        <v>0.55000000000000004</v>
      </c>
      <c r="AQ20" s="43">
        <v>162.51</v>
      </c>
      <c r="AR20" s="43">
        <v>28.829540000000001</v>
      </c>
      <c r="AS20" s="43">
        <v>34.378619999999998</v>
      </c>
      <c r="AT20" s="43">
        <v>31.16</v>
      </c>
      <c r="AU20" s="43"/>
      <c r="AV20" s="43">
        <v>199.73337000000001</v>
      </c>
      <c r="AW20" s="43">
        <v>31.8108</v>
      </c>
      <c r="AX20" s="43"/>
      <c r="AY20" s="43">
        <v>3.0524</v>
      </c>
      <c r="AZ20" s="43"/>
      <c r="BA20" s="43">
        <v>2.5</v>
      </c>
      <c r="BB20" s="43"/>
      <c r="BC20" s="43">
        <v>71.732609999999994</v>
      </c>
      <c r="BD20" s="43"/>
      <c r="BE20" s="43">
        <v>20.5</v>
      </c>
      <c r="BF20" s="43"/>
      <c r="BG20" s="43"/>
      <c r="BH20" s="43">
        <v>95.854590000000002</v>
      </c>
      <c r="BI20" s="43">
        <v>17.174880000000002</v>
      </c>
      <c r="BJ20" s="43"/>
      <c r="BK20" s="43">
        <v>4.2939100000000003</v>
      </c>
      <c r="BL20" s="43"/>
      <c r="BM20" s="43">
        <v>6.9870000000000001</v>
      </c>
      <c r="BN20" s="43">
        <v>27.45</v>
      </c>
      <c r="BO20" s="43">
        <v>1.66</v>
      </c>
      <c r="BP20" s="43">
        <v>137.6874</v>
      </c>
      <c r="BQ20" s="43"/>
      <c r="BR20" s="43">
        <v>4.5747499999999999</v>
      </c>
      <c r="BS20" s="43">
        <v>129.00656000000001</v>
      </c>
      <c r="BT20" s="43">
        <v>17.520669999999999</v>
      </c>
      <c r="BU20" s="43"/>
      <c r="BV20" s="43">
        <v>32.738199999999999</v>
      </c>
      <c r="BW20" s="43">
        <v>3.6075599999999999</v>
      </c>
      <c r="BX20" s="43"/>
      <c r="BY20" s="43"/>
      <c r="BZ20" s="43">
        <v>91.445760000000007</v>
      </c>
      <c r="CA20" s="43"/>
      <c r="CB20" s="43">
        <v>0.22559999999999999</v>
      </c>
      <c r="CC20" s="43">
        <v>0.6</v>
      </c>
      <c r="CD20" s="43">
        <v>23.057009999999998</v>
      </c>
      <c r="CE20" s="43">
        <v>422.27224999999999</v>
      </c>
      <c r="CF20" s="43">
        <v>10.4217</v>
      </c>
      <c r="CG20" s="43">
        <v>154.37280000000001</v>
      </c>
      <c r="CH20" s="43">
        <v>18.14432</v>
      </c>
      <c r="CI20" s="43"/>
      <c r="CJ20" s="43"/>
      <c r="CK20" s="43">
        <v>16.319199999999999</v>
      </c>
      <c r="CL20" s="43">
        <v>4.5913899999999996</v>
      </c>
      <c r="CM20" s="43"/>
      <c r="CN20" s="43"/>
      <c r="CO20" s="43">
        <v>13.37724</v>
      </c>
      <c r="CP20" s="43">
        <v>286.32</v>
      </c>
      <c r="CQ20" s="43"/>
      <c r="CR20" s="43">
        <v>27.181999999999999</v>
      </c>
      <c r="CS20" s="43"/>
      <c r="CT20" s="43">
        <v>33.037999999999997</v>
      </c>
    </row>
    <row r="21" spans="1:98" ht="15.6" x14ac:dyDescent="0.3">
      <c r="A21" s="1"/>
      <c r="B21" s="42" t="s">
        <v>731</v>
      </c>
      <c r="C21" s="43"/>
      <c r="D21" s="43"/>
      <c r="E21" s="43">
        <v>40.821559999999998</v>
      </c>
      <c r="F21" s="43">
        <v>10.146000000000001</v>
      </c>
      <c r="G21" s="43"/>
      <c r="H21" s="43"/>
      <c r="I21" s="43"/>
      <c r="J21" s="43"/>
      <c r="K21" s="43"/>
      <c r="L21" s="43">
        <v>26.6508</v>
      </c>
      <c r="M21" s="43">
        <v>13.263999999999999</v>
      </c>
      <c r="N21" s="43">
        <v>13.18</v>
      </c>
      <c r="O21" s="43">
        <v>30.911999999999999</v>
      </c>
      <c r="P21" s="43"/>
      <c r="Q21" s="43"/>
      <c r="R21" s="43">
        <v>48.459000000000003</v>
      </c>
      <c r="S21" s="43"/>
      <c r="T21" s="43">
        <v>33.6066</v>
      </c>
      <c r="U21" s="43"/>
      <c r="V21" s="43">
        <v>9.6</v>
      </c>
      <c r="W21" s="43"/>
      <c r="X21" s="43">
        <v>108.34004</v>
      </c>
      <c r="Y21" s="43"/>
      <c r="Z21" s="43">
        <v>7.9058000000000002</v>
      </c>
      <c r="AA21" s="43"/>
      <c r="AB21" s="43"/>
      <c r="AC21" s="43">
        <v>15.44</v>
      </c>
      <c r="AD21" s="43"/>
      <c r="AE21" s="43"/>
      <c r="AF21" s="43">
        <v>1.6</v>
      </c>
      <c r="AG21" s="43"/>
      <c r="AH21" s="43">
        <v>1.0566</v>
      </c>
      <c r="AI21" s="43"/>
      <c r="AJ21" s="43">
        <v>4.9555300000000004</v>
      </c>
      <c r="AK21" s="43">
        <v>0</v>
      </c>
      <c r="AL21" s="43">
        <v>0.98819999999999997</v>
      </c>
      <c r="AM21" s="43">
        <v>43.88053</v>
      </c>
      <c r="AN21" s="43">
        <v>116.34766999999999</v>
      </c>
      <c r="AO21" s="43">
        <v>26.265000000000001</v>
      </c>
      <c r="AP21" s="43">
        <v>0.91</v>
      </c>
      <c r="AQ21" s="43">
        <v>162.6</v>
      </c>
      <c r="AR21" s="43">
        <v>28.790299999999998</v>
      </c>
      <c r="AS21" s="43">
        <v>32.410420000000002</v>
      </c>
      <c r="AT21" s="43">
        <v>32.22</v>
      </c>
      <c r="AU21" s="43"/>
      <c r="AV21" s="43">
        <v>198.43588</v>
      </c>
      <c r="AW21" s="43">
        <v>31.568000000000001</v>
      </c>
      <c r="AX21" s="43"/>
      <c r="AY21" s="43">
        <v>3.25366</v>
      </c>
      <c r="AZ21" s="43"/>
      <c r="BA21" s="43">
        <v>2.4</v>
      </c>
      <c r="BB21" s="43"/>
      <c r="BC21" s="43">
        <v>72.126689999999996</v>
      </c>
      <c r="BD21" s="43"/>
      <c r="BE21" s="43">
        <v>20.7</v>
      </c>
      <c r="BF21" s="43"/>
      <c r="BG21" s="43"/>
      <c r="BH21" s="43">
        <v>102.48611</v>
      </c>
      <c r="BI21" s="43">
        <v>16.83212</v>
      </c>
      <c r="BJ21" s="43"/>
      <c r="BK21" s="43">
        <v>4.9942200000000003</v>
      </c>
      <c r="BL21" s="43"/>
      <c r="BM21" s="43">
        <v>7.984</v>
      </c>
      <c r="BN21" s="43">
        <v>24.74</v>
      </c>
      <c r="BO21" s="43">
        <v>1.59</v>
      </c>
      <c r="BP21" s="43">
        <v>135.68940000000001</v>
      </c>
      <c r="BQ21" s="43"/>
      <c r="BR21" s="43">
        <v>4.5482399999999998</v>
      </c>
      <c r="BS21" s="43">
        <v>123.2812</v>
      </c>
      <c r="BT21" s="43">
        <v>16.373919999999998</v>
      </c>
      <c r="BU21" s="43"/>
      <c r="BV21" s="43">
        <v>31.889800000000001</v>
      </c>
      <c r="BW21" s="43">
        <v>3.8024800000000001</v>
      </c>
      <c r="BX21" s="43"/>
      <c r="BY21" s="43"/>
      <c r="BZ21" s="43">
        <v>90.691649999999996</v>
      </c>
      <c r="CA21" s="43"/>
      <c r="CB21" s="43">
        <v>0.23710000000000001</v>
      </c>
      <c r="CC21" s="43">
        <v>0.59</v>
      </c>
      <c r="CD21" s="43">
        <v>22.42221</v>
      </c>
      <c r="CE21" s="43">
        <v>403.46715</v>
      </c>
      <c r="CF21" s="43">
        <v>10.156000000000001</v>
      </c>
      <c r="CG21" s="43">
        <v>156.27090000000001</v>
      </c>
      <c r="CH21" s="43">
        <v>17.98227</v>
      </c>
      <c r="CI21" s="43"/>
      <c r="CJ21" s="43"/>
      <c r="CK21" s="43">
        <v>15.480600000000001</v>
      </c>
      <c r="CL21" s="43">
        <v>4.5785999999999998</v>
      </c>
      <c r="CM21" s="43"/>
      <c r="CN21" s="43"/>
      <c r="CO21" s="43">
        <v>13.01088</v>
      </c>
      <c r="CP21" s="43">
        <v>284.27</v>
      </c>
      <c r="CQ21" s="43"/>
      <c r="CR21" s="43">
        <v>27.474</v>
      </c>
      <c r="CS21" s="43"/>
      <c r="CT21" s="43">
        <v>32.850999999999999</v>
      </c>
    </row>
    <row r="22" spans="1:98" ht="15.6" x14ac:dyDescent="0.3">
      <c r="A22" s="1"/>
      <c r="B22" s="42" t="s">
        <v>732</v>
      </c>
      <c r="C22" s="43"/>
      <c r="D22" s="43"/>
      <c r="E22" s="43">
        <v>39.279919999999997</v>
      </c>
      <c r="F22" s="43">
        <v>10.766</v>
      </c>
      <c r="G22" s="43"/>
      <c r="H22" s="43"/>
      <c r="I22" s="43"/>
      <c r="J22" s="43"/>
      <c r="K22" s="43"/>
      <c r="L22" s="43">
        <v>26.621500000000001</v>
      </c>
      <c r="M22" s="43">
        <v>11.253500000000001</v>
      </c>
      <c r="N22" s="43">
        <v>12.37</v>
      </c>
      <c r="O22" s="43">
        <v>31.103999999999999</v>
      </c>
      <c r="P22" s="43"/>
      <c r="Q22" s="43"/>
      <c r="R22" s="43">
        <v>48.744</v>
      </c>
      <c r="S22" s="43"/>
      <c r="T22" s="43">
        <v>28.3459</v>
      </c>
      <c r="U22" s="43"/>
      <c r="V22" s="43">
        <v>9.8000000000000007</v>
      </c>
      <c r="W22" s="43"/>
      <c r="X22" s="43">
        <v>78.578959999999995</v>
      </c>
      <c r="Y22" s="43"/>
      <c r="Z22" s="43">
        <v>7.8297100000000004</v>
      </c>
      <c r="AA22" s="43"/>
      <c r="AB22" s="43"/>
      <c r="AC22" s="43">
        <v>15.18</v>
      </c>
      <c r="AD22" s="43"/>
      <c r="AE22" s="43"/>
      <c r="AF22" s="43">
        <v>1.2</v>
      </c>
      <c r="AG22" s="43"/>
      <c r="AH22" s="43">
        <v>1.0438000000000001</v>
      </c>
      <c r="AI22" s="43"/>
      <c r="AJ22" s="43">
        <v>4.7631500000000004</v>
      </c>
      <c r="AK22" s="43">
        <v>0</v>
      </c>
      <c r="AL22" s="43">
        <v>1.0706</v>
      </c>
      <c r="AM22" s="43">
        <v>46.988779999999998</v>
      </c>
      <c r="AN22" s="43">
        <v>120.19483</v>
      </c>
      <c r="AO22" s="43">
        <v>26.492799999999999</v>
      </c>
      <c r="AP22" s="43">
        <v>0.73</v>
      </c>
      <c r="AQ22" s="43">
        <v>159.77000000000001</v>
      </c>
      <c r="AR22" s="43">
        <v>28.657789999999999</v>
      </c>
      <c r="AS22" s="43">
        <v>33.645139999999998</v>
      </c>
      <c r="AT22" s="43">
        <v>32.5</v>
      </c>
      <c r="AU22" s="43"/>
      <c r="AV22" s="43">
        <v>196.05741</v>
      </c>
      <c r="AW22" s="43">
        <v>31.839700000000001</v>
      </c>
      <c r="AX22" s="43"/>
      <c r="AY22" s="43">
        <v>3.2641399999999998</v>
      </c>
      <c r="AZ22" s="43"/>
      <c r="BA22" s="43">
        <v>2.2999999999999998</v>
      </c>
      <c r="BB22" s="43"/>
      <c r="BC22" s="43">
        <v>72.096909999999994</v>
      </c>
      <c r="BD22" s="43"/>
      <c r="BE22" s="43">
        <v>20.7</v>
      </c>
      <c r="BF22" s="43"/>
      <c r="BG22" s="43"/>
      <c r="BH22" s="43">
        <v>92.685990000000004</v>
      </c>
      <c r="BI22" s="43">
        <v>17.02768</v>
      </c>
      <c r="BJ22" s="43"/>
      <c r="BK22" s="43">
        <v>5.3147900000000003</v>
      </c>
      <c r="BL22" s="43"/>
      <c r="BM22" s="43">
        <v>6.9870000000000001</v>
      </c>
      <c r="BN22" s="43">
        <v>27.3</v>
      </c>
      <c r="BO22" s="43">
        <v>1.65</v>
      </c>
      <c r="BP22" s="43">
        <v>136.32159999999999</v>
      </c>
      <c r="BQ22" s="43"/>
      <c r="BR22" s="43">
        <v>4.71319</v>
      </c>
      <c r="BS22" s="43">
        <v>122.87779999999999</v>
      </c>
      <c r="BT22" s="43">
        <v>16.308209999999999</v>
      </c>
      <c r="BU22" s="43"/>
      <c r="BV22" s="43">
        <v>33.367699999999999</v>
      </c>
      <c r="BW22" s="43">
        <v>3.7307000000000001</v>
      </c>
      <c r="BX22" s="43"/>
      <c r="BY22" s="43"/>
      <c r="BZ22" s="43">
        <v>91.4298</v>
      </c>
      <c r="CA22" s="43"/>
      <c r="CB22" s="43">
        <v>0.2994</v>
      </c>
      <c r="CC22" s="43">
        <v>0.56999999999999995</v>
      </c>
      <c r="CD22" s="43">
        <v>22.821110000000001</v>
      </c>
      <c r="CE22" s="43">
        <v>436.10475000000002</v>
      </c>
      <c r="CF22" s="43">
        <v>10.3024</v>
      </c>
      <c r="CG22" s="43">
        <v>156.38890000000001</v>
      </c>
      <c r="CH22" s="43">
        <v>17.957609999999999</v>
      </c>
      <c r="CI22" s="43"/>
      <c r="CJ22" s="43"/>
      <c r="CK22" s="43">
        <v>15.2591</v>
      </c>
      <c r="CL22" s="43">
        <v>4.54732</v>
      </c>
      <c r="CM22" s="43"/>
      <c r="CN22" s="43"/>
      <c r="CO22" s="43">
        <v>12.964040000000001</v>
      </c>
      <c r="CP22" s="43">
        <v>278.14</v>
      </c>
      <c r="CQ22" s="43"/>
      <c r="CR22" s="43">
        <v>27.553000000000001</v>
      </c>
      <c r="CS22" s="43"/>
      <c r="CT22" s="43">
        <v>29.777999999999999</v>
      </c>
    </row>
    <row r="23" spans="1:98" ht="15.6" x14ac:dyDescent="0.3">
      <c r="A23" s="1"/>
      <c r="B23" s="42" t="s">
        <v>733</v>
      </c>
      <c r="C23" s="43"/>
      <c r="D23" s="43"/>
      <c r="E23" s="43">
        <v>37.212249999999997</v>
      </c>
      <c r="F23" s="43">
        <v>12.202</v>
      </c>
      <c r="G23" s="43"/>
      <c r="H23" s="43"/>
      <c r="I23" s="43"/>
      <c r="J23" s="43"/>
      <c r="K23" s="43"/>
      <c r="L23" s="43">
        <v>26.604299999999999</v>
      </c>
      <c r="M23" s="43">
        <v>10.9665</v>
      </c>
      <c r="N23" s="43">
        <v>12.66</v>
      </c>
      <c r="O23" s="43">
        <v>31.15</v>
      </c>
      <c r="P23" s="43"/>
      <c r="Q23" s="43"/>
      <c r="R23" s="43">
        <v>48.444000000000003</v>
      </c>
      <c r="S23" s="43"/>
      <c r="T23" s="43">
        <v>37.389899999999997</v>
      </c>
      <c r="U23" s="43"/>
      <c r="V23" s="43">
        <v>8.4</v>
      </c>
      <c r="W23" s="43"/>
      <c r="X23" s="43">
        <v>148.91255000000001</v>
      </c>
      <c r="Y23" s="43"/>
      <c r="Z23" s="43">
        <v>7.8513599999999997</v>
      </c>
      <c r="AA23" s="43"/>
      <c r="AB23" s="43"/>
      <c r="AC23" s="43">
        <v>15.31</v>
      </c>
      <c r="AD23" s="43"/>
      <c r="AE23" s="43"/>
      <c r="AF23" s="43">
        <v>1.2</v>
      </c>
      <c r="AG23" s="43"/>
      <c r="AH23" s="43">
        <v>2.5514999999999999</v>
      </c>
      <c r="AI23" s="43"/>
      <c r="AJ23" s="43">
        <v>4.8320100000000004</v>
      </c>
      <c r="AK23" s="43">
        <v>0</v>
      </c>
      <c r="AL23" s="43">
        <v>1.1906000000000001</v>
      </c>
      <c r="AM23" s="43">
        <v>48.363030000000002</v>
      </c>
      <c r="AN23" s="43">
        <v>117.42216000000001</v>
      </c>
      <c r="AO23" s="43">
        <v>27.003900000000002</v>
      </c>
      <c r="AP23" s="43">
        <v>0.73</v>
      </c>
      <c r="AQ23" s="43">
        <v>154.33000000000001</v>
      </c>
      <c r="AR23" s="43">
        <v>28.43591</v>
      </c>
      <c r="AS23" s="43">
        <v>33.758949999999999</v>
      </c>
      <c r="AT23" s="43">
        <v>32.31</v>
      </c>
      <c r="AU23" s="43"/>
      <c r="AV23" s="43">
        <v>195.62157999999999</v>
      </c>
      <c r="AW23" s="43">
        <v>31.908100000000001</v>
      </c>
      <c r="AX23" s="43"/>
      <c r="AY23" s="43">
        <v>3.18045</v>
      </c>
      <c r="AZ23" s="43"/>
      <c r="BA23" s="43">
        <v>2.2999999999999998</v>
      </c>
      <c r="BB23" s="43"/>
      <c r="BC23" s="43">
        <v>71.124499999999998</v>
      </c>
      <c r="BD23" s="43"/>
      <c r="BE23" s="43">
        <v>20.7</v>
      </c>
      <c r="BF23" s="43"/>
      <c r="BG23" s="43"/>
      <c r="BH23" s="43">
        <v>91.825040000000001</v>
      </c>
      <c r="BI23" s="43">
        <v>17.060669999999998</v>
      </c>
      <c r="BJ23" s="43"/>
      <c r="BK23" s="43">
        <v>5.2664900000000001</v>
      </c>
      <c r="BL23" s="43"/>
      <c r="BM23" s="43">
        <v>7.641</v>
      </c>
      <c r="BN23" s="43">
        <v>27.41</v>
      </c>
      <c r="BO23" s="43">
        <v>1.7</v>
      </c>
      <c r="BP23" s="43">
        <v>133.8057</v>
      </c>
      <c r="BQ23" s="43"/>
      <c r="BR23" s="43">
        <v>4.6443300000000001</v>
      </c>
      <c r="BS23" s="43">
        <v>128.86383000000001</v>
      </c>
      <c r="BT23" s="43">
        <v>16.644079999999999</v>
      </c>
      <c r="BU23" s="43"/>
      <c r="BV23" s="43">
        <v>33.956299999999999</v>
      </c>
      <c r="BW23" s="43">
        <v>3.9713500000000002</v>
      </c>
      <c r="BX23" s="43"/>
      <c r="BY23" s="43"/>
      <c r="BZ23" s="43">
        <v>90.058520000000001</v>
      </c>
      <c r="CA23" s="43"/>
      <c r="CB23" s="43">
        <v>0.32340000000000002</v>
      </c>
      <c r="CC23" s="43">
        <v>0.63</v>
      </c>
      <c r="CD23" s="43">
        <v>23.147849999999998</v>
      </c>
      <c r="CE23" s="43">
        <v>430.52141</v>
      </c>
      <c r="CF23" s="43">
        <v>10.657299999999999</v>
      </c>
      <c r="CG23" s="43">
        <v>157.7003</v>
      </c>
      <c r="CH23" s="43">
        <v>18.011590000000002</v>
      </c>
      <c r="CI23" s="43"/>
      <c r="CJ23" s="43"/>
      <c r="CK23" s="43">
        <v>15.422800000000001</v>
      </c>
      <c r="CL23" s="43">
        <v>4.5450900000000001</v>
      </c>
      <c r="CM23" s="43"/>
      <c r="CN23" s="43"/>
      <c r="CO23" s="43">
        <v>13.33015</v>
      </c>
      <c r="CP23" s="43">
        <v>276.14</v>
      </c>
      <c r="CQ23" s="43"/>
      <c r="CR23" s="43">
        <v>27.863</v>
      </c>
      <c r="CS23" s="43"/>
      <c r="CT23" s="43">
        <v>24.402000000000001</v>
      </c>
    </row>
    <row r="24" spans="1:98" ht="15.6" x14ac:dyDescent="0.3">
      <c r="A24" s="1"/>
      <c r="B24" s="42" t="s">
        <v>734</v>
      </c>
      <c r="C24" s="43"/>
      <c r="D24" s="43"/>
      <c r="E24" s="43">
        <v>41.558779999999999</v>
      </c>
      <c r="F24" s="43">
        <v>12.805999999999999</v>
      </c>
      <c r="G24" s="43"/>
      <c r="H24" s="43"/>
      <c r="I24" s="43"/>
      <c r="J24" s="43"/>
      <c r="K24" s="43"/>
      <c r="L24" s="43">
        <v>26.527100000000001</v>
      </c>
      <c r="M24" s="43">
        <v>10.902200000000001</v>
      </c>
      <c r="N24" s="43">
        <v>12.78</v>
      </c>
      <c r="O24" s="43">
        <v>31.515999999999998</v>
      </c>
      <c r="P24" s="43"/>
      <c r="Q24" s="43"/>
      <c r="R24" s="43">
        <v>48.405000000000001</v>
      </c>
      <c r="S24" s="43"/>
      <c r="T24" s="43">
        <v>43.212299999999999</v>
      </c>
      <c r="U24" s="43"/>
      <c r="V24" s="43">
        <v>8.4</v>
      </c>
      <c r="W24" s="43"/>
      <c r="X24" s="43">
        <v>146.91084000000001</v>
      </c>
      <c r="Y24" s="43"/>
      <c r="Z24" s="43">
        <v>8.2557600000000004</v>
      </c>
      <c r="AA24" s="43"/>
      <c r="AB24" s="43"/>
      <c r="AC24" s="43">
        <v>14.69</v>
      </c>
      <c r="AD24" s="43"/>
      <c r="AE24" s="43"/>
      <c r="AF24" s="43">
        <v>1.6</v>
      </c>
      <c r="AG24" s="43"/>
      <c r="AH24" s="43">
        <v>2.5583999999999998</v>
      </c>
      <c r="AI24" s="43"/>
      <c r="AJ24" s="43">
        <v>5.1929299999999996</v>
      </c>
      <c r="AK24" s="43">
        <v>0</v>
      </c>
      <c r="AL24" s="43">
        <v>1.7074</v>
      </c>
      <c r="AM24" s="43">
        <v>47.439459999999997</v>
      </c>
      <c r="AN24" s="43">
        <v>115.61056000000001</v>
      </c>
      <c r="AO24" s="43">
        <v>28.885000000000002</v>
      </c>
      <c r="AP24" s="43">
        <v>0.72</v>
      </c>
      <c r="AQ24" s="43">
        <v>159.19999999999999</v>
      </c>
      <c r="AR24" s="43">
        <v>28.656140000000001</v>
      </c>
      <c r="AS24" s="43">
        <v>35.421080000000003</v>
      </c>
      <c r="AT24" s="43">
        <v>32.72</v>
      </c>
      <c r="AU24" s="43"/>
      <c r="AV24" s="43">
        <v>194.12548000000001</v>
      </c>
      <c r="AW24" s="43">
        <v>32.459800000000001</v>
      </c>
      <c r="AX24" s="43"/>
      <c r="AY24" s="43">
        <v>2.9842499999999998</v>
      </c>
      <c r="AZ24" s="43"/>
      <c r="BA24" s="43">
        <v>2.5</v>
      </c>
      <c r="BB24" s="43"/>
      <c r="BC24" s="43">
        <v>70.382729999999995</v>
      </c>
      <c r="BD24" s="43"/>
      <c r="BE24" s="43">
        <v>20.7</v>
      </c>
      <c r="BF24" s="43"/>
      <c r="BG24" s="43"/>
      <c r="BH24" s="43">
        <v>96.680040000000005</v>
      </c>
      <c r="BI24" s="43">
        <v>17.100470000000001</v>
      </c>
      <c r="BJ24" s="43"/>
      <c r="BK24" s="43">
        <v>5.3133299999999997</v>
      </c>
      <c r="BL24" s="43"/>
      <c r="BM24" s="43">
        <v>6.9870000000000001</v>
      </c>
      <c r="BN24" s="43">
        <v>27.64</v>
      </c>
      <c r="BO24" s="43">
        <v>1.76</v>
      </c>
      <c r="BP24" s="43">
        <v>137.85550000000001</v>
      </c>
      <c r="BQ24" s="43"/>
      <c r="BR24" s="43">
        <v>4.7795699999999997</v>
      </c>
      <c r="BS24" s="43">
        <v>130.81272000000001</v>
      </c>
      <c r="BT24" s="43">
        <v>17.212350000000001</v>
      </c>
      <c r="BU24" s="43"/>
      <c r="BV24" s="43">
        <v>35.132199999999997</v>
      </c>
      <c r="BW24" s="43">
        <v>3.7307000000000001</v>
      </c>
      <c r="BX24" s="43"/>
      <c r="BY24" s="43"/>
      <c r="BZ24" s="43">
        <v>89.862459999999999</v>
      </c>
      <c r="CA24" s="43"/>
      <c r="CB24" s="43">
        <v>0.4078</v>
      </c>
      <c r="CC24" s="43">
        <v>0.57999999999999996</v>
      </c>
      <c r="CD24" s="43">
        <v>22.870039999999999</v>
      </c>
      <c r="CE24" s="43">
        <v>444.28978999999998</v>
      </c>
      <c r="CF24" s="43">
        <v>10.4345</v>
      </c>
      <c r="CG24" s="43">
        <v>159.7919</v>
      </c>
      <c r="CH24" s="43">
        <v>17.455590000000001</v>
      </c>
      <c r="CI24" s="43"/>
      <c r="CJ24" s="43"/>
      <c r="CK24" s="43">
        <v>14.6297</v>
      </c>
      <c r="CL24" s="43">
        <v>4.5644200000000001</v>
      </c>
      <c r="CM24" s="43"/>
      <c r="CN24" s="43"/>
      <c r="CO24" s="43">
        <v>14.2584</v>
      </c>
      <c r="CP24" s="43">
        <v>276.2</v>
      </c>
      <c r="CQ24" s="43"/>
      <c r="CR24" s="43">
        <v>28.456</v>
      </c>
      <c r="CS24" s="43"/>
      <c r="CT24" s="43">
        <v>18.887</v>
      </c>
    </row>
    <row r="25" spans="1:98" ht="15.6" x14ac:dyDescent="0.3">
      <c r="A25" s="1"/>
      <c r="B25" s="42" t="s">
        <v>735</v>
      </c>
      <c r="C25" s="43"/>
      <c r="D25" s="43"/>
      <c r="E25" s="43">
        <v>40.824170000000002</v>
      </c>
      <c r="F25" s="43">
        <v>12.82</v>
      </c>
      <c r="G25" s="43"/>
      <c r="H25" s="43"/>
      <c r="I25" s="43"/>
      <c r="J25" s="43"/>
      <c r="K25" s="43"/>
      <c r="L25" s="43">
        <v>26.255199999999999</v>
      </c>
      <c r="M25" s="43">
        <v>11.1738</v>
      </c>
      <c r="N25" s="43">
        <v>12.92</v>
      </c>
      <c r="O25" s="43">
        <v>30.35</v>
      </c>
      <c r="P25" s="43"/>
      <c r="Q25" s="43"/>
      <c r="R25" s="43">
        <v>48.273000000000003</v>
      </c>
      <c r="S25" s="43"/>
      <c r="T25" s="43">
        <v>37.590200000000003</v>
      </c>
      <c r="U25" s="43"/>
      <c r="V25" s="43">
        <v>8.4</v>
      </c>
      <c r="W25" s="43"/>
      <c r="X25" s="43">
        <v>144.52106000000001</v>
      </c>
      <c r="Y25" s="43"/>
      <c r="Z25" s="43">
        <v>8.4452599999999993</v>
      </c>
      <c r="AA25" s="43"/>
      <c r="AB25" s="43"/>
      <c r="AC25" s="43">
        <v>13.96</v>
      </c>
      <c r="AD25" s="43"/>
      <c r="AE25" s="43"/>
      <c r="AF25" s="43">
        <v>1.6</v>
      </c>
      <c r="AG25" s="43"/>
      <c r="AH25" s="43">
        <v>3.4781</v>
      </c>
      <c r="AI25" s="43"/>
      <c r="AJ25" s="43">
        <v>4.6838199999999999</v>
      </c>
      <c r="AK25" s="43">
        <v>0</v>
      </c>
      <c r="AL25" s="43">
        <v>1.9336</v>
      </c>
      <c r="AM25" s="43">
        <v>47.555770000000003</v>
      </c>
      <c r="AN25" s="43">
        <v>115.52385</v>
      </c>
      <c r="AO25" s="43">
        <v>28.162500000000001</v>
      </c>
      <c r="AP25" s="43">
        <v>0.63</v>
      </c>
      <c r="AQ25" s="43">
        <v>156.72</v>
      </c>
      <c r="AR25" s="43">
        <v>29.025400000000001</v>
      </c>
      <c r="AS25" s="43">
        <v>36.221989999999998</v>
      </c>
      <c r="AT25" s="43">
        <v>32.380000000000003</v>
      </c>
      <c r="AU25" s="43"/>
      <c r="AV25" s="43">
        <v>198.57499000000001</v>
      </c>
      <c r="AW25" s="43">
        <v>33.558900000000001</v>
      </c>
      <c r="AX25" s="43"/>
      <c r="AY25" s="43">
        <v>2.9976500000000001</v>
      </c>
      <c r="AZ25" s="43"/>
      <c r="BA25" s="43">
        <v>2.4</v>
      </c>
      <c r="BB25" s="43"/>
      <c r="BC25" s="43">
        <v>70.526430000000005</v>
      </c>
      <c r="BD25" s="43"/>
      <c r="BE25" s="43">
        <v>20.7</v>
      </c>
      <c r="BF25" s="43"/>
      <c r="BG25" s="43"/>
      <c r="BH25" s="43">
        <v>100.45814</v>
      </c>
      <c r="BI25" s="43">
        <v>17.125530000000001</v>
      </c>
      <c r="BJ25" s="43"/>
      <c r="BK25" s="43">
        <v>5.4556500000000003</v>
      </c>
      <c r="BL25" s="43"/>
      <c r="BM25" s="43">
        <v>7.984</v>
      </c>
      <c r="BN25" s="43">
        <v>24.76</v>
      </c>
      <c r="BO25" s="43">
        <v>1.68</v>
      </c>
      <c r="BP25" s="43">
        <v>142.0224</v>
      </c>
      <c r="BQ25" s="43"/>
      <c r="BR25" s="43">
        <v>3.7889599999999999</v>
      </c>
      <c r="BS25" s="43">
        <v>131.55059</v>
      </c>
      <c r="BT25" s="43">
        <v>17.395409999999998</v>
      </c>
      <c r="BU25" s="43"/>
      <c r="BV25" s="43">
        <v>35.488300000000002</v>
      </c>
      <c r="BW25" s="43">
        <v>3.87202</v>
      </c>
      <c r="BX25" s="43"/>
      <c r="BY25" s="43"/>
      <c r="BZ25" s="43">
        <v>89.981319999999997</v>
      </c>
      <c r="CA25" s="43"/>
      <c r="CB25" s="43">
        <v>0.45529999999999998</v>
      </c>
      <c r="CC25" s="43">
        <v>0.56999999999999995</v>
      </c>
      <c r="CD25" s="43">
        <v>24.870889999999999</v>
      </c>
      <c r="CE25" s="43">
        <v>461.41951999999998</v>
      </c>
      <c r="CF25" s="43">
        <v>10.5289</v>
      </c>
      <c r="CG25" s="43">
        <v>156.66909999999999</v>
      </c>
      <c r="CH25" s="43">
        <v>16.916260000000001</v>
      </c>
      <c r="CI25" s="43"/>
      <c r="CJ25" s="43"/>
      <c r="CK25" s="43">
        <v>14.219900000000001</v>
      </c>
      <c r="CL25" s="43">
        <v>4.5534999999999997</v>
      </c>
      <c r="CM25" s="43"/>
      <c r="CN25" s="43"/>
      <c r="CO25" s="43">
        <v>14.5998</v>
      </c>
      <c r="CP25" s="43">
        <v>282.81</v>
      </c>
      <c r="CQ25" s="43"/>
      <c r="CR25" s="43">
        <v>26.805</v>
      </c>
      <c r="CS25" s="43"/>
      <c r="CT25" s="43">
        <v>16.058</v>
      </c>
    </row>
    <row r="26" spans="1:98" ht="15.6" x14ac:dyDescent="0.3">
      <c r="A26" s="1"/>
      <c r="B26" s="42" t="s">
        <v>736</v>
      </c>
      <c r="C26" s="43"/>
      <c r="D26" s="43"/>
      <c r="E26" s="43">
        <v>41.03331</v>
      </c>
      <c r="F26" s="43">
        <v>12.978999999999999</v>
      </c>
      <c r="G26" s="43"/>
      <c r="H26" s="43"/>
      <c r="I26" s="43"/>
      <c r="J26" s="43"/>
      <c r="K26" s="43"/>
      <c r="L26" s="43">
        <v>26.6144</v>
      </c>
      <c r="M26" s="43">
        <v>11.154199999999999</v>
      </c>
      <c r="N26" s="43">
        <v>12.88</v>
      </c>
      <c r="O26" s="43">
        <v>30.321999999999999</v>
      </c>
      <c r="P26" s="43"/>
      <c r="Q26" s="43"/>
      <c r="R26" s="43">
        <v>48.567</v>
      </c>
      <c r="S26" s="43"/>
      <c r="T26" s="43">
        <v>36.543300000000002</v>
      </c>
      <c r="U26" s="43"/>
      <c r="V26" s="43">
        <v>7.8</v>
      </c>
      <c r="W26" s="43"/>
      <c r="X26" s="43">
        <v>129.5333</v>
      </c>
      <c r="Y26" s="43"/>
      <c r="Z26" s="43">
        <v>8.4757400000000001</v>
      </c>
      <c r="AA26" s="43"/>
      <c r="AB26" s="43"/>
      <c r="AC26" s="43">
        <v>13.29</v>
      </c>
      <c r="AD26" s="43"/>
      <c r="AE26" s="43"/>
      <c r="AF26" s="43">
        <v>1.6</v>
      </c>
      <c r="AG26" s="43"/>
      <c r="AH26" s="43">
        <v>2.7825000000000002</v>
      </c>
      <c r="AI26" s="43"/>
      <c r="AJ26" s="43">
        <v>4.0358400000000003</v>
      </c>
      <c r="AK26" s="43">
        <v>0</v>
      </c>
      <c r="AL26" s="43">
        <v>1.9923999999999999</v>
      </c>
      <c r="AM26" s="43">
        <v>47.668379999999999</v>
      </c>
      <c r="AN26" s="43">
        <v>113.12726000000001</v>
      </c>
      <c r="AO26" s="43">
        <v>28.4178</v>
      </c>
      <c r="AP26" s="43">
        <v>0.44</v>
      </c>
      <c r="AQ26" s="43">
        <v>156.88999999999999</v>
      </c>
      <c r="AR26" s="43">
        <v>29.079969999999999</v>
      </c>
      <c r="AS26" s="43">
        <v>35.728299999999997</v>
      </c>
      <c r="AT26" s="43">
        <v>33.409999999999997</v>
      </c>
      <c r="AU26" s="43"/>
      <c r="AV26" s="43">
        <v>196.97262000000001</v>
      </c>
      <c r="AW26" s="43">
        <v>35.9983</v>
      </c>
      <c r="AX26" s="43"/>
      <c r="AY26" s="43">
        <v>3.0674299999999999</v>
      </c>
      <c r="AZ26" s="43"/>
      <c r="BA26" s="43">
        <v>2.6</v>
      </c>
      <c r="BB26" s="43"/>
      <c r="BC26" s="43">
        <v>70.504850000000005</v>
      </c>
      <c r="BD26" s="43"/>
      <c r="BE26" s="43">
        <v>20.7</v>
      </c>
      <c r="BF26" s="43"/>
      <c r="BG26" s="43"/>
      <c r="BH26" s="43">
        <v>103.9491</v>
      </c>
      <c r="BI26" s="43">
        <v>17.012820000000001</v>
      </c>
      <c r="BJ26" s="43"/>
      <c r="BK26" s="43">
        <v>5.4576599999999997</v>
      </c>
      <c r="BL26" s="43"/>
      <c r="BM26" s="43">
        <v>6.9870000000000001</v>
      </c>
      <c r="BN26" s="43">
        <v>19.93</v>
      </c>
      <c r="BO26" s="43">
        <v>1.34</v>
      </c>
      <c r="BP26" s="43">
        <v>136.49350000000001</v>
      </c>
      <c r="BQ26" s="43"/>
      <c r="BR26" s="43">
        <v>3.92747</v>
      </c>
      <c r="BS26" s="43">
        <v>131.98733999999999</v>
      </c>
      <c r="BT26" s="43">
        <v>17.523990000000001</v>
      </c>
      <c r="BU26" s="43"/>
      <c r="BV26" s="43">
        <v>34.793199999999999</v>
      </c>
      <c r="BW26" s="43">
        <v>3.9659300000000002</v>
      </c>
      <c r="BX26" s="43"/>
      <c r="BY26" s="43"/>
      <c r="BZ26" s="43">
        <v>89.566199999999995</v>
      </c>
      <c r="CA26" s="43"/>
      <c r="CB26" s="43">
        <v>0.57640000000000002</v>
      </c>
      <c r="CC26" s="43">
        <v>0.53</v>
      </c>
      <c r="CD26" s="43">
        <v>25.118670000000002</v>
      </c>
      <c r="CE26" s="43">
        <v>459.68491</v>
      </c>
      <c r="CF26" s="43">
        <v>10.708600000000001</v>
      </c>
      <c r="CG26" s="43">
        <v>160.24340000000001</v>
      </c>
      <c r="CH26" s="43">
        <v>16.990069999999999</v>
      </c>
      <c r="CI26" s="43"/>
      <c r="CJ26" s="43"/>
      <c r="CK26" s="43">
        <v>14.273899999999999</v>
      </c>
      <c r="CL26" s="43">
        <v>4.6032299999999999</v>
      </c>
      <c r="CM26" s="43"/>
      <c r="CN26" s="43"/>
      <c r="CO26" s="43">
        <v>15.09347</v>
      </c>
      <c r="CP26" s="43">
        <v>284.57</v>
      </c>
      <c r="CQ26" s="43"/>
      <c r="CR26" s="43">
        <v>20.890999999999998</v>
      </c>
      <c r="CS26" s="43"/>
      <c r="CT26" s="43">
        <v>15.347</v>
      </c>
    </row>
    <row r="27" spans="1:98" ht="15.6" x14ac:dyDescent="0.3">
      <c r="A27" s="1"/>
      <c r="B27" s="42" t="s">
        <v>737</v>
      </c>
      <c r="C27" s="43"/>
      <c r="D27" s="43"/>
      <c r="E27" s="43">
        <v>41.052219999999998</v>
      </c>
      <c r="F27" s="43">
        <v>13.047000000000001</v>
      </c>
      <c r="G27" s="43"/>
      <c r="H27" s="43"/>
      <c r="I27" s="43"/>
      <c r="J27" s="43"/>
      <c r="K27" s="43"/>
      <c r="L27" s="43">
        <v>27.284199999999998</v>
      </c>
      <c r="M27" s="43">
        <v>11.113300000000001</v>
      </c>
      <c r="N27" s="43">
        <v>12.51</v>
      </c>
      <c r="O27" s="43">
        <v>30.446000000000002</v>
      </c>
      <c r="P27" s="43"/>
      <c r="Q27" s="43"/>
      <c r="R27" s="43">
        <v>48.53</v>
      </c>
      <c r="S27" s="43"/>
      <c r="T27" s="43">
        <v>35.866900000000001</v>
      </c>
      <c r="U27" s="43"/>
      <c r="V27" s="43">
        <v>7.5</v>
      </c>
      <c r="W27" s="43"/>
      <c r="X27" s="43">
        <v>108.44891</v>
      </c>
      <c r="Y27" s="43"/>
      <c r="Z27" s="43">
        <v>8.3531399999999998</v>
      </c>
      <c r="AA27" s="43"/>
      <c r="AB27" s="43"/>
      <c r="AC27" s="43">
        <v>14.01</v>
      </c>
      <c r="AD27" s="43"/>
      <c r="AE27" s="43"/>
      <c r="AF27" s="43">
        <v>1.6</v>
      </c>
      <c r="AG27" s="43"/>
      <c r="AH27" s="43">
        <v>2.7959000000000001</v>
      </c>
      <c r="AI27" s="43"/>
      <c r="AJ27" s="43">
        <v>4.1829499999999999</v>
      </c>
      <c r="AK27" s="43">
        <v>0</v>
      </c>
      <c r="AL27" s="43">
        <v>2.5912000000000002</v>
      </c>
      <c r="AM27" s="43">
        <v>46.858049999999999</v>
      </c>
      <c r="AN27" s="43">
        <v>109.84604</v>
      </c>
      <c r="AO27" s="43">
        <v>28.3371</v>
      </c>
      <c r="AP27" s="43">
        <v>0.24</v>
      </c>
      <c r="AQ27" s="43">
        <v>157.13999999999999</v>
      </c>
      <c r="AR27" s="43">
        <v>28.525040000000001</v>
      </c>
      <c r="AS27" s="43">
        <v>35.920560000000002</v>
      </c>
      <c r="AT27" s="43">
        <v>32.92</v>
      </c>
      <c r="AU27" s="43"/>
      <c r="AV27" s="43">
        <v>196.40799999999999</v>
      </c>
      <c r="AW27" s="43">
        <v>36.171399999999998</v>
      </c>
      <c r="AX27" s="43"/>
      <c r="AY27" s="43">
        <v>3.0436200000000002</v>
      </c>
      <c r="AZ27" s="43"/>
      <c r="BA27" s="43">
        <v>2.5</v>
      </c>
      <c r="BB27" s="43"/>
      <c r="BC27" s="43">
        <v>70.110370000000003</v>
      </c>
      <c r="BD27" s="43"/>
      <c r="BE27" s="43">
        <v>20.7</v>
      </c>
      <c r="BF27" s="43"/>
      <c r="BG27" s="43"/>
      <c r="BH27" s="43">
        <v>98.494690000000006</v>
      </c>
      <c r="BI27" s="43">
        <v>16.642379999999999</v>
      </c>
      <c r="BJ27" s="43"/>
      <c r="BK27" s="43">
        <v>5.5716900000000003</v>
      </c>
      <c r="BL27" s="43"/>
      <c r="BM27" s="43">
        <v>7.641</v>
      </c>
      <c r="BN27" s="43">
        <v>20.420000000000002</v>
      </c>
      <c r="BO27" s="43">
        <v>1.85</v>
      </c>
      <c r="BP27" s="43">
        <v>112.5746</v>
      </c>
      <c r="BQ27" s="43"/>
      <c r="BR27" s="43">
        <v>3.46984</v>
      </c>
      <c r="BS27" s="43">
        <v>132.72734</v>
      </c>
      <c r="BT27" s="43">
        <v>17.843610000000002</v>
      </c>
      <c r="BU27" s="43"/>
      <c r="BV27" s="43">
        <v>33.995399999999997</v>
      </c>
      <c r="BW27" s="43">
        <v>4.0273599999999998</v>
      </c>
      <c r="BX27" s="43"/>
      <c r="BY27" s="43"/>
      <c r="BZ27" s="43">
        <v>89.525810000000007</v>
      </c>
      <c r="CA27" s="43"/>
      <c r="CB27" s="43">
        <v>0.73089999999999999</v>
      </c>
      <c r="CC27" s="43">
        <v>0.55000000000000004</v>
      </c>
      <c r="CD27" s="43">
        <v>26.95786</v>
      </c>
      <c r="CE27" s="43">
        <v>445.54653000000002</v>
      </c>
      <c r="CF27" s="43">
        <v>10.988799999999999</v>
      </c>
      <c r="CG27" s="43">
        <v>153.7199</v>
      </c>
      <c r="CH27" s="43">
        <v>15.33803</v>
      </c>
      <c r="CI27" s="43"/>
      <c r="CJ27" s="43"/>
      <c r="CK27" s="43">
        <v>15.1128</v>
      </c>
      <c r="CL27" s="43">
        <v>4.6129199999999999</v>
      </c>
      <c r="CM27" s="43"/>
      <c r="CN27" s="43"/>
      <c r="CO27" s="43">
        <v>15.68004</v>
      </c>
      <c r="CP27" s="43">
        <v>287.85000000000002</v>
      </c>
      <c r="CQ27" s="43"/>
      <c r="CR27" s="43">
        <v>22.417000000000002</v>
      </c>
      <c r="CS27" s="43"/>
      <c r="CT27" s="43">
        <v>15.273999999999999</v>
      </c>
    </row>
    <row r="28" spans="1:98" ht="15.6" x14ac:dyDescent="0.3">
      <c r="A28" s="1"/>
      <c r="B28" s="42" t="s">
        <v>738</v>
      </c>
      <c r="C28" s="43"/>
      <c r="D28" s="43"/>
      <c r="E28" s="43">
        <v>37.419530000000002</v>
      </c>
      <c r="F28" s="43">
        <v>13.195</v>
      </c>
      <c r="G28" s="43"/>
      <c r="H28" s="43"/>
      <c r="I28" s="43"/>
      <c r="J28" s="43"/>
      <c r="K28" s="43"/>
      <c r="L28" s="43">
        <v>27.191600000000001</v>
      </c>
      <c r="M28" s="43">
        <v>10.846500000000001</v>
      </c>
      <c r="N28" s="43">
        <v>12.57</v>
      </c>
      <c r="O28" s="43">
        <v>31.123999999999999</v>
      </c>
      <c r="P28" s="43"/>
      <c r="Q28" s="43"/>
      <c r="R28" s="43">
        <v>48.526000000000003</v>
      </c>
      <c r="S28" s="43"/>
      <c r="T28" s="43">
        <v>50.680900000000001</v>
      </c>
      <c r="U28" s="43"/>
      <c r="V28" s="43">
        <v>7.6</v>
      </c>
      <c r="W28" s="43"/>
      <c r="X28" s="43">
        <v>108.22172999999999</v>
      </c>
      <c r="Y28" s="43"/>
      <c r="Z28" s="43">
        <v>8.3284099999999999</v>
      </c>
      <c r="AA28" s="43"/>
      <c r="AB28" s="43"/>
      <c r="AC28" s="43">
        <v>14.62</v>
      </c>
      <c r="AD28" s="43"/>
      <c r="AE28" s="43"/>
      <c r="AF28" s="43">
        <v>1.5</v>
      </c>
      <c r="AG28" s="43"/>
      <c r="AH28" s="43">
        <v>2.0087000000000002</v>
      </c>
      <c r="AI28" s="43"/>
      <c r="AJ28" s="43">
        <v>4.0119499999999997</v>
      </c>
      <c r="AK28" s="43">
        <v>0</v>
      </c>
      <c r="AL28" s="43">
        <v>3.3111000000000002</v>
      </c>
      <c r="AM28" s="43">
        <v>44.170389999999998</v>
      </c>
      <c r="AN28" s="43">
        <v>102.06878</v>
      </c>
      <c r="AO28" s="43">
        <v>28.326699999999999</v>
      </c>
      <c r="AP28" s="43">
        <v>0.57999999999999996</v>
      </c>
      <c r="AQ28" s="43">
        <v>154.79</v>
      </c>
      <c r="AR28" s="43">
        <v>28.849219999999999</v>
      </c>
      <c r="AS28" s="43">
        <v>36.593539999999997</v>
      </c>
      <c r="AT28" s="43">
        <v>32.880000000000003</v>
      </c>
      <c r="AU28" s="43"/>
      <c r="AV28" s="43">
        <v>196.31232</v>
      </c>
      <c r="AW28" s="43">
        <v>36.215000000000003</v>
      </c>
      <c r="AX28" s="43"/>
      <c r="AY28" s="43">
        <v>2.9919099999999998</v>
      </c>
      <c r="AZ28" s="43"/>
      <c r="BA28" s="43">
        <v>2.5</v>
      </c>
      <c r="BB28" s="43"/>
      <c r="BC28" s="43">
        <v>69.988770000000002</v>
      </c>
      <c r="BD28" s="43"/>
      <c r="BE28" s="43">
        <v>20.7</v>
      </c>
      <c r="BF28" s="43"/>
      <c r="BG28" s="43"/>
      <c r="BH28" s="43">
        <v>96.256919999999994</v>
      </c>
      <c r="BI28" s="43">
        <v>16.91142</v>
      </c>
      <c r="BJ28" s="43"/>
      <c r="BK28" s="43">
        <v>5.5339099999999997</v>
      </c>
      <c r="BL28" s="43"/>
      <c r="BM28" s="43">
        <v>6.9870000000000001</v>
      </c>
      <c r="BN28" s="43">
        <v>22.9</v>
      </c>
      <c r="BO28" s="43">
        <v>2.0099999999999998</v>
      </c>
      <c r="BP28" s="43">
        <v>136.24879999999999</v>
      </c>
      <c r="BQ28" s="43"/>
      <c r="BR28" s="43">
        <v>3.6183999999999998</v>
      </c>
      <c r="BS28" s="43">
        <v>131.35819000000001</v>
      </c>
      <c r="BT28" s="43">
        <v>17.877749999999999</v>
      </c>
      <c r="BU28" s="43"/>
      <c r="BV28" s="43">
        <v>34.2288</v>
      </c>
      <c r="BW28" s="43">
        <v>3.7307000000000001</v>
      </c>
      <c r="BX28" s="43"/>
      <c r="BY28" s="43"/>
      <c r="BZ28" s="43">
        <v>89.982309999999998</v>
      </c>
      <c r="CA28" s="43"/>
      <c r="CB28" s="43">
        <v>1.0139</v>
      </c>
      <c r="CC28" s="43">
        <v>0.56000000000000005</v>
      </c>
      <c r="CD28" s="43">
        <v>26.608899999999998</v>
      </c>
      <c r="CE28" s="43">
        <v>440.67426</v>
      </c>
      <c r="CF28" s="43">
        <v>11.2902</v>
      </c>
      <c r="CG28" s="43">
        <v>151.27590000000001</v>
      </c>
      <c r="CH28" s="43">
        <v>15.24072</v>
      </c>
      <c r="CI28" s="43"/>
      <c r="CJ28" s="43"/>
      <c r="CK28" s="43">
        <v>14.8263</v>
      </c>
      <c r="CL28" s="43">
        <v>4.7522900000000003</v>
      </c>
      <c r="CM28" s="43"/>
      <c r="CN28" s="43"/>
      <c r="CO28" s="43">
        <v>15.56944</v>
      </c>
      <c r="CP28" s="43">
        <v>284.83999999999997</v>
      </c>
      <c r="CQ28" s="43"/>
      <c r="CR28" s="43">
        <v>22.905000000000001</v>
      </c>
      <c r="CS28" s="43"/>
      <c r="CT28" s="43">
        <v>15.311999999999999</v>
      </c>
    </row>
    <row r="29" spans="1:98" ht="15.6" x14ac:dyDescent="0.3">
      <c r="A29" s="1"/>
      <c r="B29" s="42" t="s">
        <v>739</v>
      </c>
      <c r="C29" s="43"/>
      <c r="D29" s="43"/>
      <c r="E29" s="43">
        <v>37.922969999999999</v>
      </c>
      <c r="F29" s="43">
        <v>13.009</v>
      </c>
      <c r="G29" s="43"/>
      <c r="H29" s="43"/>
      <c r="I29" s="43"/>
      <c r="J29" s="43"/>
      <c r="K29" s="43"/>
      <c r="L29" s="43">
        <v>27.286899999999999</v>
      </c>
      <c r="M29" s="43">
        <v>10.5151</v>
      </c>
      <c r="N29" s="43">
        <v>12.67</v>
      </c>
      <c r="O29" s="43">
        <v>30.847999999999999</v>
      </c>
      <c r="P29" s="43"/>
      <c r="Q29" s="43"/>
      <c r="R29" s="43">
        <v>48.877000000000002</v>
      </c>
      <c r="S29" s="43"/>
      <c r="T29" s="43">
        <v>46.127499999999998</v>
      </c>
      <c r="U29" s="43"/>
      <c r="V29" s="43">
        <v>7.7</v>
      </c>
      <c r="W29" s="43"/>
      <c r="X29" s="43">
        <v>163.28645</v>
      </c>
      <c r="Y29" s="43"/>
      <c r="Z29" s="43">
        <v>8.4041599999999992</v>
      </c>
      <c r="AA29" s="43"/>
      <c r="AB29" s="43"/>
      <c r="AC29" s="43">
        <v>14.05</v>
      </c>
      <c r="AD29" s="43"/>
      <c r="AE29" s="43"/>
      <c r="AF29" s="43">
        <v>1.3</v>
      </c>
      <c r="AG29" s="43"/>
      <c r="AH29" s="43">
        <v>2.6469</v>
      </c>
      <c r="AI29" s="43"/>
      <c r="AJ29" s="43">
        <v>4.3253700000000004</v>
      </c>
      <c r="AK29" s="43">
        <v>0</v>
      </c>
      <c r="AL29" s="43">
        <v>3.4802</v>
      </c>
      <c r="AM29" s="43">
        <v>42.285409999999999</v>
      </c>
      <c r="AN29" s="43">
        <v>98.681340000000006</v>
      </c>
      <c r="AO29" s="43">
        <v>28.734200000000001</v>
      </c>
      <c r="AP29" s="43">
        <v>1</v>
      </c>
      <c r="AQ29" s="43">
        <v>154.88</v>
      </c>
      <c r="AR29" s="43">
        <v>28.725149999999999</v>
      </c>
      <c r="AS29" s="43">
        <v>37.525649999999999</v>
      </c>
      <c r="AT29" s="43">
        <v>32.04</v>
      </c>
      <c r="AU29" s="43"/>
      <c r="AV29" s="43">
        <v>196.03478999999999</v>
      </c>
      <c r="AW29" s="43">
        <v>36.511099999999999</v>
      </c>
      <c r="AX29" s="43"/>
      <c r="AY29" s="43">
        <v>3.0798399999999999</v>
      </c>
      <c r="AZ29" s="43"/>
      <c r="BA29" s="43">
        <v>2.5</v>
      </c>
      <c r="BB29" s="43"/>
      <c r="BC29" s="43">
        <v>69.891130000000004</v>
      </c>
      <c r="BD29" s="43"/>
      <c r="BE29" s="43">
        <v>20.7</v>
      </c>
      <c r="BF29" s="43"/>
      <c r="BG29" s="43"/>
      <c r="BH29" s="43">
        <v>99.441230000000004</v>
      </c>
      <c r="BI29" s="43">
        <v>17.136050000000001</v>
      </c>
      <c r="BJ29" s="43"/>
      <c r="BK29" s="43">
        <v>5.4989800000000004</v>
      </c>
      <c r="BL29" s="43"/>
      <c r="BM29" s="43">
        <v>7.984</v>
      </c>
      <c r="BN29" s="43">
        <v>23.09</v>
      </c>
      <c r="BO29" s="43">
        <v>2.04</v>
      </c>
      <c r="BP29" s="43">
        <v>139.79169999999999</v>
      </c>
      <c r="BQ29" s="43"/>
      <c r="BR29" s="43">
        <v>3.6501600000000001</v>
      </c>
      <c r="BS29" s="43">
        <v>132.31475</v>
      </c>
      <c r="BT29" s="43">
        <v>18.33492</v>
      </c>
      <c r="BU29" s="43"/>
      <c r="BV29" s="43">
        <v>34.189100000000003</v>
      </c>
      <c r="BW29" s="43">
        <v>3.87202</v>
      </c>
      <c r="BX29" s="43"/>
      <c r="BY29" s="43"/>
      <c r="BZ29" s="43">
        <v>89.870590000000007</v>
      </c>
      <c r="CA29" s="43"/>
      <c r="CB29" s="43">
        <v>1.1294999999999999</v>
      </c>
      <c r="CC29" s="43">
        <v>0.54</v>
      </c>
      <c r="CD29" s="43">
        <v>27.40973</v>
      </c>
      <c r="CE29" s="43">
        <v>443.34133000000003</v>
      </c>
      <c r="CF29" s="43">
        <v>11.292199999999999</v>
      </c>
      <c r="CG29" s="43">
        <v>155.2842</v>
      </c>
      <c r="CH29" s="43">
        <v>14.67061</v>
      </c>
      <c r="CI29" s="43"/>
      <c r="CJ29" s="43"/>
      <c r="CK29" s="43">
        <v>15.152100000000001</v>
      </c>
      <c r="CL29" s="43">
        <v>4.7556599999999998</v>
      </c>
      <c r="CM29" s="43"/>
      <c r="CN29" s="43"/>
      <c r="CO29" s="43">
        <v>16.004349999999999</v>
      </c>
      <c r="CP29" s="43">
        <v>284.64999999999998</v>
      </c>
      <c r="CQ29" s="43"/>
      <c r="CR29" s="43">
        <v>25.041</v>
      </c>
      <c r="CS29" s="43"/>
      <c r="CT29" s="43">
        <v>14.083</v>
      </c>
    </row>
    <row r="30" spans="1:98" ht="15.6" x14ac:dyDescent="0.3">
      <c r="A30" s="1"/>
      <c r="B30" s="42" t="s">
        <v>740</v>
      </c>
      <c r="C30" s="43"/>
      <c r="D30" s="43"/>
      <c r="E30" s="43">
        <v>36.688749999999999</v>
      </c>
      <c r="F30" s="43">
        <v>12.827999999999999</v>
      </c>
      <c r="G30" s="43"/>
      <c r="H30" s="43"/>
      <c r="I30" s="43"/>
      <c r="J30" s="43"/>
      <c r="K30" s="43"/>
      <c r="L30" s="43">
        <v>27.714700000000001</v>
      </c>
      <c r="M30" s="43">
        <v>10.5916</v>
      </c>
      <c r="N30" s="43">
        <v>12.73</v>
      </c>
      <c r="O30" s="43">
        <v>30.475999999999999</v>
      </c>
      <c r="P30" s="43"/>
      <c r="Q30" s="43"/>
      <c r="R30" s="43">
        <v>49.058</v>
      </c>
      <c r="S30" s="43"/>
      <c r="T30" s="43">
        <v>44.093499999999999</v>
      </c>
      <c r="U30" s="43"/>
      <c r="V30" s="43">
        <v>7.7</v>
      </c>
      <c r="W30" s="43"/>
      <c r="X30" s="43">
        <v>149.79577</v>
      </c>
      <c r="Y30" s="43"/>
      <c r="Z30" s="43">
        <v>8.2512699999999999</v>
      </c>
      <c r="AA30" s="43"/>
      <c r="AB30" s="43"/>
      <c r="AC30" s="43">
        <v>14.4</v>
      </c>
      <c r="AD30" s="43"/>
      <c r="AE30" s="43"/>
      <c r="AF30" s="43">
        <v>1.3</v>
      </c>
      <c r="AG30" s="43"/>
      <c r="AH30" s="43">
        <v>3.0514999999999999</v>
      </c>
      <c r="AI30" s="43"/>
      <c r="AJ30" s="43">
        <v>4.6141800000000002</v>
      </c>
      <c r="AK30" s="43">
        <v>0</v>
      </c>
      <c r="AL30" s="43">
        <v>3.6545999999999998</v>
      </c>
      <c r="AM30" s="43">
        <v>46.925579999999997</v>
      </c>
      <c r="AN30" s="43">
        <v>94.63946</v>
      </c>
      <c r="AO30" s="43">
        <v>28.8231</v>
      </c>
      <c r="AP30" s="43">
        <v>0.9</v>
      </c>
      <c r="AQ30" s="43">
        <v>154.46</v>
      </c>
      <c r="AR30" s="43">
        <v>28.918530000000001</v>
      </c>
      <c r="AS30" s="43">
        <v>38.011940000000003</v>
      </c>
      <c r="AT30" s="43">
        <v>32.74</v>
      </c>
      <c r="AU30" s="43"/>
      <c r="AV30" s="43">
        <v>195.69224</v>
      </c>
      <c r="AW30" s="43">
        <v>35.649099999999997</v>
      </c>
      <c r="AX30" s="43"/>
      <c r="AY30" s="43">
        <v>3.0459200000000002</v>
      </c>
      <c r="AZ30" s="43"/>
      <c r="BA30" s="43">
        <v>2.5</v>
      </c>
      <c r="BB30" s="43"/>
      <c r="BC30" s="43">
        <v>70.406620000000004</v>
      </c>
      <c r="BD30" s="43"/>
      <c r="BE30" s="43">
        <v>20.7</v>
      </c>
      <c r="BF30" s="43"/>
      <c r="BG30" s="43"/>
      <c r="BH30" s="43">
        <v>101.62053</v>
      </c>
      <c r="BI30" s="43">
        <v>17.12576</v>
      </c>
      <c r="BJ30" s="43"/>
      <c r="BK30" s="43">
        <v>5.5099600000000004</v>
      </c>
      <c r="BL30" s="43"/>
      <c r="BM30" s="43">
        <v>6.9870000000000001</v>
      </c>
      <c r="BN30" s="43">
        <v>20.88</v>
      </c>
      <c r="BO30" s="43">
        <v>1.86</v>
      </c>
      <c r="BP30" s="43">
        <v>142.85489999999999</v>
      </c>
      <c r="BQ30" s="43"/>
      <c r="BR30" s="43">
        <v>3.5512600000000001</v>
      </c>
      <c r="BS30" s="43">
        <v>133.46250000000001</v>
      </c>
      <c r="BT30" s="43">
        <v>17.897960000000001</v>
      </c>
      <c r="BU30" s="43"/>
      <c r="BV30" s="43">
        <v>34.243499999999997</v>
      </c>
      <c r="BW30" s="43">
        <v>3.9659300000000002</v>
      </c>
      <c r="BX30" s="43"/>
      <c r="BY30" s="43"/>
      <c r="BZ30" s="43">
        <v>90.653809999999993</v>
      </c>
      <c r="CA30" s="43"/>
      <c r="CB30" s="43">
        <v>1.2053</v>
      </c>
      <c r="CC30" s="43">
        <v>0.53</v>
      </c>
      <c r="CD30" s="43">
        <v>26.320810000000002</v>
      </c>
      <c r="CE30" s="43">
        <v>447.73689000000002</v>
      </c>
      <c r="CF30" s="43">
        <v>11.4489</v>
      </c>
      <c r="CG30" s="43">
        <v>155.98769999999999</v>
      </c>
      <c r="CH30" s="43">
        <v>14.05988</v>
      </c>
      <c r="CI30" s="43"/>
      <c r="CJ30" s="43"/>
      <c r="CK30" s="43">
        <v>15.206899999999999</v>
      </c>
      <c r="CL30" s="43">
        <v>4.6172899999999997</v>
      </c>
      <c r="CM30" s="43"/>
      <c r="CN30" s="43"/>
      <c r="CO30" s="43">
        <v>16.130649999999999</v>
      </c>
      <c r="CP30" s="43">
        <v>279.08999999999997</v>
      </c>
      <c r="CQ30" s="43"/>
      <c r="CR30" s="43">
        <v>28.469000000000001</v>
      </c>
      <c r="CS30" s="43"/>
      <c r="CT30" s="43">
        <v>14.628</v>
      </c>
    </row>
    <row r="31" spans="1:98" ht="15.6" x14ac:dyDescent="0.3">
      <c r="A31" s="1"/>
      <c r="B31" s="42" t="s">
        <v>741</v>
      </c>
      <c r="C31" s="43"/>
      <c r="D31" s="43"/>
      <c r="E31" s="43">
        <v>40.72645</v>
      </c>
      <c r="F31" s="43">
        <v>12.457000000000001</v>
      </c>
      <c r="G31" s="43"/>
      <c r="H31" s="43"/>
      <c r="I31" s="43"/>
      <c r="J31" s="43"/>
      <c r="K31" s="43"/>
      <c r="L31" s="43">
        <v>27.3062</v>
      </c>
      <c r="M31" s="43">
        <v>11.029299999999999</v>
      </c>
      <c r="N31" s="43">
        <v>11.54</v>
      </c>
      <c r="O31" s="43">
        <v>30.064</v>
      </c>
      <c r="P31" s="43"/>
      <c r="Q31" s="43"/>
      <c r="R31" s="43">
        <v>48.923000000000002</v>
      </c>
      <c r="S31" s="43"/>
      <c r="T31" s="43">
        <v>31.8582</v>
      </c>
      <c r="U31" s="43"/>
      <c r="V31" s="43">
        <v>7.8</v>
      </c>
      <c r="W31" s="43"/>
      <c r="X31" s="43">
        <v>135.50399999999999</v>
      </c>
      <c r="Y31" s="43"/>
      <c r="Z31" s="43">
        <v>8.0630500000000005</v>
      </c>
      <c r="AA31" s="43"/>
      <c r="AB31" s="43"/>
      <c r="AC31" s="43">
        <v>14.74</v>
      </c>
      <c r="AD31" s="43"/>
      <c r="AE31" s="43"/>
      <c r="AF31" s="43">
        <v>1.2</v>
      </c>
      <c r="AG31" s="43"/>
      <c r="AH31" s="43">
        <v>2.8885000000000001</v>
      </c>
      <c r="AI31" s="43"/>
      <c r="AJ31" s="43">
        <v>4.59483</v>
      </c>
      <c r="AK31" s="43">
        <v>0</v>
      </c>
      <c r="AL31" s="43">
        <v>3.5301</v>
      </c>
      <c r="AM31" s="43">
        <v>47.012509999999999</v>
      </c>
      <c r="AN31" s="43">
        <v>94.356430000000003</v>
      </c>
      <c r="AO31" s="43">
        <v>28.812100000000001</v>
      </c>
      <c r="AP31" s="43">
        <v>0.73</v>
      </c>
      <c r="AQ31" s="43">
        <v>151.62</v>
      </c>
      <c r="AR31" s="43">
        <v>29.23067</v>
      </c>
      <c r="AS31" s="43">
        <v>36.826990000000002</v>
      </c>
      <c r="AT31" s="43">
        <v>32.24</v>
      </c>
      <c r="AU31" s="43"/>
      <c r="AV31" s="43">
        <v>195.63951</v>
      </c>
      <c r="AW31" s="43">
        <v>35.015900000000002</v>
      </c>
      <c r="AX31" s="43"/>
      <c r="AY31" s="43">
        <v>3.1814900000000002</v>
      </c>
      <c r="AZ31" s="43"/>
      <c r="BA31" s="43">
        <v>2.5</v>
      </c>
      <c r="BB31" s="43"/>
      <c r="BC31" s="43">
        <v>70.342100000000002</v>
      </c>
      <c r="BD31" s="43"/>
      <c r="BE31" s="43">
        <v>20.7</v>
      </c>
      <c r="BF31" s="43"/>
      <c r="BG31" s="43"/>
      <c r="BH31" s="43">
        <v>99.431309999999996</v>
      </c>
      <c r="BI31" s="43">
        <v>17.318670000000001</v>
      </c>
      <c r="BJ31" s="43"/>
      <c r="BK31" s="43">
        <v>5.5595800000000004</v>
      </c>
      <c r="BL31" s="43"/>
      <c r="BM31" s="43">
        <v>7.641</v>
      </c>
      <c r="BN31" s="43">
        <v>18.7</v>
      </c>
      <c r="BO31" s="43">
        <v>1.91</v>
      </c>
      <c r="BP31" s="43">
        <v>140.76060000000001</v>
      </c>
      <c r="BQ31" s="43"/>
      <c r="BR31" s="43">
        <v>3.6991900000000002</v>
      </c>
      <c r="BS31" s="43">
        <v>132.73063999999999</v>
      </c>
      <c r="BT31" s="43">
        <v>16.434999999999999</v>
      </c>
      <c r="BU31" s="43"/>
      <c r="BV31" s="43">
        <v>33.161299999999997</v>
      </c>
      <c r="BW31" s="43">
        <v>3.9659300000000002</v>
      </c>
      <c r="BX31" s="43"/>
      <c r="BY31" s="43"/>
      <c r="BZ31" s="43">
        <v>91.662440000000004</v>
      </c>
      <c r="CA31" s="43"/>
      <c r="CB31" s="43">
        <v>1.2339</v>
      </c>
      <c r="CC31" s="43">
        <v>0.6</v>
      </c>
      <c r="CD31" s="43">
        <v>25.320599999999999</v>
      </c>
      <c r="CE31" s="43">
        <v>441.63932</v>
      </c>
      <c r="CF31" s="43">
        <v>11.353</v>
      </c>
      <c r="CG31" s="43">
        <v>155.60050000000001</v>
      </c>
      <c r="CH31" s="43">
        <v>13.814489999999999</v>
      </c>
      <c r="CI31" s="43"/>
      <c r="CJ31" s="43"/>
      <c r="CK31" s="43">
        <v>15.8146</v>
      </c>
      <c r="CL31" s="43">
        <v>4.6330499999999999</v>
      </c>
      <c r="CM31" s="43"/>
      <c r="CN31" s="43"/>
      <c r="CO31" s="43">
        <v>16.726489999999998</v>
      </c>
      <c r="CP31" s="43">
        <v>272.44</v>
      </c>
      <c r="CQ31" s="43"/>
      <c r="CR31" s="43">
        <v>26.983000000000001</v>
      </c>
      <c r="CS31" s="43"/>
      <c r="CT31" s="43">
        <v>14.707000000000001</v>
      </c>
    </row>
    <row r="32" spans="1:98" ht="15.6" x14ac:dyDescent="0.3">
      <c r="A32" s="1"/>
      <c r="B32" s="42" t="s">
        <v>742</v>
      </c>
      <c r="C32" s="43"/>
      <c r="D32" s="43"/>
      <c r="E32" s="43">
        <v>40.6372</v>
      </c>
      <c r="F32" s="43">
        <v>11.885999999999999</v>
      </c>
      <c r="G32" s="43"/>
      <c r="H32" s="43"/>
      <c r="I32" s="43"/>
      <c r="J32" s="43"/>
      <c r="K32" s="43"/>
      <c r="L32" s="43">
        <v>25.8614</v>
      </c>
      <c r="M32" s="43">
        <v>14.0695</v>
      </c>
      <c r="N32" s="43">
        <v>12.27</v>
      </c>
      <c r="O32" s="43">
        <v>30.762</v>
      </c>
      <c r="P32" s="43"/>
      <c r="Q32" s="43"/>
      <c r="R32" s="43">
        <v>49.045999999999999</v>
      </c>
      <c r="S32" s="43"/>
      <c r="T32" s="43">
        <v>35.489199999999997</v>
      </c>
      <c r="U32" s="43"/>
      <c r="V32" s="43">
        <v>8</v>
      </c>
      <c r="W32" s="43"/>
      <c r="X32" s="43">
        <v>115.8612</v>
      </c>
      <c r="Y32" s="43"/>
      <c r="Z32" s="43">
        <v>8.2587200000000003</v>
      </c>
      <c r="AA32" s="43"/>
      <c r="AB32" s="43"/>
      <c r="AC32" s="43">
        <v>15.22</v>
      </c>
      <c r="AD32" s="43"/>
      <c r="AE32" s="43"/>
      <c r="AF32" s="43">
        <v>1.1000000000000001</v>
      </c>
      <c r="AG32" s="43"/>
      <c r="AH32" s="43">
        <v>3.3822999999999999</v>
      </c>
      <c r="AI32" s="43"/>
      <c r="AJ32" s="43">
        <v>4.63246</v>
      </c>
      <c r="AK32" s="43">
        <v>0</v>
      </c>
      <c r="AL32" s="43">
        <v>3.6166999999999998</v>
      </c>
      <c r="AM32" s="43">
        <v>47.191850000000002</v>
      </c>
      <c r="AN32" s="43">
        <v>92.861170000000001</v>
      </c>
      <c r="AO32" s="43">
        <v>28.4589</v>
      </c>
      <c r="AP32" s="43">
        <v>0.78</v>
      </c>
      <c r="AQ32" s="43">
        <v>152.71</v>
      </c>
      <c r="AR32" s="43">
        <v>28.68197</v>
      </c>
      <c r="AS32" s="43">
        <v>36.230139999999999</v>
      </c>
      <c r="AT32" s="43">
        <v>32.35</v>
      </c>
      <c r="AU32" s="43"/>
      <c r="AV32" s="43">
        <v>195.31816000000001</v>
      </c>
      <c r="AW32" s="43">
        <v>35.108499999999999</v>
      </c>
      <c r="AX32" s="43"/>
      <c r="AY32" s="43">
        <v>3.1966199999999998</v>
      </c>
      <c r="AZ32" s="43"/>
      <c r="BA32" s="43">
        <v>2.4</v>
      </c>
      <c r="BB32" s="43"/>
      <c r="BC32" s="43">
        <v>70.469729999999998</v>
      </c>
      <c r="BD32" s="43"/>
      <c r="BE32" s="43">
        <v>20.7</v>
      </c>
      <c r="BF32" s="43"/>
      <c r="BG32" s="43"/>
      <c r="BH32" s="43">
        <v>100.45987</v>
      </c>
      <c r="BI32" s="43">
        <v>17.36279</v>
      </c>
      <c r="BJ32" s="43"/>
      <c r="BK32" s="43">
        <v>5.4586100000000002</v>
      </c>
      <c r="BL32" s="43"/>
      <c r="BM32" s="43">
        <v>6.9870000000000001</v>
      </c>
      <c r="BN32" s="43">
        <v>18.75</v>
      </c>
      <c r="BO32" s="43">
        <v>2.21</v>
      </c>
      <c r="BP32" s="43">
        <v>138.43549999999999</v>
      </c>
      <c r="BQ32" s="43"/>
      <c r="BR32" s="43">
        <v>3.8521800000000002</v>
      </c>
      <c r="BS32" s="43">
        <v>130.59908999999999</v>
      </c>
      <c r="BT32" s="43">
        <v>15.991759999999999</v>
      </c>
      <c r="BU32" s="43"/>
      <c r="BV32" s="43">
        <v>32.076700000000002</v>
      </c>
      <c r="BW32" s="43">
        <v>3.87202</v>
      </c>
      <c r="BX32" s="43"/>
      <c r="BY32" s="43"/>
      <c r="BZ32" s="43">
        <v>91.963629999999995</v>
      </c>
      <c r="CA32" s="43"/>
      <c r="CB32" s="43">
        <v>1.2633000000000001</v>
      </c>
      <c r="CC32" s="43">
        <v>0.56999999999999995</v>
      </c>
      <c r="CD32" s="43">
        <v>25.618120000000001</v>
      </c>
      <c r="CE32" s="43">
        <v>448.66291000000001</v>
      </c>
      <c r="CF32" s="43">
        <v>11.0786</v>
      </c>
      <c r="CG32" s="43">
        <v>158.304</v>
      </c>
      <c r="CH32" s="43">
        <v>13.478020000000001</v>
      </c>
      <c r="CI32" s="43"/>
      <c r="CJ32" s="43"/>
      <c r="CK32" s="43">
        <v>15.9849</v>
      </c>
      <c r="CL32" s="43">
        <v>4.5980400000000001</v>
      </c>
      <c r="CM32" s="43"/>
      <c r="CN32" s="43"/>
      <c r="CO32" s="43">
        <v>15.647729999999999</v>
      </c>
      <c r="CP32" s="43">
        <v>271.91000000000003</v>
      </c>
      <c r="CQ32" s="43"/>
      <c r="CR32" s="43">
        <v>24.6</v>
      </c>
      <c r="CS32" s="43"/>
      <c r="CT32" s="43">
        <v>14.246</v>
      </c>
    </row>
    <row r="33" spans="1:98" ht="15.6" x14ac:dyDescent="0.3">
      <c r="A33" s="1"/>
      <c r="B33" s="42" t="s">
        <v>743</v>
      </c>
      <c r="C33" s="43"/>
      <c r="D33" s="43"/>
      <c r="E33" s="43">
        <v>40.466569999999997</v>
      </c>
      <c r="F33" s="43">
        <v>12.701000000000001</v>
      </c>
      <c r="G33" s="43"/>
      <c r="H33" s="43"/>
      <c r="I33" s="43"/>
      <c r="J33" s="43"/>
      <c r="K33" s="43"/>
      <c r="L33" s="43">
        <v>25.676200000000001</v>
      </c>
      <c r="M33" s="43">
        <v>13.7425</v>
      </c>
      <c r="N33" s="43">
        <v>12.34</v>
      </c>
      <c r="O33" s="43">
        <v>30.85</v>
      </c>
      <c r="P33" s="43"/>
      <c r="Q33" s="43"/>
      <c r="R33" s="43">
        <v>49.311</v>
      </c>
      <c r="S33" s="43"/>
      <c r="T33" s="43">
        <v>34.715800000000002</v>
      </c>
      <c r="U33" s="43"/>
      <c r="V33" s="43">
        <v>8.1</v>
      </c>
      <c r="W33" s="43"/>
      <c r="X33" s="43">
        <v>129.01425</v>
      </c>
      <c r="Y33" s="43"/>
      <c r="Z33" s="43">
        <v>8.5874299999999995</v>
      </c>
      <c r="AA33" s="43"/>
      <c r="AB33" s="43"/>
      <c r="AC33" s="43">
        <v>15.39</v>
      </c>
      <c r="AD33" s="43"/>
      <c r="AE33" s="43"/>
      <c r="AF33" s="43">
        <v>1</v>
      </c>
      <c r="AG33" s="43"/>
      <c r="AH33" s="43">
        <v>3.0386000000000002</v>
      </c>
      <c r="AI33" s="43"/>
      <c r="AJ33" s="43">
        <v>4.6611399999999996</v>
      </c>
      <c r="AK33" s="43">
        <v>0</v>
      </c>
      <c r="AL33" s="43">
        <v>3.6002999999999998</v>
      </c>
      <c r="AM33" s="43">
        <v>47.124110000000002</v>
      </c>
      <c r="AN33" s="43">
        <v>95.09254</v>
      </c>
      <c r="AO33" s="43">
        <v>28.479500000000002</v>
      </c>
      <c r="AP33" s="43">
        <v>0.64</v>
      </c>
      <c r="AQ33" s="43">
        <v>153.57</v>
      </c>
      <c r="AR33" s="43">
        <v>28.63458</v>
      </c>
      <c r="AS33" s="43">
        <v>36.092770000000002</v>
      </c>
      <c r="AT33" s="43">
        <v>32.119999999999997</v>
      </c>
      <c r="AU33" s="43"/>
      <c r="AV33" s="43">
        <v>195.19099</v>
      </c>
      <c r="AW33" s="43">
        <v>34.284300000000002</v>
      </c>
      <c r="AX33" s="43"/>
      <c r="AY33" s="43">
        <v>3.1879300000000002</v>
      </c>
      <c r="AZ33" s="43"/>
      <c r="BA33" s="43">
        <v>2.5</v>
      </c>
      <c r="BB33" s="43"/>
      <c r="BC33" s="43">
        <v>70.558239999999998</v>
      </c>
      <c r="BD33" s="43"/>
      <c r="BE33" s="43">
        <v>20.7</v>
      </c>
      <c r="BF33" s="43"/>
      <c r="BG33" s="43"/>
      <c r="BH33" s="43">
        <v>95.070080000000004</v>
      </c>
      <c r="BI33" s="43">
        <v>17.107320000000001</v>
      </c>
      <c r="BJ33" s="43"/>
      <c r="BK33" s="43">
        <v>5.5885100000000003</v>
      </c>
      <c r="BL33" s="43"/>
      <c r="BM33" s="43">
        <v>7.984</v>
      </c>
      <c r="BN33" s="43">
        <v>20.440000000000001</v>
      </c>
      <c r="BO33" s="43">
        <v>2.12</v>
      </c>
      <c r="BP33" s="43">
        <v>137.55930000000001</v>
      </c>
      <c r="BQ33" s="43"/>
      <c r="BR33" s="43">
        <v>3.77285</v>
      </c>
      <c r="BS33" s="43">
        <v>133.69954000000001</v>
      </c>
      <c r="BT33" s="43">
        <v>16.303039999999999</v>
      </c>
      <c r="BU33" s="43"/>
      <c r="BV33" s="43">
        <v>32.726500000000001</v>
      </c>
      <c r="BW33" s="43">
        <v>4.0072999999999999</v>
      </c>
      <c r="BX33" s="43"/>
      <c r="BY33" s="43"/>
      <c r="BZ33" s="43">
        <v>91.835759999999993</v>
      </c>
      <c r="CA33" s="43"/>
      <c r="CB33" s="43">
        <v>1.2961</v>
      </c>
      <c r="CC33" s="43">
        <v>0.57999999999999996</v>
      </c>
      <c r="CD33" s="43">
        <v>24.012149999999998</v>
      </c>
      <c r="CE33" s="43">
        <v>447.87371000000002</v>
      </c>
      <c r="CF33" s="43">
        <v>10.9396</v>
      </c>
      <c r="CG33" s="43">
        <v>157.75630000000001</v>
      </c>
      <c r="CH33" s="43">
        <v>13.15756</v>
      </c>
      <c r="CI33" s="43"/>
      <c r="CJ33" s="43"/>
      <c r="CK33" s="43">
        <v>15.4954</v>
      </c>
      <c r="CL33" s="43">
        <v>4.6138300000000001</v>
      </c>
      <c r="CM33" s="43"/>
      <c r="CN33" s="43"/>
      <c r="CO33" s="43">
        <v>15.67381</v>
      </c>
      <c r="CP33" s="43">
        <v>264.43</v>
      </c>
      <c r="CQ33" s="43"/>
      <c r="CR33" s="43">
        <v>24.879000000000001</v>
      </c>
      <c r="CS33" s="43"/>
      <c r="CT33" s="43">
        <v>8.798</v>
      </c>
    </row>
    <row r="34" spans="1:98" ht="15.6" x14ac:dyDescent="0.3">
      <c r="A34" s="1"/>
      <c r="B34" s="42" t="s">
        <v>744</v>
      </c>
      <c r="C34" s="43"/>
      <c r="D34" s="43"/>
      <c r="E34" s="43">
        <v>39.100679999999997</v>
      </c>
      <c r="F34" s="43">
        <v>13.372</v>
      </c>
      <c r="G34" s="43"/>
      <c r="H34" s="43"/>
      <c r="I34" s="43"/>
      <c r="J34" s="43"/>
      <c r="K34" s="43"/>
      <c r="L34" s="43">
        <v>26.255099999999999</v>
      </c>
      <c r="M34" s="43">
        <v>14.155200000000001</v>
      </c>
      <c r="N34" s="43">
        <v>12.17</v>
      </c>
      <c r="O34" s="43">
        <v>31.494</v>
      </c>
      <c r="P34" s="43"/>
      <c r="Q34" s="43"/>
      <c r="R34" s="43">
        <v>48.978999999999999</v>
      </c>
      <c r="S34" s="43"/>
      <c r="T34" s="43">
        <v>41.212600000000002</v>
      </c>
      <c r="U34" s="43"/>
      <c r="V34" s="43">
        <v>8.1999999999999993</v>
      </c>
      <c r="W34" s="43"/>
      <c r="X34" s="43">
        <v>156.88797</v>
      </c>
      <c r="Y34" s="43"/>
      <c r="Z34" s="43">
        <v>8.6141500000000004</v>
      </c>
      <c r="AA34" s="43"/>
      <c r="AB34" s="43"/>
      <c r="AC34" s="43">
        <v>15.87</v>
      </c>
      <c r="AD34" s="43"/>
      <c r="AE34" s="43"/>
      <c r="AF34" s="43">
        <v>1.1000000000000001</v>
      </c>
      <c r="AG34" s="43"/>
      <c r="AH34" s="43">
        <v>1.7611000000000001</v>
      </c>
      <c r="AI34" s="43"/>
      <c r="AJ34" s="43">
        <v>5.46631</v>
      </c>
      <c r="AK34" s="43">
        <v>0</v>
      </c>
      <c r="AL34" s="43">
        <v>3.6103000000000001</v>
      </c>
      <c r="AM34" s="43">
        <v>46.599150000000002</v>
      </c>
      <c r="AN34" s="43">
        <v>92.258499999999998</v>
      </c>
      <c r="AO34" s="43">
        <v>28.892700000000001</v>
      </c>
      <c r="AP34" s="43">
        <v>0.45</v>
      </c>
      <c r="AQ34" s="43">
        <v>154.35</v>
      </c>
      <c r="AR34" s="43">
        <v>28.74653</v>
      </c>
      <c r="AS34" s="43">
        <v>35.953000000000003</v>
      </c>
      <c r="AT34" s="43">
        <v>32.61</v>
      </c>
      <c r="AU34" s="43"/>
      <c r="AV34" s="43">
        <v>195.4513</v>
      </c>
      <c r="AW34" s="43">
        <v>34.888599999999997</v>
      </c>
      <c r="AX34" s="43"/>
      <c r="AY34" s="43">
        <v>3.1776800000000001</v>
      </c>
      <c r="AZ34" s="43"/>
      <c r="BA34" s="43">
        <v>2.4</v>
      </c>
      <c r="BB34" s="43"/>
      <c r="BC34" s="43">
        <v>70.109610000000004</v>
      </c>
      <c r="BD34" s="43"/>
      <c r="BE34" s="43">
        <v>20.7</v>
      </c>
      <c r="BF34" s="43"/>
      <c r="BG34" s="43"/>
      <c r="BH34" s="43">
        <v>97.360159999999993</v>
      </c>
      <c r="BI34" s="43">
        <v>17.633500000000002</v>
      </c>
      <c r="BJ34" s="43"/>
      <c r="BK34" s="43">
        <v>5.7098500000000003</v>
      </c>
      <c r="BL34" s="43"/>
      <c r="BM34" s="43">
        <v>6.9870000000000001</v>
      </c>
      <c r="BN34" s="43">
        <v>21.99</v>
      </c>
      <c r="BO34" s="43">
        <v>2.0099999999999998</v>
      </c>
      <c r="BP34" s="43">
        <v>135.54060000000001</v>
      </c>
      <c r="BQ34" s="43"/>
      <c r="BR34" s="43">
        <v>3.8777699999999999</v>
      </c>
      <c r="BS34" s="43">
        <v>134.04357999999999</v>
      </c>
      <c r="BT34" s="43">
        <v>16.129159999999999</v>
      </c>
      <c r="BU34" s="43"/>
      <c r="BV34" s="43">
        <v>34.378</v>
      </c>
      <c r="BW34" s="43">
        <v>3.7307000000000001</v>
      </c>
      <c r="BX34" s="43"/>
      <c r="BY34" s="43"/>
      <c r="BZ34" s="43">
        <v>92.228800000000007</v>
      </c>
      <c r="CA34" s="43"/>
      <c r="CB34" s="43">
        <v>1.2968999999999999</v>
      </c>
      <c r="CC34" s="43">
        <v>0.56999999999999995</v>
      </c>
      <c r="CD34" s="43">
        <v>25.571349999999999</v>
      </c>
      <c r="CE34" s="43">
        <v>447.36908</v>
      </c>
      <c r="CF34" s="43">
        <v>11.055899999999999</v>
      </c>
      <c r="CG34" s="43">
        <v>158.3734</v>
      </c>
      <c r="CH34" s="43">
        <v>13.20778</v>
      </c>
      <c r="CI34" s="43"/>
      <c r="CJ34" s="43"/>
      <c r="CK34" s="43">
        <v>16.0154</v>
      </c>
      <c r="CL34" s="43">
        <v>4.6168800000000001</v>
      </c>
      <c r="CM34" s="43"/>
      <c r="CN34" s="43"/>
      <c r="CO34" s="43">
        <v>16.506720000000001</v>
      </c>
      <c r="CP34" s="43">
        <v>253.91</v>
      </c>
      <c r="CQ34" s="43"/>
      <c r="CR34" s="43">
        <v>24.896999999999998</v>
      </c>
      <c r="CS34" s="43"/>
      <c r="CT34" s="43">
        <v>2.274</v>
      </c>
    </row>
    <row r="35" spans="1:98" ht="15.6" x14ac:dyDescent="0.3">
      <c r="A35" s="1"/>
      <c r="B35" s="42" t="s">
        <v>745</v>
      </c>
      <c r="C35" s="43"/>
      <c r="D35" s="43"/>
      <c r="E35" s="43">
        <v>41.684930000000001</v>
      </c>
      <c r="F35" s="43">
        <v>13.416</v>
      </c>
      <c r="G35" s="43"/>
      <c r="H35" s="43"/>
      <c r="I35" s="43"/>
      <c r="J35" s="43"/>
      <c r="K35" s="43"/>
      <c r="L35" s="43">
        <v>27.282499999999999</v>
      </c>
      <c r="M35" s="43">
        <v>14.028499999999999</v>
      </c>
      <c r="N35" s="43">
        <v>12.28</v>
      </c>
      <c r="O35" s="43">
        <v>31.091999999999999</v>
      </c>
      <c r="P35" s="43"/>
      <c r="Q35" s="43"/>
      <c r="R35" s="43">
        <v>49.280999999999999</v>
      </c>
      <c r="S35" s="43"/>
      <c r="T35" s="43">
        <v>30.941700000000001</v>
      </c>
      <c r="U35" s="43"/>
      <c r="V35" s="43">
        <v>8.3000000000000007</v>
      </c>
      <c r="W35" s="43"/>
      <c r="X35" s="43">
        <v>154.08098000000001</v>
      </c>
      <c r="Y35" s="43"/>
      <c r="Z35" s="43">
        <v>8.7854399999999995</v>
      </c>
      <c r="AA35" s="43"/>
      <c r="AB35" s="43"/>
      <c r="AC35" s="43">
        <v>15.64</v>
      </c>
      <c r="AD35" s="43"/>
      <c r="AE35" s="43"/>
      <c r="AF35" s="43">
        <v>1.7</v>
      </c>
      <c r="AG35" s="43"/>
      <c r="AH35" s="43">
        <v>1.4139999999999999</v>
      </c>
      <c r="AI35" s="43"/>
      <c r="AJ35" s="43">
        <v>5.7646800000000002</v>
      </c>
      <c r="AK35" s="43">
        <v>0</v>
      </c>
      <c r="AL35" s="43">
        <v>3.6838000000000002</v>
      </c>
      <c r="AM35" s="43">
        <v>48.022480000000002</v>
      </c>
      <c r="AN35" s="43">
        <v>91.55686</v>
      </c>
      <c r="AO35" s="43">
        <v>29.597000000000001</v>
      </c>
      <c r="AP35" s="43">
        <v>0.73</v>
      </c>
      <c r="AQ35" s="43">
        <v>154.07</v>
      </c>
      <c r="AR35" s="43">
        <v>28.83644</v>
      </c>
      <c r="AS35" s="43">
        <v>36.773710000000001</v>
      </c>
      <c r="AT35" s="43">
        <v>32.869999999999997</v>
      </c>
      <c r="AU35" s="43"/>
      <c r="AV35" s="43">
        <v>195.18383</v>
      </c>
      <c r="AW35" s="43">
        <v>36.1464</v>
      </c>
      <c r="AX35" s="43"/>
      <c r="AY35" s="43">
        <v>3.2239900000000001</v>
      </c>
      <c r="AZ35" s="43"/>
      <c r="BA35" s="43">
        <v>2.5</v>
      </c>
      <c r="BB35" s="43"/>
      <c r="BC35" s="43">
        <v>70.399450000000002</v>
      </c>
      <c r="BD35" s="43"/>
      <c r="BE35" s="43">
        <v>20.7</v>
      </c>
      <c r="BF35" s="43"/>
      <c r="BG35" s="43"/>
      <c r="BH35" s="43">
        <v>91.809049999999999</v>
      </c>
      <c r="BI35" s="43">
        <v>17.330670000000001</v>
      </c>
      <c r="BJ35" s="43"/>
      <c r="BK35" s="43">
        <v>5.8985000000000003</v>
      </c>
      <c r="BL35" s="43"/>
      <c r="BM35" s="43">
        <v>7.641</v>
      </c>
      <c r="BN35" s="43">
        <v>22.18</v>
      </c>
      <c r="BO35" s="43">
        <v>2.0699999999999998</v>
      </c>
      <c r="BP35" s="43">
        <v>133.44049999999999</v>
      </c>
      <c r="BQ35" s="43"/>
      <c r="BR35" s="43">
        <v>3.8308</v>
      </c>
      <c r="BS35" s="43">
        <v>128.41793000000001</v>
      </c>
      <c r="BT35" s="43">
        <v>18.213950000000001</v>
      </c>
      <c r="BU35" s="43"/>
      <c r="BV35" s="43">
        <v>35.312100000000001</v>
      </c>
      <c r="BW35" s="43">
        <v>3.87202</v>
      </c>
      <c r="BX35" s="43"/>
      <c r="BY35" s="43"/>
      <c r="BZ35" s="43">
        <v>91.695719999999994</v>
      </c>
      <c r="CA35" s="43"/>
      <c r="CB35" s="43">
        <v>1.2952999999999999</v>
      </c>
      <c r="CC35" s="43">
        <v>0.57999999999999996</v>
      </c>
      <c r="CD35" s="43">
        <v>25.27909</v>
      </c>
      <c r="CE35" s="43">
        <v>452.25841000000003</v>
      </c>
      <c r="CF35" s="43">
        <v>11.1768</v>
      </c>
      <c r="CG35" s="43">
        <v>157.97579999999999</v>
      </c>
      <c r="CH35" s="43">
        <v>13.15305</v>
      </c>
      <c r="CI35" s="43"/>
      <c r="CJ35" s="43"/>
      <c r="CK35" s="43">
        <v>17</v>
      </c>
      <c r="CL35" s="43">
        <v>4.9403699999999997</v>
      </c>
      <c r="CM35" s="43"/>
      <c r="CN35" s="43"/>
      <c r="CO35" s="43">
        <v>16.73499</v>
      </c>
      <c r="CP35" s="43">
        <v>267.77</v>
      </c>
      <c r="CQ35" s="43"/>
      <c r="CR35" s="43">
        <v>25.128</v>
      </c>
      <c r="CS35" s="43"/>
      <c r="CT35" s="43">
        <v>2.4609999999999999</v>
      </c>
    </row>
    <row r="36" spans="1:98" ht="15.6" x14ac:dyDescent="0.3">
      <c r="A36" s="1"/>
      <c r="B36" s="42" t="s">
        <v>746</v>
      </c>
      <c r="C36" s="43"/>
      <c r="D36" s="43"/>
      <c r="E36" s="43">
        <v>43.002099999999999</v>
      </c>
      <c r="F36" s="43">
        <v>13.98</v>
      </c>
      <c r="G36" s="43"/>
      <c r="H36" s="43"/>
      <c r="I36" s="43"/>
      <c r="J36" s="43"/>
      <c r="K36" s="43"/>
      <c r="L36" s="43">
        <v>27.553799999999999</v>
      </c>
      <c r="M36" s="43">
        <v>14.137499999999999</v>
      </c>
      <c r="N36" s="43">
        <v>12.26</v>
      </c>
      <c r="O36" s="43">
        <v>31.268000000000001</v>
      </c>
      <c r="P36" s="43"/>
      <c r="Q36" s="43"/>
      <c r="R36" s="43">
        <v>48.978000000000002</v>
      </c>
      <c r="S36" s="43"/>
      <c r="T36" s="43">
        <v>42.0154</v>
      </c>
      <c r="U36" s="43"/>
      <c r="V36" s="43">
        <v>8.3000000000000007</v>
      </c>
      <c r="W36" s="43"/>
      <c r="X36" s="43">
        <v>111.86033999999999</v>
      </c>
      <c r="Y36" s="43"/>
      <c r="Z36" s="43">
        <v>8.9373900000000006</v>
      </c>
      <c r="AA36" s="43"/>
      <c r="AB36" s="43"/>
      <c r="AC36" s="43">
        <v>15.11</v>
      </c>
      <c r="AD36" s="43"/>
      <c r="AE36" s="43"/>
      <c r="AF36" s="43">
        <v>1.3</v>
      </c>
      <c r="AG36" s="43"/>
      <c r="AH36" s="43">
        <v>1.2677</v>
      </c>
      <c r="AI36" s="43"/>
      <c r="AJ36" s="43">
        <v>5.7564599999999997</v>
      </c>
      <c r="AK36" s="43">
        <v>0</v>
      </c>
      <c r="AL36" s="43">
        <v>3.5617000000000001</v>
      </c>
      <c r="AM36" s="43">
        <v>48.46725</v>
      </c>
      <c r="AN36" s="43">
        <v>92.413179999999997</v>
      </c>
      <c r="AO36" s="43">
        <v>29.264199999999999</v>
      </c>
      <c r="AP36" s="43">
        <v>0.86</v>
      </c>
      <c r="AQ36" s="43">
        <v>151.79</v>
      </c>
      <c r="AR36" s="43">
        <v>29.046009999999999</v>
      </c>
      <c r="AS36" s="43">
        <v>37.451120000000003</v>
      </c>
      <c r="AT36" s="43">
        <v>32.9</v>
      </c>
      <c r="AU36" s="43"/>
      <c r="AV36" s="43">
        <v>195.47215</v>
      </c>
      <c r="AW36" s="43">
        <v>36.643300000000004</v>
      </c>
      <c r="AX36" s="43"/>
      <c r="AY36" s="43">
        <v>3.3717899999999998</v>
      </c>
      <c r="AZ36" s="43"/>
      <c r="BA36" s="43">
        <v>2.2000000000000002</v>
      </c>
      <c r="BB36" s="43"/>
      <c r="BC36" s="43">
        <v>70.764629999999997</v>
      </c>
      <c r="BD36" s="43"/>
      <c r="BE36" s="43">
        <v>20.7</v>
      </c>
      <c r="BF36" s="43"/>
      <c r="BG36" s="43"/>
      <c r="BH36" s="43">
        <v>99.939750000000004</v>
      </c>
      <c r="BI36" s="43">
        <v>17.161100000000001</v>
      </c>
      <c r="BJ36" s="43"/>
      <c r="BK36" s="43">
        <v>5.88056</v>
      </c>
      <c r="BL36" s="43"/>
      <c r="BM36" s="43">
        <v>6.9870000000000001</v>
      </c>
      <c r="BN36" s="43">
        <v>30.65</v>
      </c>
      <c r="BO36" s="43">
        <v>2.0499999999999998</v>
      </c>
      <c r="BP36" s="43">
        <v>132.96950000000001</v>
      </c>
      <c r="BQ36" s="43"/>
      <c r="BR36" s="43">
        <v>3.92252</v>
      </c>
      <c r="BS36" s="43">
        <v>129.29053999999999</v>
      </c>
      <c r="BT36" s="43">
        <v>18.479659999999999</v>
      </c>
      <c r="BU36" s="43"/>
      <c r="BV36" s="43">
        <v>34.6128</v>
      </c>
      <c r="BW36" s="43">
        <v>3.9659300000000002</v>
      </c>
      <c r="BX36" s="43"/>
      <c r="BY36" s="43"/>
      <c r="BZ36" s="43">
        <v>91.134479999999996</v>
      </c>
      <c r="CA36" s="43"/>
      <c r="CB36" s="43">
        <v>1.2915000000000001</v>
      </c>
      <c r="CC36" s="43">
        <v>0.56000000000000005</v>
      </c>
      <c r="CD36" s="43">
        <v>25.768730000000001</v>
      </c>
      <c r="CE36" s="43">
        <v>452.89904000000001</v>
      </c>
      <c r="CF36" s="43">
        <v>11.0283</v>
      </c>
      <c r="CG36" s="43">
        <v>154.84620000000001</v>
      </c>
      <c r="CH36" s="43">
        <v>13.366059999999999</v>
      </c>
      <c r="CI36" s="43"/>
      <c r="CJ36" s="43"/>
      <c r="CK36" s="43">
        <v>16.811699999999998</v>
      </c>
      <c r="CL36" s="43">
        <v>4.9903199999999996</v>
      </c>
      <c r="CM36" s="43"/>
      <c r="CN36" s="43"/>
      <c r="CO36" s="43">
        <v>17.2987</v>
      </c>
      <c r="CP36" s="43">
        <v>268.10000000000002</v>
      </c>
      <c r="CQ36" s="43"/>
      <c r="CR36" s="43">
        <v>25.164000000000001</v>
      </c>
      <c r="CS36" s="43"/>
      <c r="CT36" s="43">
        <v>2.6030000000000002</v>
      </c>
    </row>
    <row r="37" spans="1:98" ht="15.6" x14ac:dyDescent="0.3">
      <c r="A37" s="1"/>
      <c r="B37" s="42" t="s">
        <v>747</v>
      </c>
      <c r="C37" s="43"/>
      <c r="D37" s="43"/>
      <c r="E37" s="43">
        <v>41.329650000000001</v>
      </c>
      <c r="F37" s="43">
        <v>13.835000000000001</v>
      </c>
      <c r="G37" s="43"/>
      <c r="H37" s="43"/>
      <c r="I37" s="43"/>
      <c r="J37" s="43"/>
      <c r="K37" s="43"/>
      <c r="L37" s="43">
        <v>27.514800000000001</v>
      </c>
      <c r="M37" s="43">
        <v>14.1028</v>
      </c>
      <c r="N37" s="43">
        <v>12.28</v>
      </c>
      <c r="O37" s="43">
        <v>31.28</v>
      </c>
      <c r="P37" s="43"/>
      <c r="Q37" s="43"/>
      <c r="R37" s="43">
        <v>49.715000000000003</v>
      </c>
      <c r="S37" s="43"/>
      <c r="T37" s="43">
        <v>45.170999999999999</v>
      </c>
      <c r="U37" s="43"/>
      <c r="V37" s="43">
        <v>8.3000000000000007</v>
      </c>
      <c r="W37" s="43"/>
      <c r="X37" s="43">
        <v>103.40228</v>
      </c>
      <c r="Y37" s="43"/>
      <c r="Z37" s="43">
        <v>9.2766000000000002</v>
      </c>
      <c r="AA37" s="43"/>
      <c r="AB37" s="43"/>
      <c r="AC37" s="43">
        <v>14.52</v>
      </c>
      <c r="AD37" s="43"/>
      <c r="AE37" s="43"/>
      <c r="AF37" s="43">
        <v>1.3</v>
      </c>
      <c r="AG37" s="43"/>
      <c r="AH37" s="43">
        <v>1.1489</v>
      </c>
      <c r="AI37" s="43"/>
      <c r="AJ37" s="43">
        <v>6.2199600000000004</v>
      </c>
      <c r="AK37" s="43">
        <v>0</v>
      </c>
      <c r="AL37" s="43">
        <v>3.6892999999999998</v>
      </c>
      <c r="AM37" s="43">
        <v>45.736550000000001</v>
      </c>
      <c r="AN37" s="43">
        <v>93.515730000000005</v>
      </c>
      <c r="AO37" s="43">
        <v>28.851099999999999</v>
      </c>
      <c r="AP37" s="43">
        <v>0.97</v>
      </c>
      <c r="AQ37" s="43">
        <v>155.87</v>
      </c>
      <c r="AR37" s="43">
        <v>29.164770000000001</v>
      </c>
      <c r="AS37" s="43">
        <v>37.067149999999998</v>
      </c>
      <c r="AT37" s="43">
        <v>34.229999999999997</v>
      </c>
      <c r="AU37" s="43"/>
      <c r="AV37" s="43">
        <v>195.54679999999999</v>
      </c>
      <c r="AW37" s="43">
        <v>36.202500000000001</v>
      </c>
      <c r="AX37" s="43"/>
      <c r="AY37" s="43">
        <v>3.1269499999999999</v>
      </c>
      <c r="AZ37" s="43"/>
      <c r="BA37" s="43">
        <v>2.2000000000000002</v>
      </c>
      <c r="BB37" s="43"/>
      <c r="BC37" s="43">
        <v>70.593789999999998</v>
      </c>
      <c r="BD37" s="43"/>
      <c r="BE37" s="43">
        <v>20.6</v>
      </c>
      <c r="BF37" s="43"/>
      <c r="BG37" s="43"/>
      <c r="BH37" s="43">
        <v>95.165289999999999</v>
      </c>
      <c r="BI37" s="43">
        <v>17.413340000000002</v>
      </c>
      <c r="BJ37" s="43"/>
      <c r="BK37" s="43">
        <v>5.8309300000000004</v>
      </c>
      <c r="BL37" s="43"/>
      <c r="BM37" s="43">
        <v>6.9870000000000001</v>
      </c>
      <c r="BN37" s="43">
        <v>32.54</v>
      </c>
      <c r="BO37" s="43">
        <v>2.06</v>
      </c>
      <c r="BP37" s="43">
        <v>130.05449999999999</v>
      </c>
      <c r="BQ37" s="43"/>
      <c r="BR37" s="43">
        <v>3.8384</v>
      </c>
      <c r="BS37" s="43">
        <v>129.79730000000001</v>
      </c>
      <c r="BT37" s="43">
        <v>18.580839999999998</v>
      </c>
      <c r="BU37" s="43"/>
      <c r="BV37" s="43">
        <v>34.435299999999998</v>
      </c>
      <c r="BW37" s="43">
        <v>4.0273599999999998</v>
      </c>
      <c r="BX37" s="43"/>
      <c r="BY37" s="43"/>
      <c r="BZ37" s="43">
        <v>90.052049999999994</v>
      </c>
      <c r="CA37" s="43"/>
      <c r="CB37" s="43">
        <v>1.3090999999999999</v>
      </c>
      <c r="CC37" s="43">
        <v>0.56999999999999995</v>
      </c>
      <c r="CD37" s="43">
        <v>25.800940000000001</v>
      </c>
      <c r="CE37" s="43">
        <v>446.04948000000002</v>
      </c>
      <c r="CF37" s="43">
        <v>11.224299999999999</v>
      </c>
      <c r="CG37" s="43">
        <v>156.83109999999999</v>
      </c>
      <c r="CH37" s="43">
        <v>13.441179999999999</v>
      </c>
      <c r="CI37" s="43"/>
      <c r="CJ37" s="43"/>
      <c r="CK37" s="43">
        <v>17.085599999999999</v>
      </c>
      <c r="CL37" s="43">
        <v>4.9553200000000004</v>
      </c>
      <c r="CM37" s="43"/>
      <c r="CN37" s="43"/>
      <c r="CO37" s="43">
        <v>17.088640000000002</v>
      </c>
      <c r="CP37" s="43">
        <v>268.16000000000003</v>
      </c>
      <c r="CQ37" s="43"/>
      <c r="CR37" s="43">
        <v>24.876000000000001</v>
      </c>
      <c r="CS37" s="43"/>
      <c r="CT37" s="43">
        <v>2.7570000000000001</v>
      </c>
    </row>
    <row r="38" spans="1:98" ht="15.6" x14ac:dyDescent="0.3">
      <c r="A38" s="1"/>
      <c r="B38" s="42" t="s">
        <v>748</v>
      </c>
      <c r="C38" s="43"/>
      <c r="D38" s="43"/>
      <c r="E38" s="43">
        <v>38.06156</v>
      </c>
      <c r="F38" s="43">
        <v>13.859</v>
      </c>
      <c r="G38" s="43"/>
      <c r="H38" s="43"/>
      <c r="I38" s="43"/>
      <c r="J38" s="43"/>
      <c r="K38" s="43"/>
      <c r="L38" s="43">
        <v>27.3186</v>
      </c>
      <c r="M38" s="43">
        <v>14.0268</v>
      </c>
      <c r="N38" s="43">
        <v>12.44</v>
      </c>
      <c r="O38" s="43">
        <v>31.276</v>
      </c>
      <c r="P38" s="43"/>
      <c r="Q38" s="43"/>
      <c r="R38" s="43">
        <v>49.164000000000001</v>
      </c>
      <c r="S38" s="43"/>
      <c r="T38" s="43">
        <v>38.553600000000003</v>
      </c>
      <c r="U38" s="43"/>
      <c r="V38" s="43">
        <v>8.6</v>
      </c>
      <c r="W38" s="43"/>
      <c r="X38" s="43">
        <v>145.05976999999999</v>
      </c>
      <c r="Y38" s="43"/>
      <c r="Z38" s="43">
        <v>9.0665499999999994</v>
      </c>
      <c r="AA38" s="43"/>
      <c r="AB38" s="43"/>
      <c r="AC38" s="43">
        <v>13.92</v>
      </c>
      <c r="AD38" s="43"/>
      <c r="AE38" s="43"/>
      <c r="AF38" s="43">
        <v>1.3</v>
      </c>
      <c r="AG38" s="43"/>
      <c r="AH38" s="43">
        <v>0.98660000000000003</v>
      </c>
      <c r="AI38" s="43"/>
      <c r="AJ38" s="43">
        <v>6.1652199999999997</v>
      </c>
      <c r="AK38" s="43">
        <v>0</v>
      </c>
      <c r="AL38" s="43">
        <v>3.6692999999999998</v>
      </c>
      <c r="AM38" s="43">
        <v>46.94932</v>
      </c>
      <c r="AN38" s="43">
        <v>94.093699999999998</v>
      </c>
      <c r="AO38" s="43">
        <v>30.107500000000002</v>
      </c>
      <c r="AP38" s="43">
        <v>0.6</v>
      </c>
      <c r="AQ38" s="43">
        <v>156.43</v>
      </c>
      <c r="AR38" s="43">
        <v>28.524290000000001</v>
      </c>
      <c r="AS38" s="43">
        <v>35.888199999999998</v>
      </c>
      <c r="AT38" s="43">
        <v>33.31</v>
      </c>
      <c r="AU38" s="43"/>
      <c r="AV38" s="43">
        <v>194.7704</v>
      </c>
      <c r="AW38" s="43">
        <v>36.510300000000001</v>
      </c>
      <c r="AX38" s="43"/>
      <c r="AY38" s="43">
        <v>3.1072299999999999</v>
      </c>
      <c r="AZ38" s="43"/>
      <c r="BA38" s="43">
        <v>2.2999999999999998</v>
      </c>
      <c r="BB38" s="43"/>
      <c r="BC38" s="43">
        <v>70.884349999999998</v>
      </c>
      <c r="BD38" s="43"/>
      <c r="BE38" s="43">
        <v>20.6</v>
      </c>
      <c r="BF38" s="43"/>
      <c r="BG38" s="43"/>
      <c r="BH38" s="43">
        <v>98.290729999999996</v>
      </c>
      <c r="BI38" s="43">
        <v>17.370460000000001</v>
      </c>
      <c r="BJ38" s="43"/>
      <c r="BK38" s="43">
        <v>5.80959</v>
      </c>
      <c r="BL38" s="43"/>
      <c r="BM38" s="43">
        <v>7.984</v>
      </c>
      <c r="BN38" s="43">
        <v>33.5</v>
      </c>
      <c r="BO38" s="43">
        <v>2.06</v>
      </c>
      <c r="BP38" s="43">
        <v>137.05170000000001</v>
      </c>
      <c r="BQ38" s="43"/>
      <c r="BR38" s="43">
        <v>4.5854400000000002</v>
      </c>
      <c r="BS38" s="43">
        <v>130.44266999999999</v>
      </c>
      <c r="BT38" s="43">
        <v>17.621479999999998</v>
      </c>
      <c r="BU38" s="43"/>
      <c r="BV38" s="43">
        <v>33.637300000000003</v>
      </c>
      <c r="BW38" s="43">
        <v>3.8865599999999998</v>
      </c>
      <c r="BX38" s="43"/>
      <c r="BY38" s="43"/>
      <c r="BZ38" s="43">
        <v>89.993200000000002</v>
      </c>
      <c r="CA38" s="43"/>
      <c r="CB38" s="43">
        <v>1.3148</v>
      </c>
      <c r="CC38" s="43">
        <v>0.57999999999999996</v>
      </c>
      <c r="CD38" s="43">
        <v>25.98659</v>
      </c>
      <c r="CE38" s="43">
        <v>453.85270000000003</v>
      </c>
      <c r="CF38" s="43">
        <v>11.5939</v>
      </c>
      <c r="CG38" s="43">
        <v>153.1018</v>
      </c>
      <c r="CH38" s="43">
        <v>13.427429999999999</v>
      </c>
      <c r="CI38" s="43"/>
      <c r="CJ38" s="43"/>
      <c r="CK38" s="43">
        <v>17.467700000000001</v>
      </c>
      <c r="CL38" s="43">
        <v>5.0173100000000002</v>
      </c>
      <c r="CM38" s="43"/>
      <c r="CN38" s="43"/>
      <c r="CO38" s="43">
        <v>17.161079999999998</v>
      </c>
      <c r="CP38" s="43">
        <v>270.01</v>
      </c>
      <c r="CQ38" s="43"/>
      <c r="CR38" s="43">
        <v>25.276</v>
      </c>
      <c r="CS38" s="43"/>
      <c r="CT38" s="43">
        <v>5.0469999999999997</v>
      </c>
    </row>
    <row r="39" spans="1:98" ht="15.6" x14ac:dyDescent="0.3">
      <c r="A39" s="1"/>
      <c r="B39" s="42" t="s">
        <v>749</v>
      </c>
      <c r="C39" s="43"/>
      <c r="D39" s="43"/>
      <c r="E39" s="43">
        <v>38.069040000000001</v>
      </c>
      <c r="F39" s="43">
        <v>13.63</v>
      </c>
      <c r="G39" s="43"/>
      <c r="H39" s="43"/>
      <c r="I39" s="43"/>
      <c r="J39" s="43"/>
      <c r="K39" s="43"/>
      <c r="L39" s="43">
        <v>26.7668</v>
      </c>
      <c r="M39" s="43">
        <v>13.8903</v>
      </c>
      <c r="N39" s="43">
        <v>12.81</v>
      </c>
      <c r="O39" s="43">
        <v>31.538</v>
      </c>
      <c r="P39" s="43"/>
      <c r="Q39" s="43"/>
      <c r="R39" s="43">
        <v>49.561</v>
      </c>
      <c r="S39" s="43"/>
      <c r="T39" s="43">
        <v>32.139299999999999</v>
      </c>
      <c r="U39" s="43"/>
      <c r="V39" s="43">
        <v>9</v>
      </c>
      <c r="W39" s="43"/>
      <c r="X39" s="43">
        <v>144.75675000000001</v>
      </c>
      <c r="Y39" s="43"/>
      <c r="Z39" s="43">
        <v>9.0360200000000006</v>
      </c>
      <c r="AA39" s="43"/>
      <c r="AB39" s="43"/>
      <c r="AC39" s="43">
        <v>13.73</v>
      </c>
      <c r="AD39" s="43"/>
      <c r="AE39" s="43"/>
      <c r="AF39" s="43">
        <v>1.4</v>
      </c>
      <c r="AG39" s="43"/>
      <c r="AH39" s="43">
        <v>1.0128999999999999</v>
      </c>
      <c r="AI39" s="43"/>
      <c r="AJ39" s="43">
        <v>6.4605899999999998</v>
      </c>
      <c r="AK39" s="43">
        <v>0</v>
      </c>
      <c r="AL39" s="43">
        <v>3.6238999999999999</v>
      </c>
      <c r="AM39" s="43">
        <v>47.585209999999996</v>
      </c>
      <c r="AN39" s="43">
        <v>94.787739999999999</v>
      </c>
      <c r="AO39" s="43">
        <v>28.995899999999999</v>
      </c>
      <c r="AP39" s="43">
        <v>0.23</v>
      </c>
      <c r="AQ39" s="43">
        <v>158.72</v>
      </c>
      <c r="AR39" s="43">
        <v>29.275759999999998</v>
      </c>
      <c r="AS39" s="43">
        <v>36.988289999999999</v>
      </c>
      <c r="AT39" s="43">
        <v>33.04</v>
      </c>
      <c r="AU39" s="43"/>
      <c r="AV39" s="43">
        <v>194.47434999999999</v>
      </c>
      <c r="AW39" s="43">
        <v>36.290900000000001</v>
      </c>
      <c r="AX39" s="43"/>
      <c r="AY39" s="43">
        <v>3.0723400000000001</v>
      </c>
      <c r="AZ39" s="43"/>
      <c r="BA39" s="43">
        <v>2.4</v>
      </c>
      <c r="BB39" s="43"/>
      <c r="BC39" s="43">
        <v>72.310680000000005</v>
      </c>
      <c r="BD39" s="43"/>
      <c r="BE39" s="43">
        <v>20.6</v>
      </c>
      <c r="BF39" s="43"/>
      <c r="BG39" s="43"/>
      <c r="BH39" s="43">
        <v>99.225120000000004</v>
      </c>
      <c r="BI39" s="43">
        <v>17.56692</v>
      </c>
      <c r="BJ39" s="43"/>
      <c r="BK39" s="43">
        <v>5.87012</v>
      </c>
      <c r="BL39" s="43"/>
      <c r="BM39" s="43">
        <v>6.9870000000000001</v>
      </c>
      <c r="BN39" s="43">
        <v>34.85</v>
      </c>
      <c r="BO39" s="43">
        <v>2.0299999999999998</v>
      </c>
      <c r="BP39" s="43">
        <v>138.785</v>
      </c>
      <c r="BQ39" s="43"/>
      <c r="BR39" s="43">
        <v>4.6690800000000001</v>
      </c>
      <c r="BS39" s="43">
        <v>130.59496999999999</v>
      </c>
      <c r="BT39" s="43">
        <v>17.95119</v>
      </c>
      <c r="BU39" s="43"/>
      <c r="BV39" s="43">
        <v>35.966999999999999</v>
      </c>
      <c r="BW39" s="43">
        <v>3.9036599999999999</v>
      </c>
      <c r="BX39" s="43"/>
      <c r="BY39" s="43"/>
      <c r="BZ39" s="43">
        <v>89.834379999999996</v>
      </c>
      <c r="CA39" s="43"/>
      <c r="CB39" s="43">
        <v>1.3007</v>
      </c>
      <c r="CC39" s="43">
        <v>0.57999999999999996</v>
      </c>
      <c r="CD39" s="43">
        <v>25.6112</v>
      </c>
      <c r="CE39" s="43">
        <v>460.62981000000002</v>
      </c>
      <c r="CF39" s="43">
        <v>11.364100000000001</v>
      </c>
      <c r="CG39" s="43">
        <v>154.61519999999999</v>
      </c>
      <c r="CH39" s="43">
        <v>13.566929999999999</v>
      </c>
      <c r="CI39" s="43"/>
      <c r="CJ39" s="43"/>
      <c r="CK39" s="43">
        <v>17.164200000000001</v>
      </c>
      <c r="CL39" s="43">
        <v>4.9650699999999999</v>
      </c>
      <c r="CM39" s="43"/>
      <c r="CN39" s="43"/>
      <c r="CO39" s="43">
        <v>17.360759999999999</v>
      </c>
      <c r="CP39" s="43">
        <v>281.33</v>
      </c>
      <c r="CQ39" s="43"/>
      <c r="CR39" s="43">
        <v>25.536999999999999</v>
      </c>
      <c r="CS39" s="43"/>
      <c r="CT39" s="43">
        <v>8.7720000000000002</v>
      </c>
    </row>
    <row r="40" spans="1:98" ht="15.6" x14ac:dyDescent="0.3">
      <c r="A40" s="1"/>
      <c r="B40" s="42" t="s">
        <v>750</v>
      </c>
      <c r="C40" s="43"/>
      <c r="D40" s="43"/>
      <c r="E40" s="43">
        <v>38.091740000000001</v>
      </c>
      <c r="F40" s="43">
        <v>13.244</v>
      </c>
      <c r="G40" s="43"/>
      <c r="H40" s="43"/>
      <c r="I40" s="43"/>
      <c r="J40" s="43"/>
      <c r="K40" s="43"/>
      <c r="L40" s="43">
        <v>26.462499999999999</v>
      </c>
      <c r="M40" s="43">
        <v>13.6982</v>
      </c>
      <c r="N40" s="43">
        <v>13.03</v>
      </c>
      <c r="O40" s="43">
        <v>30.192</v>
      </c>
      <c r="P40" s="43"/>
      <c r="Q40" s="43"/>
      <c r="R40" s="43">
        <v>49.725999999999999</v>
      </c>
      <c r="S40" s="43"/>
      <c r="T40" s="43">
        <v>33.624400000000001</v>
      </c>
      <c r="U40" s="43"/>
      <c r="V40" s="43">
        <v>9.5</v>
      </c>
      <c r="W40" s="43"/>
      <c r="X40" s="43">
        <v>123.28171</v>
      </c>
      <c r="Y40" s="43"/>
      <c r="Z40" s="43">
        <v>9.1096699999999995</v>
      </c>
      <c r="AA40" s="43"/>
      <c r="AB40" s="43"/>
      <c r="AC40" s="43">
        <v>12.63</v>
      </c>
      <c r="AD40" s="43"/>
      <c r="AE40" s="43"/>
      <c r="AF40" s="43">
        <v>1.8</v>
      </c>
      <c r="AG40" s="43"/>
      <c r="AH40" s="43">
        <v>1.0019</v>
      </c>
      <c r="AI40" s="43"/>
      <c r="AJ40" s="43">
        <v>6.2238600000000002</v>
      </c>
      <c r="AK40" s="43">
        <v>0</v>
      </c>
      <c r="AL40" s="43">
        <v>3.7010000000000001</v>
      </c>
      <c r="AM40" s="43">
        <v>45.803289999999997</v>
      </c>
      <c r="AN40" s="43">
        <v>95.684030000000007</v>
      </c>
      <c r="AO40" s="43">
        <v>28.9161</v>
      </c>
      <c r="AP40" s="43">
        <v>0.37</v>
      </c>
      <c r="AQ40" s="43">
        <v>157.91</v>
      </c>
      <c r="AR40" s="43">
        <v>29.35014</v>
      </c>
      <c r="AS40" s="43">
        <v>37.154580000000003</v>
      </c>
      <c r="AT40" s="43">
        <v>31.21</v>
      </c>
      <c r="AU40" s="43"/>
      <c r="AV40" s="43">
        <v>193.49755999999999</v>
      </c>
      <c r="AW40" s="43">
        <v>35.829799999999999</v>
      </c>
      <c r="AX40" s="43"/>
      <c r="AY40" s="43">
        <v>3.13042</v>
      </c>
      <c r="AZ40" s="43"/>
      <c r="BA40" s="43">
        <v>1.8</v>
      </c>
      <c r="BB40" s="43"/>
      <c r="BC40" s="43">
        <v>72.785780000000003</v>
      </c>
      <c r="BD40" s="43"/>
      <c r="BE40" s="43">
        <v>20.6</v>
      </c>
      <c r="BF40" s="43"/>
      <c r="BG40" s="43"/>
      <c r="BH40" s="43">
        <v>99.326689999999999</v>
      </c>
      <c r="BI40" s="43">
        <v>17.26191</v>
      </c>
      <c r="BJ40" s="43"/>
      <c r="BK40" s="43">
        <v>5.6546399999999997</v>
      </c>
      <c r="BL40" s="43"/>
      <c r="BM40" s="43">
        <v>7.641</v>
      </c>
      <c r="BN40" s="43">
        <v>31.65</v>
      </c>
      <c r="BO40" s="43">
        <v>2.06</v>
      </c>
      <c r="BP40" s="43">
        <v>138.6027</v>
      </c>
      <c r="BQ40" s="43"/>
      <c r="BR40" s="43">
        <v>4.7591000000000001</v>
      </c>
      <c r="BS40" s="43">
        <v>130.39856</v>
      </c>
      <c r="BT40" s="43">
        <v>18.189450000000001</v>
      </c>
      <c r="BU40" s="43"/>
      <c r="BV40" s="43">
        <v>35.717500000000001</v>
      </c>
      <c r="BW40" s="43">
        <v>4.3754099999999996</v>
      </c>
      <c r="BX40" s="43"/>
      <c r="BY40" s="43"/>
      <c r="BZ40" s="43">
        <v>88.598079999999996</v>
      </c>
      <c r="CA40" s="43"/>
      <c r="CB40" s="43">
        <v>1.3109</v>
      </c>
      <c r="CC40" s="43">
        <v>0.53</v>
      </c>
      <c r="CD40" s="43">
        <v>26.421610000000001</v>
      </c>
      <c r="CE40" s="43">
        <v>455.04552000000001</v>
      </c>
      <c r="CF40" s="43">
        <v>11.1774</v>
      </c>
      <c r="CG40" s="43">
        <v>158.05439999999999</v>
      </c>
      <c r="CH40" s="43">
        <v>13.67952</v>
      </c>
      <c r="CI40" s="43"/>
      <c r="CJ40" s="43"/>
      <c r="CK40" s="43">
        <v>19.593399999999999</v>
      </c>
      <c r="CL40" s="43">
        <v>5.0155099999999999</v>
      </c>
      <c r="CM40" s="43"/>
      <c r="CN40" s="43"/>
      <c r="CO40" s="43">
        <v>17.37875</v>
      </c>
      <c r="CP40" s="43">
        <v>283.44</v>
      </c>
      <c r="CQ40" s="43"/>
      <c r="CR40" s="43">
        <v>26.190999999999999</v>
      </c>
      <c r="CS40" s="43"/>
      <c r="CT40" s="43">
        <v>13.082000000000001</v>
      </c>
    </row>
    <row r="41" spans="1:98" ht="15.6" x14ac:dyDescent="0.3">
      <c r="A41" s="1"/>
      <c r="B41" s="42" t="s">
        <v>751</v>
      </c>
      <c r="C41" s="43"/>
      <c r="D41" s="43"/>
      <c r="E41" s="43">
        <v>37.091990000000003</v>
      </c>
      <c r="F41" s="43">
        <v>11.968999999999999</v>
      </c>
      <c r="G41" s="43"/>
      <c r="H41" s="43"/>
      <c r="I41" s="43"/>
      <c r="J41" s="43"/>
      <c r="K41" s="43"/>
      <c r="L41" s="43">
        <v>26.391400000000001</v>
      </c>
      <c r="M41" s="43">
        <v>14.122</v>
      </c>
      <c r="N41" s="43">
        <v>12.8</v>
      </c>
      <c r="O41" s="43">
        <v>30.553999999999998</v>
      </c>
      <c r="P41" s="43"/>
      <c r="Q41" s="43"/>
      <c r="R41" s="43">
        <v>49.040999999999997</v>
      </c>
      <c r="S41" s="43"/>
      <c r="T41" s="43">
        <v>37.702399999999997</v>
      </c>
      <c r="U41" s="43"/>
      <c r="V41" s="43">
        <v>9.6999999999999993</v>
      </c>
      <c r="W41" s="43"/>
      <c r="X41" s="43">
        <v>78.01491</v>
      </c>
      <c r="Y41" s="43"/>
      <c r="Z41" s="43">
        <v>9.1843900000000005</v>
      </c>
      <c r="AA41" s="43"/>
      <c r="AB41" s="43"/>
      <c r="AC41" s="43">
        <v>13.76</v>
      </c>
      <c r="AD41" s="43"/>
      <c r="AE41" s="43"/>
      <c r="AF41" s="43">
        <v>1.7</v>
      </c>
      <c r="AG41" s="43"/>
      <c r="AH41" s="43">
        <v>1.0947</v>
      </c>
      <c r="AI41" s="43"/>
      <c r="AJ41" s="43">
        <v>5.8655799999999996</v>
      </c>
      <c r="AK41" s="43">
        <v>0</v>
      </c>
      <c r="AL41" s="43">
        <v>3.6299000000000001</v>
      </c>
      <c r="AM41" s="43">
        <v>44.399050000000003</v>
      </c>
      <c r="AN41" s="43">
        <v>97.288579999999996</v>
      </c>
      <c r="AO41" s="43">
        <v>28.6221</v>
      </c>
      <c r="AP41" s="43">
        <v>0.4</v>
      </c>
      <c r="AQ41" s="43">
        <v>156.97999999999999</v>
      </c>
      <c r="AR41" s="43">
        <v>29.460930000000001</v>
      </c>
      <c r="AS41" s="43">
        <v>37.341839999999998</v>
      </c>
      <c r="AT41" s="43">
        <v>30.54</v>
      </c>
      <c r="AU41" s="43"/>
      <c r="AV41" s="43">
        <v>195.25372999999999</v>
      </c>
      <c r="AW41" s="43">
        <v>35.623800000000003</v>
      </c>
      <c r="AX41" s="43"/>
      <c r="AY41" s="43">
        <v>3.14784</v>
      </c>
      <c r="AZ41" s="43"/>
      <c r="BA41" s="43">
        <v>1.5</v>
      </c>
      <c r="BB41" s="43"/>
      <c r="BC41" s="43">
        <v>72.659229999999994</v>
      </c>
      <c r="BD41" s="43"/>
      <c r="BE41" s="43">
        <v>20.6</v>
      </c>
      <c r="BF41" s="43"/>
      <c r="BG41" s="43"/>
      <c r="BH41" s="43">
        <v>95.389970000000005</v>
      </c>
      <c r="BI41" s="43">
        <v>17.794740000000001</v>
      </c>
      <c r="BJ41" s="43"/>
      <c r="BK41" s="43">
        <v>5.66622</v>
      </c>
      <c r="BL41" s="43"/>
      <c r="BM41" s="43">
        <v>6.9870000000000001</v>
      </c>
      <c r="BN41" s="43">
        <v>33.24</v>
      </c>
      <c r="BO41" s="43">
        <v>2.12</v>
      </c>
      <c r="BP41" s="43">
        <v>135.58160000000001</v>
      </c>
      <c r="BQ41" s="43"/>
      <c r="BR41" s="43">
        <v>4.6726000000000001</v>
      </c>
      <c r="BS41" s="43">
        <v>132.68629000000001</v>
      </c>
      <c r="BT41" s="43">
        <v>16.673030000000001</v>
      </c>
      <c r="BU41" s="43"/>
      <c r="BV41" s="43">
        <v>34.582000000000001</v>
      </c>
      <c r="BW41" s="43">
        <v>3.85894</v>
      </c>
      <c r="BX41" s="43"/>
      <c r="BY41" s="43"/>
      <c r="BZ41" s="43">
        <v>89.315979999999996</v>
      </c>
      <c r="CA41" s="43"/>
      <c r="CB41" s="43">
        <v>1.3009999999999999</v>
      </c>
      <c r="CC41" s="43">
        <v>0.56000000000000005</v>
      </c>
      <c r="CD41" s="43">
        <v>24.610810000000001</v>
      </c>
      <c r="CE41" s="43">
        <v>454.11302999999998</v>
      </c>
      <c r="CF41" s="43">
        <v>11.2424</v>
      </c>
      <c r="CG41" s="43">
        <v>155.25909999999999</v>
      </c>
      <c r="CH41" s="43">
        <v>13.442310000000001</v>
      </c>
      <c r="CI41" s="43"/>
      <c r="CJ41" s="43"/>
      <c r="CK41" s="43">
        <v>19.3718</v>
      </c>
      <c r="CL41" s="43">
        <v>5.1299900000000003</v>
      </c>
      <c r="CM41" s="43"/>
      <c r="CN41" s="43"/>
      <c r="CO41" s="43">
        <v>16.98958</v>
      </c>
      <c r="CP41" s="43">
        <v>283.27</v>
      </c>
      <c r="CQ41" s="43"/>
      <c r="CR41" s="43">
        <v>26.343</v>
      </c>
      <c r="CS41" s="43"/>
      <c r="CT41" s="43">
        <v>16.204000000000001</v>
      </c>
    </row>
    <row r="42" spans="1:98" ht="15.6" x14ac:dyDescent="0.3">
      <c r="A42" s="1"/>
      <c r="B42" s="42" t="s">
        <v>752</v>
      </c>
      <c r="C42" s="43"/>
      <c r="D42" s="43"/>
      <c r="E42" s="43">
        <v>34.958410000000001</v>
      </c>
      <c r="F42" s="43">
        <v>11.151</v>
      </c>
      <c r="G42" s="43"/>
      <c r="H42" s="43"/>
      <c r="I42" s="43"/>
      <c r="J42" s="43"/>
      <c r="K42" s="43"/>
      <c r="L42" s="43">
        <v>26.3126</v>
      </c>
      <c r="M42" s="43">
        <v>15.087400000000001</v>
      </c>
      <c r="N42" s="43">
        <v>12.74</v>
      </c>
      <c r="O42" s="43">
        <v>30.292000000000002</v>
      </c>
      <c r="P42" s="43"/>
      <c r="Q42" s="43"/>
      <c r="R42" s="43">
        <v>49.637999999999998</v>
      </c>
      <c r="S42" s="43"/>
      <c r="T42" s="43">
        <v>43.247199999999999</v>
      </c>
      <c r="U42" s="43"/>
      <c r="V42" s="43">
        <v>9.6999999999999993</v>
      </c>
      <c r="W42" s="43"/>
      <c r="X42" s="43">
        <v>142.52264</v>
      </c>
      <c r="Y42" s="43"/>
      <c r="Z42" s="43">
        <v>9.2484000000000002</v>
      </c>
      <c r="AA42" s="43"/>
      <c r="AB42" s="43"/>
      <c r="AC42" s="43">
        <v>14.01</v>
      </c>
      <c r="AD42" s="43"/>
      <c r="AE42" s="43"/>
      <c r="AF42" s="43">
        <v>1.7</v>
      </c>
      <c r="AG42" s="43"/>
      <c r="AH42" s="43">
        <v>1.0578000000000001</v>
      </c>
      <c r="AI42" s="43"/>
      <c r="AJ42" s="43">
        <v>5.3594600000000003</v>
      </c>
      <c r="AK42" s="43">
        <v>0</v>
      </c>
      <c r="AL42" s="43">
        <v>3.7014999999999998</v>
      </c>
      <c r="AM42" s="43">
        <v>40.069339999999997</v>
      </c>
      <c r="AN42" s="43">
        <v>107.55824</v>
      </c>
      <c r="AO42" s="43">
        <v>28.7407</v>
      </c>
      <c r="AP42" s="43">
        <v>0.41</v>
      </c>
      <c r="AQ42" s="43">
        <v>155.97</v>
      </c>
      <c r="AR42" s="43">
        <v>29.566230000000001</v>
      </c>
      <c r="AS42" s="43">
        <v>35.808579999999999</v>
      </c>
      <c r="AT42" s="43">
        <v>29.31</v>
      </c>
      <c r="AU42" s="43"/>
      <c r="AV42" s="43">
        <v>195.36237</v>
      </c>
      <c r="AW42" s="43">
        <v>34.476500000000001</v>
      </c>
      <c r="AX42" s="43"/>
      <c r="AY42" s="43">
        <v>2.8706499999999999</v>
      </c>
      <c r="AZ42" s="43"/>
      <c r="BA42" s="43">
        <v>2.2000000000000002</v>
      </c>
      <c r="BB42" s="43"/>
      <c r="BC42" s="43">
        <v>72.514499999999998</v>
      </c>
      <c r="BD42" s="43"/>
      <c r="BE42" s="43">
        <v>20.6</v>
      </c>
      <c r="BF42" s="43"/>
      <c r="BG42" s="43"/>
      <c r="BH42" s="43">
        <v>92.766599999999997</v>
      </c>
      <c r="BI42" s="43">
        <v>17.952269999999999</v>
      </c>
      <c r="BJ42" s="43"/>
      <c r="BK42" s="43">
        <v>5.6265900000000002</v>
      </c>
      <c r="BL42" s="43"/>
      <c r="BM42" s="43">
        <v>7.984</v>
      </c>
      <c r="BN42" s="43">
        <v>34.24</v>
      </c>
      <c r="BO42" s="43">
        <v>2.0699999999999998</v>
      </c>
      <c r="BP42" s="43">
        <v>138.7362</v>
      </c>
      <c r="BQ42" s="43"/>
      <c r="BR42" s="43">
        <v>4.7412400000000003</v>
      </c>
      <c r="BS42" s="43">
        <v>133.72481999999999</v>
      </c>
      <c r="BT42" s="43">
        <v>17.05349</v>
      </c>
      <c r="BU42" s="43"/>
      <c r="BV42" s="43">
        <v>35.040300000000002</v>
      </c>
      <c r="BW42" s="43">
        <v>3.6508500000000002</v>
      </c>
      <c r="BX42" s="43"/>
      <c r="BY42" s="43"/>
      <c r="BZ42" s="43">
        <v>90.060029999999998</v>
      </c>
      <c r="CA42" s="43"/>
      <c r="CB42" s="43">
        <v>1.3266</v>
      </c>
      <c r="CC42" s="43">
        <v>0.59</v>
      </c>
      <c r="CD42" s="43">
        <v>23.290050000000001</v>
      </c>
      <c r="CE42" s="43">
        <v>454.76082000000002</v>
      </c>
      <c r="CF42" s="43">
        <v>11.3201</v>
      </c>
      <c r="CG42" s="43">
        <v>158.15729999999999</v>
      </c>
      <c r="CH42" s="43">
        <v>13.631740000000001</v>
      </c>
      <c r="CI42" s="43"/>
      <c r="CJ42" s="43"/>
      <c r="CK42" s="43">
        <v>18.904199999999999</v>
      </c>
      <c r="CL42" s="43">
        <v>5.0922299999999998</v>
      </c>
      <c r="CM42" s="43"/>
      <c r="CN42" s="43"/>
      <c r="CO42" s="43">
        <v>15.42681</v>
      </c>
      <c r="CP42" s="43">
        <v>283.83</v>
      </c>
      <c r="CQ42" s="43"/>
      <c r="CR42" s="43">
        <v>26.306000000000001</v>
      </c>
      <c r="CS42" s="43"/>
      <c r="CT42" s="43">
        <v>18.338000000000001</v>
      </c>
    </row>
    <row r="43" spans="1:98" ht="15.6" x14ac:dyDescent="0.3">
      <c r="A43" s="1"/>
      <c r="B43" s="42" t="s">
        <v>753</v>
      </c>
      <c r="C43" s="43"/>
      <c r="D43" s="43"/>
      <c r="E43" s="43">
        <v>30.94164</v>
      </c>
      <c r="F43" s="43">
        <v>10.244999999999999</v>
      </c>
      <c r="G43" s="43"/>
      <c r="H43" s="43"/>
      <c r="I43" s="43"/>
      <c r="J43" s="43"/>
      <c r="K43" s="43"/>
      <c r="L43" s="43">
        <v>26.715499999999999</v>
      </c>
      <c r="M43" s="43">
        <v>15.6655</v>
      </c>
      <c r="N43" s="43">
        <v>12.95</v>
      </c>
      <c r="O43" s="43">
        <v>30.38</v>
      </c>
      <c r="P43" s="43"/>
      <c r="Q43" s="43"/>
      <c r="R43" s="43">
        <v>49.695</v>
      </c>
      <c r="S43" s="43"/>
      <c r="T43" s="43">
        <v>44.156599999999997</v>
      </c>
      <c r="U43" s="43"/>
      <c r="V43" s="43">
        <v>9.6999999999999993</v>
      </c>
      <c r="W43" s="43"/>
      <c r="X43" s="43">
        <v>137.45583999999999</v>
      </c>
      <c r="Y43" s="43"/>
      <c r="Z43" s="43">
        <v>9.2534299999999998</v>
      </c>
      <c r="AA43" s="43"/>
      <c r="AB43" s="43"/>
      <c r="AC43" s="43">
        <v>14.78</v>
      </c>
      <c r="AD43" s="43"/>
      <c r="AE43" s="43"/>
      <c r="AF43" s="43">
        <v>1.1000000000000001</v>
      </c>
      <c r="AG43" s="43"/>
      <c r="AH43" s="43">
        <v>1.1122000000000001</v>
      </c>
      <c r="AI43" s="43"/>
      <c r="AJ43" s="43">
        <v>5.4161799999999998</v>
      </c>
      <c r="AK43" s="43">
        <v>0</v>
      </c>
      <c r="AL43" s="43">
        <v>3.7218</v>
      </c>
      <c r="AM43" s="43">
        <v>41.409770000000002</v>
      </c>
      <c r="AN43" s="43">
        <v>97.928349999999995</v>
      </c>
      <c r="AO43" s="43">
        <v>27.554600000000001</v>
      </c>
      <c r="AP43" s="43">
        <v>0.46</v>
      </c>
      <c r="AQ43" s="43">
        <v>157.86000000000001</v>
      </c>
      <c r="AR43" s="43">
        <v>29.662089999999999</v>
      </c>
      <c r="AS43" s="43">
        <v>34.82479</v>
      </c>
      <c r="AT43" s="43">
        <v>29.21</v>
      </c>
      <c r="AU43" s="43"/>
      <c r="AV43" s="43">
        <v>111.5117</v>
      </c>
      <c r="AW43" s="43">
        <v>33.142099999999999</v>
      </c>
      <c r="AX43" s="43"/>
      <c r="AY43" s="43">
        <v>3.3689800000000001</v>
      </c>
      <c r="AZ43" s="43"/>
      <c r="BA43" s="43">
        <v>2.4</v>
      </c>
      <c r="BB43" s="43"/>
      <c r="BC43" s="43">
        <v>41.966450000000002</v>
      </c>
      <c r="BD43" s="43"/>
      <c r="BE43" s="43">
        <v>20.6</v>
      </c>
      <c r="BF43" s="43"/>
      <c r="BG43" s="43"/>
      <c r="BH43" s="43">
        <v>104.53802</v>
      </c>
      <c r="BI43" s="43">
        <v>17.626349999999999</v>
      </c>
      <c r="BJ43" s="43"/>
      <c r="BK43" s="43">
        <v>5.7058900000000001</v>
      </c>
      <c r="BL43" s="43"/>
      <c r="BM43" s="43">
        <v>6.9870000000000001</v>
      </c>
      <c r="BN43" s="43">
        <v>16.32</v>
      </c>
      <c r="BO43" s="43">
        <v>1.93</v>
      </c>
      <c r="BP43" s="43">
        <v>141.13579999999999</v>
      </c>
      <c r="BQ43" s="43"/>
      <c r="BR43" s="43">
        <v>4.7084599999999996</v>
      </c>
      <c r="BS43" s="43">
        <v>133.65725</v>
      </c>
      <c r="BT43" s="43">
        <v>16.974979999999999</v>
      </c>
      <c r="BU43" s="43"/>
      <c r="BV43" s="43">
        <v>34.547899999999998</v>
      </c>
      <c r="BW43" s="43">
        <v>3.6075599999999999</v>
      </c>
      <c r="BX43" s="43"/>
      <c r="BY43" s="43"/>
      <c r="BZ43" s="43">
        <v>91.099429999999998</v>
      </c>
      <c r="CA43" s="43"/>
      <c r="CB43" s="43">
        <v>1.3503000000000001</v>
      </c>
      <c r="CC43" s="43">
        <v>0.59</v>
      </c>
      <c r="CD43" s="43">
        <v>22.597989999999999</v>
      </c>
      <c r="CE43" s="43">
        <v>452.12853999999999</v>
      </c>
      <c r="CF43" s="43">
        <v>11.053699999999999</v>
      </c>
      <c r="CG43" s="43">
        <v>151.7962</v>
      </c>
      <c r="CH43" s="43">
        <v>13.94187</v>
      </c>
      <c r="CI43" s="43"/>
      <c r="CJ43" s="43"/>
      <c r="CK43" s="43">
        <v>18.948799999999999</v>
      </c>
      <c r="CL43" s="43">
        <v>4.9524499999999998</v>
      </c>
      <c r="CM43" s="43"/>
      <c r="CN43" s="43"/>
      <c r="CO43" s="43">
        <v>14.35506</v>
      </c>
      <c r="CP43" s="43">
        <v>286.68</v>
      </c>
      <c r="CQ43" s="43"/>
      <c r="CR43" s="43">
        <v>23.007000000000001</v>
      </c>
      <c r="CS43" s="43"/>
      <c r="CT43" s="43">
        <v>18.852</v>
      </c>
    </row>
    <row r="44" spans="1:98" ht="15.6" x14ac:dyDescent="0.3">
      <c r="A44" s="1"/>
      <c r="B44" s="42" t="s">
        <v>754</v>
      </c>
      <c r="C44" s="43"/>
      <c r="D44" s="43"/>
      <c r="E44" s="43">
        <v>26.00619</v>
      </c>
      <c r="F44" s="43">
        <v>10.135</v>
      </c>
      <c r="G44" s="43"/>
      <c r="H44" s="43"/>
      <c r="I44" s="43"/>
      <c r="J44" s="43"/>
      <c r="K44" s="43"/>
      <c r="L44" s="43">
        <v>26.947299999999998</v>
      </c>
      <c r="M44" s="43">
        <v>15.738200000000001</v>
      </c>
      <c r="N44" s="43">
        <v>13.16</v>
      </c>
      <c r="O44" s="43">
        <v>30.736000000000001</v>
      </c>
      <c r="P44" s="43"/>
      <c r="Q44" s="43"/>
      <c r="R44" s="43">
        <v>49.637</v>
      </c>
      <c r="S44" s="43"/>
      <c r="T44" s="43">
        <v>15.0471</v>
      </c>
      <c r="U44" s="43"/>
      <c r="V44" s="43">
        <v>9.8000000000000007</v>
      </c>
      <c r="W44" s="43"/>
      <c r="X44" s="43">
        <v>40.468429999999998</v>
      </c>
      <c r="Y44" s="43"/>
      <c r="Z44" s="43">
        <v>8.3676600000000008</v>
      </c>
      <c r="AA44" s="43"/>
      <c r="AB44" s="43"/>
      <c r="AC44" s="43">
        <v>15.1</v>
      </c>
      <c r="AD44" s="43"/>
      <c r="AE44" s="43"/>
      <c r="AF44" s="43">
        <v>1.1000000000000001</v>
      </c>
      <c r="AG44" s="43"/>
      <c r="AH44" s="43">
        <v>0.98099999999999998</v>
      </c>
      <c r="AI44" s="43"/>
      <c r="AJ44" s="43">
        <v>4.26905</v>
      </c>
      <c r="AK44" s="43">
        <v>0</v>
      </c>
      <c r="AL44" s="43">
        <v>3.7111999999999998</v>
      </c>
      <c r="AM44" s="43">
        <v>37.434260000000002</v>
      </c>
      <c r="AN44" s="43">
        <v>91.826689999999999</v>
      </c>
      <c r="AO44" s="43">
        <v>25.641999999999999</v>
      </c>
      <c r="AP44" s="43">
        <v>0.11</v>
      </c>
      <c r="AQ44" s="43">
        <v>156.71</v>
      </c>
      <c r="AR44" s="43">
        <v>29.788209999999999</v>
      </c>
      <c r="AS44" s="43">
        <v>33.757089999999998</v>
      </c>
      <c r="AT44" s="43">
        <v>28.89</v>
      </c>
      <c r="AU44" s="43"/>
      <c r="AV44" s="43">
        <v>59.378990000000002</v>
      </c>
      <c r="AW44" s="43">
        <v>32.399500000000003</v>
      </c>
      <c r="AX44" s="43"/>
      <c r="AY44" s="43">
        <v>3.37209</v>
      </c>
      <c r="AZ44" s="43"/>
      <c r="BA44" s="43">
        <v>2.4</v>
      </c>
      <c r="BB44" s="43"/>
      <c r="BC44" s="43">
        <v>32.410800000000002</v>
      </c>
      <c r="BD44" s="43"/>
      <c r="BE44" s="43">
        <v>20.6</v>
      </c>
      <c r="BF44" s="43"/>
      <c r="BG44" s="43"/>
      <c r="BH44" s="43">
        <v>94.037009999999995</v>
      </c>
      <c r="BI44" s="43">
        <v>17.972390000000001</v>
      </c>
      <c r="BJ44" s="43"/>
      <c r="BK44" s="43">
        <v>5.5963099999999999</v>
      </c>
      <c r="BL44" s="43"/>
      <c r="BM44" s="43">
        <v>7.641</v>
      </c>
      <c r="BN44" s="43">
        <v>5.23</v>
      </c>
      <c r="BO44" s="43">
        <v>1.9</v>
      </c>
      <c r="BP44" s="43">
        <v>139.6576</v>
      </c>
      <c r="BQ44" s="43"/>
      <c r="BR44" s="43">
        <v>4.4976900000000004</v>
      </c>
      <c r="BS44" s="43">
        <v>130.72156000000001</v>
      </c>
      <c r="BT44" s="43">
        <v>16.91864</v>
      </c>
      <c r="BU44" s="43"/>
      <c r="BV44" s="43">
        <v>31.139299999999999</v>
      </c>
      <c r="BW44" s="43">
        <v>3.8024800000000001</v>
      </c>
      <c r="BX44" s="43"/>
      <c r="BY44" s="43"/>
      <c r="BZ44" s="43">
        <v>89.953689999999995</v>
      </c>
      <c r="CA44" s="43"/>
      <c r="CB44" s="43">
        <v>1.304</v>
      </c>
      <c r="CC44" s="43">
        <v>0.63</v>
      </c>
      <c r="CD44" s="43">
        <v>23.23433</v>
      </c>
      <c r="CE44" s="43">
        <v>452.74829999999997</v>
      </c>
      <c r="CF44" s="43">
        <v>10.792999999999999</v>
      </c>
      <c r="CG44" s="43">
        <v>151.9716</v>
      </c>
      <c r="CH44" s="43">
        <v>13.917389999999999</v>
      </c>
      <c r="CI44" s="43"/>
      <c r="CJ44" s="43"/>
      <c r="CK44" s="43">
        <v>14.6846</v>
      </c>
      <c r="CL44" s="43">
        <v>4.5345000000000004</v>
      </c>
      <c r="CM44" s="43"/>
      <c r="CN44" s="43"/>
      <c r="CO44" s="43">
        <v>13.35027</v>
      </c>
      <c r="CP44" s="43">
        <v>270.69</v>
      </c>
      <c r="CQ44" s="43"/>
      <c r="CR44" s="43">
        <v>19.286999999999999</v>
      </c>
      <c r="CS44" s="43"/>
      <c r="CT44" s="43">
        <v>18.213000000000001</v>
      </c>
    </row>
    <row r="45" spans="1:98" ht="15.6" x14ac:dyDescent="0.3">
      <c r="A45" s="1"/>
      <c r="B45" s="42" t="s">
        <v>755</v>
      </c>
      <c r="C45" s="43"/>
      <c r="D45" s="43"/>
      <c r="E45" s="43">
        <v>25.679040000000001</v>
      </c>
      <c r="F45" s="43">
        <v>10.144</v>
      </c>
      <c r="G45" s="43"/>
      <c r="H45" s="43"/>
      <c r="I45" s="43"/>
      <c r="J45" s="43"/>
      <c r="K45" s="43"/>
      <c r="L45" s="43">
        <v>25.306100000000001</v>
      </c>
      <c r="M45" s="43">
        <v>14.562200000000001</v>
      </c>
      <c r="N45" s="43">
        <v>13.33</v>
      </c>
      <c r="O45" s="43">
        <v>31.251999999999999</v>
      </c>
      <c r="P45" s="43"/>
      <c r="Q45" s="43"/>
      <c r="R45" s="43">
        <v>50.530999999999999</v>
      </c>
      <c r="S45" s="43"/>
      <c r="T45" s="43">
        <v>11.143700000000001</v>
      </c>
      <c r="U45" s="43"/>
      <c r="V45" s="43">
        <v>9.8000000000000007</v>
      </c>
      <c r="W45" s="43"/>
      <c r="X45" s="43">
        <v>40.419879999999999</v>
      </c>
      <c r="Y45" s="43"/>
      <c r="Z45" s="43">
        <v>7.72037</v>
      </c>
      <c r="AA45" s="43"/>
      <c r="AB45" s="43"/>
      <c r="AC45" s="43">
        <v>15.13</v>
      </c>
      <c r="AD45" s="43"/>
      <c r="AE45" s="43"/>
      <c r="AF45" s="43">
        <v>1</v>
      </c>
      <c r="AG45" s="43"/>
      <c r="AH45" s="43">
        <v>0.94440000000000002</v>
      </c>
      <c r="AI45" s="43"/>
      <c r="AJ45" s="43">
        <v>4.2895099999999999</v>
      </c>
      <c r="AK45" s="43">
        <v>0</v>
      </c>
      <c r="AL45" s="43">
        <v>3.8315000000000001</v>
      </c>
      <c r="AM45" s="43">
        <v>33.500990000000002</v>
      </c>
      <c r="AN45" s="43">
        <v>87.268240000000006</v>
      </c>
      <c r="AO45" s="43">
        <v>24.6052</v>
      </c>
      <c r="AP45" s="43">
        <v>0.35</v>
      </c>
      <c r="AQ45" s="43">
        <v>154.25</v>
      </c>
      <c r="AR45" s="43">
        <v>30.097650000000002</v>
      </c>
      <c r="AS45" s="43">
        <v>29.987939999999998</v>
      </c>
      <c r="AT45" s="43">
        <v>28.67</v>
      </c>
      <c r="AU45" s="43"/>
      <c r="AV45" s="43">
        <v>58.135959999999997</v>
      </c>
      <c r="AW45" s="43">
        <v>32.034199999999998</v>
      </c>
      <c r="AX45" s="43"/>
      <c r="AY45" s="43">
        <v>3.30742</v>
      </c>
      <c r="AZ45" s="43"/>
      <c r="BA45" s="43">
        <v>2.6</v>
      </c>
      <c r="BB45" s="43"/>
      <c r="BC45" s="43">
        <v>32.303420000000003</v>
      </c>
      <c r="BD45" s="43"/>
      <c r="BE45" s="43">
        <v>20.6</v>
      </c>
      <c r="BF45" s="43"/>
      <c r="BG45" s="43"/>
      <c r="BH45" s="43">
        <v>90.865710000000007</v>
      </c>
      <c r="BI45" s="43">
        <v>17.77365</v>
      </c>
      <c r="BJ45" s="43"/>
      <c r="BK45" s="43">
        <v>5.6441299999999996</v>
      </c>
      <c r="BL45" s="43"/>
      <c r="BM45" s="43">
        <v>6.9870000000000001</v>
      </c>
      <c r="BN45" s="43">
        <v>5.57</v>
      </c>
      <c r="BO45" s="43">
        <v>1.77</v>
      </c>
      <c r="BP45" s="43">
        <v>134.32339999999999</v>
      </c>
      <c r="BQ45" s="43"/>
      <c r="BR45" s="43">
        <v>4.4575500000000003</v>
      </c>
      <c r="BS45" s="43">
        <v>124.79132</v>
      </c>
      <c r="BT45" s="43">
        <v>15.87968</v>
      </c>
      <c r="BU45" s="43"/>
      <c r="BV45" s="43">
        <v>30.645399999999999</v>
      </c>
      <c r="BW45" s="43">
        <v>3.7406999999999999</v>
      </c>
      <c r="BX45" s="43"/>
      <c r="BY45" s="43"/>
      <c r="BZ45" s="43">
        <v>90.249769999999998</v>
      </c>
      <c r="CA45" s="43"/>
      <c r="CB45" s="43">
        <v>1.2884</v>
      </c>
      <c r="CC45" s="43">
        <v>0.63</v>
      </c>
      <c r="CD45" s="43">
        <v>21.83689</v>
      </c>
      <c r="CE45" s="43">
        <v>455.60138999999998</v>
      </c>
      <c r="CF45" s="43">
        <v>10.4666</v>
      </c>
      <c r="CG45" s="43">
        <v>155.23099999999999</v>
      </c>
      <c r="CH45" s="43">
        <v>14.445080000000001</v>
      </c>
      <c r="CI45" s="43"/>
      <c r="CJ45" s="43"/>
      <c r="CK45" s="43">
        <v>15.4152</v>
      </c>
      <c r="CL45" s="43">
        <v>4.5019099999999996</v>
      </c>
      <c r="CM45" s="43"/>
      <c r="CN45" s="43"/>
      <c r="CO45" s="43">
        <v>12.277189999999999</v>
      </c>
      <c r="CP45" s="43">
        <v>278.7</v>
      </c>
      <c r="CQ45" s="43"/>
      <c r="CR45" s="43">
        <v>18.626999999999999</v>
      </c>
      <c r="CS45" s="43"/>
      <c r="CT45" s="43">
        <v>18.548999999999999</v>
      </c>
    </row>
    <row r="46" spans="1:98" ht="15.6" x14ac:dyDescent="0.3">
      <c r="A46" s="1"/>
      <c r="B46" s="42" t="s">
        <v>756</v>
      </c>
      <c r="C46" s="43"/>
      <c r="D46" s="43"/>
      <c r="E46" s="43">
        <v>24.95936</v>
      </c>
      <c r="F46" s="43">
        <v>10.843</v>
      </c>
      <c r="G46" s="43"/>
      <c r="H46" s="43"/>
      <c r="I46" s="43"/>
      <c r="J46" s="43"/>
      <c r="K46" s="43"/>
      <c r="L46" s="43">
        <v>25.828099999999999</v>
      </c>
      <c r="M46" s="43">
        <v>13.9016</v>
      </c>
      <c r="N46" s="43">
        <v>13.04</v>
      </c>
      <c r="O46" s="43">
        <v>31.248000000000001</v>
      </c>
      <c r="P46" s="43"/>
      <c r="Q46" s="43"/>
      <c r="R46" s="43">
        <v>50.722999999999999</v>
      </c>
      <c r="S46" s="43"/>
      <c r="T46" s="43">
        <v>10.983599999999999</v>
      </c>
      <c r="U46" s="43"/>
      <c r="V46" s="43">
        <v>9.6999999999999993</v>
      </c>
      <c r="W46" s="43"/>
      <c r="X46" s="43">
        <v>38.185070000000003</v>
      </c>
      <c r="Y46" s="43"/>
      <c r="Z46" s="43">
        <v>7.9352200000000002</v>
      </c>
      <c r="AA46" s="43"/>
      <c r="AB46" s="43"/>
      <c r="AC46" s="43">
        <v>15.5</v>
      </c>
      <c r="AD46" s="43"/>
      <c r="AE46" s="43"/>
      <c r="AF46" s="43">
        <v>0.8</v>
      </c>
      <c r="AG46" s="43"/>
      <c r="AH46" s="43">
        <v>0.93069999999999997</v>
      </c>
      <c r="AI46" s="43"/>
      <c r="AJ46" s="43">
        <v>4.1899699999999998</v>
      </c>
      <c r="AK46" s="43">
        <v>0</v>
      </c>
      <c r="AL46" s="43">
        <v>3.7858999999999998</v>
      </c>
      <c r="AM46" s="43">
        <v>36.350029999999997</v>
      </c>
      <c r="AN46" s="43">
        <v>94.379660000000001</v>
      </c>
      <c r="AO46" s="43">
        <v>24.6313</v>
      </c>
      <c r="AP46" s="43">
        <v>0.46</v>
      </c>
      <c r="AQ46" s="43">
        <v>154.38</v>
      </c>
      <c r="AR46" s="43">
        <v>29.80912</v>
      </c>
      <c r="AS46" s="43">
        <v>29.192260000000001</v>
      </c>
      <c r="AT46" s="43">
        <v>28.77</v>
      </c>
      <c r="AU46" s="43"/>
      <c r="AV46" s="43">
        <v>57.866190000000003</v>
      </c>
      <c r="AW46" s="43">
        <v>32.206499999999998</v>
      </c>
      <c r="AX46" s="43"/>
      <c r="AY46" s="43">
        <v>3.18397</v>
      </c>
      <c r="AZ46" s="43"/>
      <c r="BA46" s="43">
        <v>2.5</v>
      </c>
      <c r="BB46" s="43"/>
      <c r="BC46" s="43">
        <v>31.987110000000001</v>
      </c>
      <c r="BD46" s="43"/>
      <c r="BE46" s="43">
        <v>20.6</v>
      </c>
      <c r="BF46" s="43"/>
      <c r="BG46" s="43"/>
      <c r="BH46" s="43">
        <v>95.042090000000002</v>
      </c>
      <c r="BI46" s="43">
        <v>18.097770000000001</v>
      </c>
      <c r="BJ46" s="43"/>
      <c r="BK46" s="43">
        <v>5.7827099999999998</v>
      </c>
      <c r="BL46" s="43"/>
      <c r="BM46" s="43">
        <v>7.984</v>
      </c>
      <c r="BN46" s="43">
        <v>5.56</v>
      </c>
      <c r="BO46" s="43">
        <v>1.74</v>
      </c>
      <c r="BP46" s="43">
        <v>134.8784</v>
      </c>
      <c r="BQ46" s="43"/>
      <c r="BR46" s="43">
        <v>4.6233300000000002</v>
      </c>
      <c r="BS46" s="43">
        <v>128.26703000000001</v>
      </c>
      <c r="BT46" s="43">
        <v>15.84431</v>
      </c>
      <c r="BU46" s="43"/>
      <c r="BV46" s="43">
        <v>32.8536</v>
      </c>
      <c r="BW46" s="43">
        <v>3.7400099999999998</v>
      </c>
      <c r="BX46" s="43"/>
      <c r="BY46" s="43"/>
      <c r="BZ46" s="43">
        <v>57.307740000000003</v>
      </c>
      <c r="CA46" s="43"/>
      <c r="CB46" s="43">
        <v>1.2738</v>
      </c>
      <c r="CC46" s="43">
        <v>0.63</v>
      </c>
      <c r="CD46" s="43">
        <v>22.308389999999999</v>
      </c>
      <c r="CE46" s="43">
        <v>448.80955999999998</v>
      </c>
      <c r="CF46" s="43">
        <v>10.5114</v>
      </c>
      <c r="CG46" s="43">
        <v>155.91079999999999</v>
      </c>
      <c r="CH46" s="43">
        <v>14.32268</v>
      </c>
      <c r="CI46" s="43"/>
      <c r="CJ46" s="43"/>
      <c r="CK46" s="43">
        <v>15.5959</v>
      </c>
      <c r="CL46" s="43">
        <v>4.4943099999999996</v>
      </c>
      <c r="CM46" s="43"/>
      <c r="CN46" s="43"/>
      <c r="CO46" s="43">
        <v>13.15347</v>
      </c>
      <c r="CP46" s="43">
        <v>275.45999999999998</v>
      </c>
      <c r="CQ46" s="43"/>
      <c r="CR46" s="43">
        <v>17.8</v>
      </c>
      <c r="CS46" s="43"/>
      <c r="CT46" s="43">
        <v>18.742999999999999</v>
      </c>
    </row>
    <row r="47" spans="1:98" ht="15.6" x14ac:dyDescent="0.3">
      <c r="A47" s="1"/>
      <c r="B47" s="42" t="s">
        <v>757</v>
      </c>
      <c r="C47" s="43"/>
      <c r="D47" s="43"/>
      <c r="E47" s="43">
        <v>25.45487</v>
      </c>
      <c r="F47" s="43">
        <v>12.079000000000001</v>
      </c>
      <c r="G47" s="43"/>
      <c r="H47" s="43"/>
      <c r="I47" s="43"/>
      <c r="J47" s="43"/>
      <c r="K47" s="43"/>
      <c r="L47" s="43">
        <v>26.0657</v>
      </c>
      <c r="M47" s="43">
        <v>13.2516</v>
      </c>
      <c r="N47" s="43">
        <v>13.31</v>
      </c>
      <c r="O47" s="43">
        <v>31.808</v>
      </c>
      <c r="P47" s="43"/>
      <c r="Q47" s="43"/>
      <c r="R47" s="43">
        <v>50.951000000000001</v>
      </c>
      <c r="S47" s="43"/>
      <c r="T47" s="43">
        <v>12.877599999999999</v>
      </c>
      <c r="U47" s="43"/>
      <c r="V47" s="43">
        <v>9.6</v>
      </c>
      <c r="W47" s="43"/>
      <c r="X47" s="43">
        <v>38.41095</v>
      </c>
      <c r="Y47" s="43"/>
      <c r="Z47" s="43">
        <v>7.9553399999999996</v>
      </c>
      <c r="AA47" s="43"/>
      <c r="AB47" s="43"/>
      <c r="AC47" s="43">
        <v>15.82</v>
      </c>
      <c r="AD47" s="43"/>
      <c r="AE47" s="43"/>
      <c r="AF47" s="43">
        <v>0.8</v>
      </c>
      <c r="AG47" s="43"/>
      <c r="AH47" s="43">
        <v>0.95589999999999997</v>
      </c>
      <c r="AI47" s="43"/>
      <c r="AJ47" s="43">
        <v>4.1270300000000004</v>
      </c>
      <c r="AK47" s="43">
        <v>0</v>
      </c>
      <c r="AL47" s="43">
        <v>3.7744</v>
      </c>
      <c r="AM47" s="43">
        <v>42.069659999999999</v>
      </c>
      <c r="AN47" s="43">
        <v>93.866630000000001</v>
      </c>
      <c r="AO47" s="43">
        <v>25.361699999999999</v>
      </c>
      <c r="AP47" s="43">
        <v>0.37</v>
      </c>
      <c r="AQ47" s="43">
        <v>150.19999999999999</v>
      </c>
      <c r="AR47" s="43">
        <v>29.3291</v>
      </c>
      <c r="AS47" s="43">
        <v>30.907779999999999</v>
      </c>
      <c r="AT47" s="43">
        <v>28.49</v>
      </c>
      <c r="AU47" s="43"/>
      <c r="AV47" s="43">
        <v>58.397269999999999</v>
      </c>
      <c r="AW47" s="43">
        <v>33.217300000000002</v>
      </c>
      <c r="AX47" s="43"/>
      <c r="AY47" s="43">
        <v>3.0052500000000002</v>
      </c>
      <c r="AZ47" s="43"/>
      <c r="BA47" s="43">
        <v>2.5</v>
      </c>
      <c r="BB47" s="43"/>
      <c r="BC47" s="43">
        <v>31.69004</v>
      </c>
      <c r="BD47" s="43"/>
      <c r="BE47" s="43">
        <v>20.6</v>
      </c>
      <c r="BF47" s="43"/>
      <c r="BG47" s="43"/>
      <c r="BH47" s="43">
        <v>100.07774999999999</v>
      </c>
      <c r="BI47" s="43">
        <v>17.998889999999999</v>
      </c>
      <c r="BJ47" s="43"/>
      <c r="BK47" s="43">
        <v>5.8597999999999999</v>
      </c>
      <c r="BL47" s="43"/>
      <c r="BM47" s="43">
        <v>6.9870000000000001</v>
      </c>
      <c r="BN47" s="43">
        <v>5.48</v>
      </c>
      <c r="BO47" s="43">
        <v>1.81</v>
      </c>
      <c r="BP47" s="43">
        <v>133.8896</v>
      </c>
      <c r="BQ47" s="43"/>
      <c r="BR47" s="43">
        <v>4.5860500000000002</v>
      </c>
      <c r="BS47" s="43">
        <v>130.69785999999999</v>
      </c>
      <c r="BT47" s="43">
        <v>16.452680000000001</v>
      </c>
      <c r="BU47" s="43"/>
      <c r="BV47" s="43">
        <v>32.829300000000003</v>
      </c>
      <c r="BW47" s="43">
        <v>3.69495</v>
      </c>
      <c r="BX47" s="43"/>
      <c r="BY47" s="43"/>
      <c r="BZ47" s="43">
        <v>55.951680000000003</v>
      </c>
      <c r="CA47" s="43"/>
      <c r="CB47" s="43">
        <v>1.2663</v>
      </c>
      <c r="CC47" s="43">
        <v>0.64</v>
      </c>
      <c r="CD47" s="43">
        <v>22.333320000000001</v>
      </c>
      <c r="CE47" s="43">
        <v>449.67563999999999</v>
      </c>
      <c r="CF47" s="43">
        <v>10.9781</v>
      </c>
      <c r="CG47" s="43">
        <v>157.24340000000001</v>
      </c>
      <c r="CH47" s="43">
        <v>15.42066</v>
      </c>
      <c r="CI47" s="43"/>
      <c r="CJ47" s="43"/>
      <c r="CK47" s="43">
        <v>16.496300000000002</v>
      </c>
      <c r="CL47" s="43">
        <v>4.5294400000000001</v>
      </c>
      <c r="CM47" s="43"/>
      <c r="CN47" s="43"/>
      <c r="CO47" s="43">
        <v>13.432180000000001</v>
      </c>
      <c r="CP47" s="43">
        <v>275.37</v>
      </c>
      <c r="CQ47" s="43"/>
      <c r="CR47" s="43">
        <v>17.942</v>
      </c>
      <c r="CS47" s="43"/>
      <c r="CT47" s="43">
        <v>18.914000000000001</v>
      </c>
    </row>
    <row r="48" spans="1:98" ht="15.6" x14ac:dyDescent="0.3">
      <c r="A48" s="1"/>
      <c r="B48" s="42" t="s">
        <v>758</v>
      </c>
      <c r="C48" s="43"/>
      <c r="D48" s="43"/>
      <c r="E48" s="43">
        <v>25.363910000000001</v>
      </c>
      <c r="F48" s="43">
        <v>13.73</v>
      </c>
      <c r="G48" s="43"/>
      <c r="H48" s="43"/>
      <c r="I48" s="43"/>
      <c r="J48" s="43"/>
      <c r="K48" s="43"/>
      <c r="L48" s="43">
        <v>26.296600000000002</v>
      </c>
      <c r="M48" s="43">
        <v>11.193899999999999</v>
      </c>
      <c r="N48" s="43">
        <v>13.27</v>
      </c>
      <c r="O48" s="43">
        <v>31.466000000000001</v>
      </c>
      <c r="P48" s="43"/>
      <c r="Q48" s="43"/>
      <c r="R48" s="43">
        <v>50.801000000000002</v>
      </c>
      <c r="S48" s="43"/>
      <c r="T48" s="43">
        <v>13.3439</v>
      </c>
      <c r="U48" s="43"/>
      <c r="V48" s="43">
        <v>9.6999999999999993</v>
      </c>
      <c r="W48" s="43"/>
      <c r="X48" s="43">
        <v>37.000279999999997</v>
      </c>
      <c r="Y48" s="43"/>
      <c r="Z48" s="43">
        <v>8.2630400000000002</v>
      </c>
      <c r="AA48" s="43"/>
      <c r="AB48" s="43"/>
      <c r="AC48" s="43">
        <v>14.63</v>
      </c>
      <c r="AD48" s="43"/>
      <c r="AE48" s="43"/>
      <c r="AF48" s="43">
        <v>1</v>
      </c>
      <c r="AG48" s="43"/>
      <c r="AH48" s="43">
        <v>1.0228999999999999</v>
      </c>
      <c r="AI48" s="43"/>
      <c r="AJ48" s="43">
        <v>4.0911</v>
      </c>
      <c r="AK48" s="43">
        <v>0</v>
      </c>
      <c r="AL48" s="43">
        <v>3.7336</v>
      </c>
      <c r="AM48" s="43">
        <v>43.895189999999999</v>
      </c>
      <c r="AN48" s="43">
        <v>95.474069999999998</v>
      </c>
      <c r="AO48" s="43">
        <v>26.534099999999999</v>
      </c>
      <c r="AP48" s="43">
        <v>0.84</v>
      </c>
      <c r="AQ48" s="43">
        <v>159.12</v>
      </c>
      <c r="AR48" s="43">
        <v>29.069680000000002</v>
      </c>
      <c r="AS48" s="43">
        <v>33.308030000000002</v>
      </c>
      <c r="AT48" s="43">
        <v>29.35</v>
      </c>
      <c r="AU48" s="43"/>
      <c r="AV48" s="43">
        <v>71.47963</v>
      </c>
      <c r="AW48" s="43">
        <v>34.293100000000003</v>
      </c>
      <c r="AX48" s="43"/>
      <c r="AY48" s="43">
        <v>3.00482</v>
      </c>
      <c r="AZ48" s="43"/>
      <c r="BA48" s="43">
        <v>2.5</v>
      </c>
      <c r="BB48" s="43"/>
      <c r="BC48" s="43">
        <v>31.748380000000001</v>
      </c>
      <c r="BD48" s="43"/>
      <c r="BE48" s="43">
        <v>20.6</v>
      </c>
      <c r="BF48" s="43"/>
      <c r="BG48" s="43"/>
      <c r="BH48" s="43">
        <v>92.258849999999995</v>
      </c>
      <c r="BI48" s="43">
        <v>18.123609999999999</v>
      </c>
      <c r="BJ48" s="43"/>
      <c r="BK48" s="43">
        <v>5.7588900000000001</v>
      </c>
      <c r="BL48" s="43"/>
      <c r="BM48" s="43">
        <v>7.641</v>
      </c>
      <c r="BN48" s="43">
        <v>5.73</v>
      </c>
      <c r="BO48" s="43">
        <v>1.87</v>
      </c>
      <c r="BP48" s="43">
        <v>128.82980000000001</v>
      </c>
      <c r="BQ48" s="43"/>
      <c r="BR48" s="43">
        <v>4.6031700000000004</v>
      </c>
      <c r="BS48" s="43">
        <v>130.74064999999999</v>
      </c>
      <c r="BT48" s="43">
        <v>17.816299999999998</v>
      </c>
      <c r="BU48" s="43"/>
      <c r="BV48" s="43">
        <v>32.977600000000002</v>
      </c>
      <c r="BW48" s="43">
        <v>4.0013500000000004</v>
      </c>
      <c r="BX48" s="43"/>
      <c r="BY48" s="43"/>
      <c r="BZ48" s="43">
        <v>64.657799999999995</v>
      </c>
      <c r="CA48" s="43"/>
      <c r="CB48" s="43">
        <v>1.2578</v>
      </c>
      <c r="CC48" s="43">
        <v>0.61</v>
      </c>
      <c r="CD48" s="43">
        <v>22.0153</v>
      </c>
      <c r="CE48" s="43">
        <v>447.80056000000002</v>
      </c>
      <c r="CF48" s="43">
        <v>11.192399999999999</v>
      </c>
      <c r="CG48" s="43">
        <v>158.70820000000001</v>
      </c>
      <c r="CH48" s="43">
        <v>17.61065</v>
      </c>
      <c r="CI48" s="43"/>
      <c r="CJ48" s="43"/>
      <c r="CK48" s="43">
        <v>16.6297</v>
      </c>
      <c r="CL48" s="43">
        <v>4.5383500000000003</v>
      </c>
      <c r="CM48" s="43"/>
      <c r="CN48" s="43"/>
      <c r="CO48" s="43">
        <v>14.86814</v>
      </c>
      <c r="CP48" s="43">
        <v>279.60000000000002</v>
      </c>
      <c r="CQ48" s="43"/>
      <c r="CR48" s="43">
        <v>18.242000000000001</v>
      </c>
      <c r="CS48" s="43"/>
      <c r="CT48" s="43">
        <v>23.506</v>
      </c>
    </row>
    <row r="49" spans="1:98" ht="15.6" x14ac:dyDescent="0.3">
      <c r="A49" s="1"/>
      <c r="B49" s="42" t="s">
        <v>759</v>
      </c>
      <c r="C49" s="43"/>
      <c r="D49" s="43"/>
      <c r="E49" s="43">
        <v>25.889679999999998</v>
      </c>
      <c r="F49" s="43">
        <v>13.48</v>
      </c>
      <c r="G49" s="43"/>
      <c r="H49" s="43"/>
      <c r="I49" s="43"/>
      <c r="J49" s="43"/>
      <c r="K49" s="43"/>
      <c r="L49" s="43">
        <v>28.832699999999999</v>
      </c>
      <c r="M49" s="43">
        <v>11.399699999999999</v>
      </c>
      <c r="N49" s="43">
        <v>13.22</v>
      </c>
      <c r="O49" s="43">
        <v>32.222000000000001</v>
      </c>
      <c r="P49" s="43"/>
      <c r="Q49" s="43"/>
      <c r="R49" s="43">
        <v>50.889000000000003</v>
      </c>
      <c r="S49" s="43"/>
      <c r="T49" s="43">
        <v>13.3752</v>
      </c>
      <c r="U49" s="43"/>
      <c r="V49" s="43">
        <v>9.8000000000000007</v>
      </c>
      <c r="W49" s="43"/>
      <c r="X49" s="43">
        <v>37.567909999999998</v>
      </c>
      <c r="Y49" s="43"/>
      <c r="Z49" s="43">
        <v>8.3734000000000002</v>
      </c>
      <c r="AA49" s="43"/>
      <c r="AB49" s="43"/>
      <c r="AC49" s="43">
        <v>13.98</v>
      </c>
      <c r="AD49" s="43"/>
      <c r="AE49" s="43"/>
      <c r="AF49" s="43">
        <v>1</v>
      </c>
      <c r="AG49" s="43"/>
      <c r="AH49" s="43">
        <v>1.0889</v>
      </c>
      <c r="AI49" s="43"/>
      <c r="AJ49" s="43">
        <v>4.0739599999999996</v>
      </c>
      <c r="AK49" s="43">
        <v>0</v>
      </c>
      <c r="AL49" s="43">
        <v>3.6981000000000002</v>
      </c>
      <c r="AM49" s="43">
        <v>47.83549</v>
      </c>
      <c r="AN49" s="43">
        <v>98.011970000000005</v>
      </c>
      <c r="AO49" s="43">
        <v>27.762899999999998</v>
      </c>
      <c r="AP49" s="43">
        <v>0.87</v>
      </c>
      <c r="AQ49" s="43">
        <v>161.43</v>
      </c>
      <c r="AR49" s="43">
        <v>28.728809999999999</v>
      </c>
      <c r="AS49" s="43">
        <v>33.967350000000003</v>
      </c>
      <c r="AT49" s="43">
        <v>30.14</v>
      </c>
      <c r="AU49" s="43"/>
      <c r="AV49" s="43">
        <v>71.186430000000001</v>
      </c>
      <c r="AW49" s="43">
        <v>34.729199999999999</v>
      </c>
      <c r="AX49" s="43"/>
      <c r="AY49" s="43">
        <v>3.0221800000000001</v>
      </c>
      <c r="AZ49" s="43"/>
      <c r="BA49" s="43">
        <v>2.4</v>
      </c>
      <c r="BB49" s="43"/>
      <c r="BC49" s="43">
        <v>33.442120000000003</v>
      </c>
      <c r="BD49" s="43"/>
      <c r="BE49" s="43">
        <v>20.6</v>
      </c>
      <c r="BF49" s="43"/>
      <c r="BG49" s="43"/>
      <c r="BH49" s="43">
        <v>98.221630000000005</v>
      </c>
      <c r="BI49" s="43">
        <v>18.170850000000002</v>
      </c>
      <c r="BJ49" s="43"/>
      <c r="BK49" s="43">
        <v>5.7888099999999998</v>
      </c>
      <c r="BL49" s="43"/>
      <c r="BM49" s="43">
        <v>6.9870000000000001</v>
      </c>
      <c r="BN49" s="43">
        <v>5.73</v>
      </c>
      <c r="BO49" s="43">
        <v>1.9</v>
      </c>
      <c r="BP49" s="43">
        <v>136.76429999999999</v>
      </c>
      <c r="BQ49" s="43"/>
      <c r="BR49" s="43">
        <v>4.7256499999999999</v>
      </c>
      <c r="BS49" s="43">
        <v>131.97486000000001</v>
      </c>
      <c r="BT49" s="43">
        <v>18.34328</v>
      </c>
      <c r="BU49" s="43"/>
      <c r="BV49" s="43">
        <v>33.319800000000001</v>
      </c>
      <c r="BW49" s="43">
        <v>4.0848199999999997</v>
      </c>
      <c r="BX49" s="43"/>
      <c r="BY49" s="43"/>
      <c r="BZ49" s="43">
        <v>92.060890000000001</v>
      </c>
      <c r="CA49" s="43"/>
      <c r="CB49" s="43">
        <v>1.2364999999999999</v>
      </c>
      <c r="CC49" s="43">
        <v>0.61</v>
      </c>
      <c r="CD49" s="43">
        <v>21.911190000000001</v>
      </c>
      <c r="CE49" s="43">
        <v>451.40345000000002</v>
      </c>
      <c r="CF49" s="43">
        <v>11.3436</v>
      </c>
      <c r="CG49" s="43">
        <v>159.2115</v>
      </c>
      <c r="CH49" s="43">
        <v>17.695910000000001</v>
      </c>
      <c r="CI49" s="43"/>
      <c r="CJ49" s="43"/>
      <c r="CK49" s="43">
        <v>18.4908</v>
      </c>
      <c r="CL49" s="43">
        <v>4.8283699999999996</v>
      </c>
      <c r="CM49" s="43"/>
      <c r="CN49" s="43"/>
      <c r="CO49" s="43">
        <v>14.910970000000001</v>
      </c>
      <c r="CP49" s="43">
        <v>289.89</v>
      </c>
      <c r="CQ49" s="43"/>
      <c r="CR49" s="43">
        <v>18.805</v>
      </c>
      <c r="CS49" s="43"/>
      <c r="CT49" s="43">
        <v>23.077999999999999</v>
      </c>
    </row>
    <row r="50" spans="1:98" ht="15.6" x14ac:dyDescent="0.3">
      <c r="A50" s="1"/>
      <c r="B50" s="42" t="s">
        <v>760</v>
      </c>
      <c r="C50" s="43"/>
      <c r="D50" s="43"/>
      <c r="E50" s="43">
        <v>28.72485</v>
      </c>
      <c r="F50" s="43">
        <v>13.37</v>
      </c>
      <c r="G50" s="43"/>
      <c r="H50" s="43"/>
      <c r="I50" s="43"/>
      <c r="J50" s="43"/>
      <c r="K50" s="43"/>
      <c r="L50" s="43">
        <v>28.744</v>
      </c>
      <c r="M50" s="43">
        <v>11.375299999999999</v>
      </c>
      <c r="N50" s="43">
        <v>13.23</v>
      </c>
      <c r="O50" s="43">
        <v>32.417999999999999</v>
      </c>
      <c r="P50" s="43"/>
      <c r="Q50" s="43"/>
      <c r="R50" s="43">
        <v>50.862000000000002</v>
      </c>
      <c r="S50" s="43"/>
      <c r="T50" s="43">
        <v>17.9254</v>
      </c>
      <c r="U50" s="43"/>
      <c r="V50" s="43">
        <v>9.6999999999999993</v>
      </c>
      <c r="W50" s="43"/>
      <c r="X50" s="43">
        <v>38.795200000000001</v>
      </c>
      <c r="Y50" s="43"/>
      <c r="Z50" s="43">
        <v>9.95885</v>
      </c>
      <c r="AA50" s="43"/>
      <c r="AB50" s="43"/>
      <c r="AC50" s="43">
        <v>13.95</v>
      </c>
      <c r="AD50" s="43"/>
      <c r="AE50" s="43"/>
      <c r="AF50" s="43">
        <v>3</v>
      </c>
      <c r="AG50" s="43"/>
      <c r="AH50" s="43">
        <v>1.3199000000000001</v>
      </c>
      <c r="AI50" s="43"/>
      <c r="AJ50" s="43">
        <v>4.2364699999999997</v>
      </c>
      <c r="AK50" s="43">
        <v>0</v>
      </c>
      <c r="AL50" s="43">
        <v>3.6772999999999998</v>
      </c>
      <c r="AM50" s="43">
        <v>48.986179999999997</v>
      </c>
      <c r="AN50" s="43">
        <v>99.74624</v>
      </c>
      <c r="AO50" s="43">
        <v>27.271000000000001</v>
      </c>
      <c r="AP50" s="43">
        <v>0.94</v>
      </c>
      <c r="AQ50" s="43">
        <v>161.75</v>
      </c>
      <c r="AR50" s="43">
        <v>28.90268</v>
      </c>
      <c r="AS50" s="43">
        <v>35.399540000000002</v>
      </c>
      <c r="AT50" s="43">
        <v>29.69</v>
      </c>
      <c r="AU50" s="43"/>
      <c r="AV50" s="43">
        <v>96.660970000000006</v>
      </c>
      <c r="AW50" s="43">
        <v>35.372100000000003</v>
      </c>
      <c r="AX50" s="43"/>
      <c r="AY50" s="43">
        <v>3.0250400000000002</v>
      </c>
      <c r="AZ50" s="43"/>
      <c r="BA50" s="43">
        <v>2.5</v>
      </c>
      <c r="BB50" s="43"/>
      <c r="BC50" s="43">
        <v>51.587609999999998</v>
      </c>
      <c r="BD50" s="43"/>
      <c r="BE50" s="43">
        <v>20.6</v>
      </c>
      <c r="BF50" s="43"/>
      <c r="BG50" s="43"/>
      <c r="BH50" s="43">
        <v>97.390110000000007</v>
      </c>
      <c r="BI50" s="43">
        <v>17.892510000000001</v>
      </c>
      <c r="BJ50" s="43"/>
      <c r="BK50" s="43">
        <v>5.9733799999999997</v>
      </c>
      <c r="BL50" s="43"/>
      <c r="BM50" s="43">
        <v>7.984</v>
      </c>
      <c r="BN50" s="43">
        <v>4.3099999999999996</v>
      </c>
      <c r="BO50" s="43">
        <v>1.93</v>
      </c>
      <c r="BP50" s="43">
        <v>137.4426</v>
      </c>
      <c r="BQ50" s="43"/>
      <c r="BR50" s="43">
        <v>4.8389699999999998</v>
      </c>
      <c r="BS50" s="43">
        <v>130.94508999999999</v>
      </c>
      <c r="BT50" s="43">
        <v>18.569769999999998</v>
      </c>
      <c r="BU50" s="43"/>
      <c r="BV50" s="43">
        <v>33.493600000000001</v>
      </c>
      <c r="BW50" s="43">
        <v>4.1258100000000004</v>
      </c>
      <c r="BX50" s="43"/>
      <c r="BY50" s="43"/>
      <c r="BZ50" s="43">
        <v>90.341189999999997</v>
      </c>
      <c r="CA50" s="43"/>
      <c r="CB50" s="43">
        <v>1.1827000000000001</v>
      </c>
      <c r="CC50" s="43">
        <v>0.61</v>
      </c>
      <c r="CD50" s="43">
        <v>23.85435</v>
      </c>
      <c r="CE50" s="43">
        <v>429.76530000000002</v>
      </c>
      <c r="CF50" s="43">
        <v>11.5814</v>
      </c>
      <c r="CG50" s="43">
        <v>150.6807</v>
      </c>
      <c r="CH50" s="43">
        <v>18.083379999999998</v>
      </c>
      <c r="CI50" s="43"/>
      <c r="CJ50" s="43"/>
      <c r="CK50" s="43">
        <v>19.246700000000001</v>
      </c>
      <c r="CL50" s="43">
        <v>4.9127900000000002</v>
      </c>
      <c r="CM50" s="43"/>
      <c r="CN50" s="43"/>
      <c r="CO50" s="43">
        <v>15.565939999999999</v>
      </c>
      <c r="CP50" s="43">
        <v>286.48</v>
      </c>
      <c r="CQ50" s="43"/>
      <c r="CR50" s="43">
        <v>18.532</v>
      </c>
      <c r="CS50" s="43"/>
      <c r="CT50" s="43">
        <v>24.466999999999999</v>
      </c>
    </row>
    <row r="51" spans="1:98" ht="15.6" x14ac:dyDescent="0.3">
      <c r="A51" s="1"/>
      <c r="B51" s="42" t="s">
        <v>761</v>
      </c>
      <c r="C51" s="43"/>
      <c r="D51" s="43"/>
      <c r="E51" s="43">
        <v>32.679540000000003</v>
      </c>
      <c r="F51" s="43">
        <v>13.548999999999999</v>
      </c>
      <c r="G51" s="43"/>
      <c r="H51" s="43"/>
      <c r="I51" s="43"/>
      <c r="J51" s="43"/>
      <c r="K51" s="43"/>
      <c r="L51" s="43">
        <v>27.7272</v>
      </c>
      <c r="M51" s="43">
        <v>11.534000000000001</v>
      </c>
      <c r="N51" s="43">
        <v>13.13</v>
      </c>
      <c r="O51" s="43">
        <v>32.01</v>
      </c>
      <c r="P51" s="43"/>
      <c r="Q51" s="43"/>
      <c r="R51" s="43">
        <v>50.676000000000002</v>
      </c>
      <c r="S51" s="43"/>
      <c r="T51" s="43">
        <v>46.845100000000002</v>
      </c>
      <c r="U51" s="43"/>
      <c r="V51" s="43">
        <v>9.6999999999999993</v>
      </c>
      <c r="W51" s="43"/>
      <c r="X51" s="43">
        <v>37.271120000000003</v>
      </c>
      <c r="Y51" s="43"/>
      <c r="Z51" s="43">
        <v>10.027049999999999</v>
      </c>
      <c r="AA51" s="43"/>
      <c r="AB51" s="43"/>
      <c r="AC51" s="43">
        <v>13.61</v>
      </c>
      <c r="AD51" s="43"/>
      <c r="AE51" s="43"/>
      <c r="AF51" s="43">
        <v>4</v>
      </c>
      <c r="AG51" s="43"/>
      <c r="AH51" s="43">
        <v>1.3663000000000001</v>
      </c>
      <c r="AI51" s="43"/>
      <c r="AJ51" s="43">
        <v>4.23285</v>
      </c>
      <c r="AK51" s="43">
        <v>0</v>
      </c>
      <c r="AL51" s="43">
        <v>3.4236</v>
      </c>
      <c r="AM51" s="43">
        <v>48.92859</v>
      </c>
      <c r="AN51" s="43">
        <v>98.976230000000001</v>
      </c>
      <c r="AO51" s="43">
        <v>28.5611</v>
      </c>
      <c r="AP51" s="43">
        <v>1.03</v>
      </c>
      <c r="AQ51" s="43">
        <v>160.76</v>
      </c>
      <c r="AR51" s="43">
        <v>29.19136</v>
      </c>
      <c r="AS51" s="43">
        <v>36.369129999999998</v>
      </c>
      <c r="AT51" s="43">
        <v>29.37</v>
      </c>
      <c r="AU51" s="43"/>
      <c r="AV51" s="43">
        <v>138.72004000000001</v>
      </c>
      <c r="AW51" s="43">
        <v>36.237499999999997</v>
      </c>
      <c r="AX51" s="43"/>
      <c r="AY51" s="43">
        <v>3.0242900000000001</v>
      </c>
      <c r="AZ51" s="43"/>
      <c r="BA51" s="43">
        <v>2.4</v>
      </c>
      <c r="BB51" s="43"/>
      <c r="BC51" s="43">
        <v>66.265020000000007</v>
      </c>
      <c r="BD51" s="43"/>
      <c r="BE51" s="43">
        <v>20.6</v>
      </c>
      <c r="BF51" s="43"/>
      <c r="BG51" s="43"/>
      <c r="BH51" s="43">
        <v>98.259559999999993</v>
      </c>
      <c r="BI51" s="43">
        <v>18.027850000000001</v>
      </c>
      <c r="BJ51" s="43"/>
      <c r="BK51" s="43">
        <v>5.9769100000000002</v>
      </c>
      <c r="BL51" s="43"/>
      <c r="BM51" s="43">
        <v>6.9870000000000001</v>
      </c>
      <c r="BN51" s="43">
        <v>6.21</v>
      </c>
      <c r="BO51" s="43">
        <v>1.84</v>
      </c>
      <c r="BP51" s="43">
        <v>141.869</v>
      </c>
      <c r="BQ51" s="43"/>
      <c r="BR51" s="43">
        <v>4.6997900000000001</v>
      </c>
      <c r="BS51" s="43">
        <v>133.47059999999999</v>
      </c>
      <c r="BT51" s="43">
        <v>18.74652</v>
      </c>
      <c r="BU51" s="43"/>
      <c r="BV51" s="43">
        <v>34.0852</v>
      </c>
      <c r="BW51" s="43">
        <v>3.9547300000000001</v>
      </c>
      <c r="BX51" s="43"/>
      <c r="BY51" s="43"/>
      <c r="BZ51" s="43">
        <v>89.291979999999995</v>
      </c>
      <c r="CA51" s="43"/>
      <c r="CB51" s="43">
        <v>1.1022000000000001</v>
      </c>
      <c r="CC51" s="43">
        <v>0.6</v>
      </c>
      <c r="CD51" s="43">
        <v>23.700420000000001</v>
      </c>
      <c r="CE51" s="43">
        <v>453.24576000000002</v>
      </c>
      <c r="CF51" s="43">
        <v>11.472799999999999</v>
      </c>
      <c r="CG51" s="43">
        <v>154.8493</v>
      </c>
      <c r="CH51" s="43">
        <v>17.85108</v>
      </c>
      <c r="CI51" s="43"/>
      <c r="CJ51" s="43"/>
      <c r="CK51" s="43">
        <v>19.637499999999999</v>
      </c>
      <c r="CL51" s="43">
        <v>4.9400300000000001</v>
      </c>
      <c r="CM51" s="43"/>
      <c r="CN51" s="43"/>
      <c r="CO51" s="43">
        <v>15.97631</v>
      </c>
      <c r="CP51" s="43">
        <v>291.89</v>
      </c>
      <c r="CQ51" s="43"/>
      <c r="CR51" s="43">
        <v>18.411000000000001</v>
      </c>
      <c r="CS51" s="43"/>
      <c r="CT51" s="43">
        <v>24.68</v>
      </c>
    </row>
    <row r="52" spans="1:98" ht="15.6" x14ac:dyDescent="0.3">
      <c r="A52" s="1"/>
      <c r="B52" s="42" t="s">
        <v>762</v>
      </c>
      <c r="C52" s="43"/>
      <c r="D52" s="43"/>
      <c r="E52" s="43">
        <v>33.889110000000002</v>
      </c>
      <c r="F52" s="43">
        <v>13.882</v>
      </c>
      <c r="G52" s="43"/>
      <c r="H52" s="43"/>
      <c r="I52" s="43"/>
      <c r="J52" s="43"/>
      <c r="K52" s="43"/>
      <c r="L52" s="43">
        <v>27.5703</v>
      </c>
      <c r="M52" s="43">
        <v>11.196199999999999</v>
      </c>
      <c r="N52" s="43">
        <v>13.36</v>
      </c>
      <c r="O52" s="43">
        <v>31.294</v>
      </c>
      <c r="P52" s="43"/>
      <c r="Q52" s="43"/>
      <c r="R52" s="43">
        <v>50.838000000000001</v>
      </c>
      <c r="S52" s="43"/>
      <c r="T52" s="43">
        <v>18.696999999999999</v>
      </c>
      <c r="U52" s="43"/>
      <c r="V52" s="43">
        <v>9.3000000000000007</v>
      </c>
      <c r="W52" s="43"/>
      <c r="X52" s="43">
        <v>50.1173</v>
      </c>
      <c r="Y52" s="43"/>
      <c r="Z52" s="43">
        <v>9.96753</v>
      </c>
      <c r="AA52" s="43"/>
      <c r="AB52" s="43"/>
      <c r="AC52" s="43">
        <v>14.57</v>
      </c>
      <c r="AD52" s="43"/>
      <c r="AE52" s="43"/>
      <c r="AF52" s="43">
        <v>5.7</v>
      </c>
      <c r="AG52" s="43"/>
      <c r="AH52" s="43">
        <v>1.5392999999999999</v>
      </c>
      <c r="AI52" s="43"/>
      <c r="AJ52" s="43">
        <v>4.8772500000000001</v>
      </c>
      <c r="AK52" s="43">
        <v>0</v>
      </c>
      <c r="AL52" s="43">
        <v>2.9056999999999999</v>
      </c>
      <c r="AM52" s="43">
        <v>48.273809999999997</v>
      </c>
      <c r="AN52" s="43">
        <v>97.57114</v>
      </c>
      <c r="AO52" s="43">
        <v>28.440300000000001</v>
      </c>
      <c r="AP52" s="43">
        <v>1.1499999999999999</v>
      </c>
      <c r="AQ52" s="43">
        <v>160.37</v>
      </c>
      <c r="AR52" s="43">
        <v>29.499600000000001</v>
      </c>
      <c r="AS52" s="43">
        <v>37.42033</v>
      </c>
      <c r="AT52" s="43">
        <v>30.39</v>
      </c>
      <c r="AU52" s="43"/>
      <c r="AV52" s="43">
        <v>193.70570000000001</v>
      </c>
      <c r="AW52" s="43">
        <v>36.536299999999997</v>
      </c>
      <c r="AX52" s="43"/>
      <c r="AY52" s="43">
        <v>3.0825100000000001</v>
      </c>
      <c r="AZ52" s="43"/>
      <c r="BA52" s="43">
        <v>2.4</v>
      </c>
      <c r="BB52" s="43"/>
      <c r="BC52" s="43">
        <v>71.439729999999997</v>
      </c>
      <c r="BD52" s="43"/>
      <c r="BE52" s="43">
        <v>20.6</v>
      </c>
      <c r="BF52" s="43"/>
      <c r="BG52" s="43"/>
      <c r="BH52" s="43">
        <v>102.42632999999999</v>
      </c>
      <c r="BI52" s="43">
        <v>17.88599</v>
      </c>
      <c r="BJ52" s="43"/>
      <c r="BK52" s="43">
        <v>5.8334999999999999</v>
      </c>
      <c r="BL52" s="43"/>
      <c r="BM52" s="43">
        <v>7.641</v>
      </c>
      <c r="BN52" s="43">
        <v>21.92</v>
      </c>
      <c r="BO52" s="43">
        <v>1.23</v>
      </c>
      <c r="BP52" s="43">
        <v>137.32849999999999</v>
      </c>
      <c r="BQ52" s="43"/>
      <c r="BR52" s="43">
        <v>4.5199800000000003</v>
      </c>
      <c r="BS52" s="43">
        <v>133.17028999999999</v>
      </c>
      <c r="BT52" s="43">
        <v>18.408180000000002</v>
      </c>
      <c r="BU52" s="43"/>
      <c r="BV52" s="43">
        <v>34.302399999999999</v>
      </c>
      <c r="BW52" s="43">
        <v>3.9614600000000002</v>
      </c>
      <c r="BX52" s="43"/>
      <c r="BY52" s="43"/>
      <c r="BZ52" s="43">
        <v>90.079849999999993</v>
      </c>
      <c r="CA52" s="43"/>
      <c r="CB52" s="43">
        <v>0.95369999999999999</v>
      </c>
      <c r="CC52" s="43">
        <v>0.6</v>
      </c>
      <c r="CD52" s="43">
        <v>23.747720000000001</v>
      </c>
      <c r="CE52" s="43">
        <v>466.98534999999998</v>
      </c>
      <c r="CF52" s="43">
        <v>11.707700000000001</v>
      </c>
      <c r="CG52" s="43">
        <v>155.16730000000001</v>
      </c>
      <c r="CH52" s="43">
        <v>18.421759999999999</v>
      </c>
      <c r="CI52" s="43"/>
      <c r="CJ52" s="43"/>
      <c r="CK52" s="43">
        <v>20.205500000000001</v>
      </c>
      <c r="CL52" s="43">
        <v>4.8117700000000001</v>
      </c>
      <c r="CM52" s="43"/>
      <c r="CN52" s="43"/>
      <c r="CO52" s="43">
        <v>16.561990000000002</v>
      </c>
      <c r="CP52" s="43">
        <v>290.27999999999997</v>
      </c>
      <c r="CQ52" s="43"/>
      <c r="CR52" s="43">
        <v>23.375</v>
      </c>
      <c r="CS52" s="43"/>
      <c r="CT52" s="43">
        <v>24.663</v>
      </c>
    </row>
    <row r="53" spans="1:98" ht="15.6" x14ac:dyDescent="0.3">
      <c r="A53" s="1"/>
      <c r="B53" s="42" t="s">
        <v>763</v>
      </c>
      <c r="C53" s="43"/>
      <c r="D53" s="43"/>
      <c r="E53" s="43">
        <v>41.951099999999997</v>
      </c>
      <c r="F53" s="43">
        <v>13.996</v>
      </c>
      <c r="G53" s="43"/>
      <c r="H53" s="43"/>
      <c r="I53" s="43"/>
      <c r="J53" s="43"/>
      <c r="K53" s="43"/>
      <c r="L53" s="43">
        <v>27.303100000000001</v>
      </c>
      <c r="M53" s="43">
        <v>11.462300000000001</v>
      </c>
      <c r="N53" s="43">
        <v>13.23</v>
      </c>
      <c r="O53" s="43">
        <v>31.524000000000001</v>
      </c>
      <c r="P53" s="43"/>
      <c r="Q53" s="43"/>
      <c r="R53" s="43">
        <v>50.618000000000002</v>
      </c>
      <c r="S53" s="43"/>
      <c r="T53" s="43">
        <v>20.976099999999999</v>
      </c>
      <c r="U53" s="43"/>
      <c r="V53" s="43">
        <v>8.9</v>
      </c>
      <c r="W53" s="43"/>
      <c r="X53" s="43">
        <v>133.13641999999999</v>
      </c>
      <c r="Y53" s="43"/>
      <c r="Z53" s="43">
        <v>9.7809100000000004</v>
      </c>
      <c r="AA53" s="43"/>
      <c r="AB53" s="43"/>
      <c r="AC53" s="43">
        <v>15.33</v>
      </c>
      <c r="AD53" s="43"/>
      <c r="AE53" s="43"/>
      <c r="AF53" s="43">
        <v>3.5</v>
      </c>
      <c r="AG53" s="43"/>
      <c r="AH53" s="43">
        <v>1.3113999999999999</v>
      </c>
      <c r="AI53" s="43"/>
      <c r="AJ53" s="43">
        <v>4.42605</v>
      </c>
      <c r="AK53" s="43">
        <v>0</v>
      </c>
      <c r="AL53" s="43">
        <v>2.3304999999999998</v>
      </c>
      <c r="AM53" s="43">
        <v>48.266249999999999</v>
      </c>
      <c r="AN53" s="43">
        <v>95.034229999999994</v>
      </c>
      <c r="AO53" s="43">
        <v>28.354099999999999</v>
      </c>
      <c r="AP53" s="43">
        <v>1.26</v>
      </c>
      <c r="AQ53" s="43">
        <v>160.37</v>
      </c>
      <c r="AR53" s="43">
        <v>29.751249999999999</v>
      </c>
      <c r="AS53" s="43">
        <v>36.688459999999999</v>
      </c>
      <c r="AT53" s="43">
        <v>30.63</v>
      </c>
      <c r="AU53" s="43"/>
      <c r="AV53" s="43">
        <v>192.77358000000001</v>
      </c>
      <c r="AW53" s="43">
        <v>37.294400000000003</v>
      </c>
      <c r="AX53" s="43"/>
      <c r="AY53" s="43">
        <v>3.0188100000000002</v>
      </c>
      <c r="AZ53" s="43"/>
      <c r="BA53" s="43">
        <v>2.4</v>
      </c>
      <c r="BB53" s="43"/>
      <c r="BC53" s="43">
        <v>71.669550000000001</v>
      </c>
      <c r="BD53" s="43"/>
      <c r="BE53" s="43">
        <v>20.6</v>
      </c>
      <c r="BF53" s="43"/>
      <c r="BG53" s="43"/>
      <c r="BH53" s="43">
        <v>100.47189</v>
      </c>
      <c r="BI53" s="43">
        <v>17.666219999999999</v>
      </c>
      <c r="BJ53" s="43"/>
      <c r="BK53" s="43">
        <v>5.8911699999999998</v>
      </c>
      <c r="BL53" s="43"/>
      <c r="BM53" s="43">
        <v>4.3209999999999997</v>
      </c>
      <c r="BN53" s="43">
        <v>30.18</v>
      </c>
      <c r="BO53" s="43">
        <v>1.18</v>
      </c>
      <c r="BP53" s="43">
        <v>140.13910000000001</v>
      </c>
      <c r="BQ53" s="43"/>
      <c r="BR53" s="43">
        <v>4.5426599999999997</v>
      </c>
      <c r="BS53" s="43">
        <v>135.34368000000001</v>
      </c>
      <c r="BT53" s="43">
        <v>18.970780000000001</v>
      </c>
      <c r="BU53" s="43"/>
      <c r="BV53" s="43">
        <v>36.115400000000001</v>
      </c>
      <c r="BW53" s="43">
        <v>3.9545699999999999</v>
      </c>
      <c r="BX53" s="43"/>
      <c r="BY53" s="43"/>
      <c r="BZ53" s="43">
        <v>91.090369999999993</v>
      </c>
      <c r="CA53" s="43"/>
      <c r="CB53" s="43">
        <v>0.85489999999999999</v>
      </c>
      <c r="CC53" s="43">
        <v>0.6</v>
      </c>
      <c r="CD53" s="43">
        <v>24.93825</v>
      </c>
      <c r="CE53" s="43">
        <v>462.97174999999999</v>
      </c>
      <c r="CF53" s="43">
        <v>11.7813</v>
      </c>
      <c r="CG53" s="43">
        <v>158.34780000000001</v>
      </c>
      <c r="CH53" s="43">
        <v>18.370480000000001</v>
      </c>
      <c r="CI53" s="43"/>
      <c r="CJ53" s="43"/>
      <c r="CK53" s="43">
        <v>20.271699999999999</v>
      </c>
      <c r="CL53" s="43">
        <v>5.0316700000000001</v>
      </c>
      <c r="CM53" s="43"/>
      <c r="CN53" s="43"/>
      <c r="CO53" s="43">
        <v>16.500080000000001</v>
      </c>
      <c r="CP53" s="43">
        <v>289.68</v>
      </c>
      <c r="CQ53" s="43"/>
      <c r="CR53" s="43">
        <v>27.384</v>
      </c>
      <c r="CS53" s="43"/>
      <c r="CT53" s="43">
        <v>24.56</v>
      </c>
    </row>
    <row r="54" spans="1:98" ht="15.6" x14ac:dyDescent="0.3">
      <c r="A54" s="1"/>
      <c r="B54" s="42" t="s">
        <v>764</v>
      </c>
      <c r="C54" s="43"/>
      <c r="D54" s="43"/>
      <c r="E54" s="43">
        <v>43.246969999999997</v>
      </c>
      <c r="F54" s="43">
        <v>13.590999999999999</v>
      </c>
      <c r="G54" s="43"/>
      <c r="H54" s="43"/>
      <c r="I54" s="43"/>
      <c r="J54" s="43"/>
      <c r="K54" s="43"/>
      <c r="L54" s="43">
        <v>27.035499999999999</v>
      </c>
      <c r="M54" s="43">
        <v>13.544600000000001</v>
      </c>
      <c r="N54" s="43">
        <v>13.19</v>
      </c>
      <c r="O54" s="43">
        <v>31.423999999999999</v>
      </c>
      <c r="P54" s="43"/>
      <c r="Q54" s="43"/>
      <c r="R54" s="43">
        <v>50.813000000000002</v>
      </c>
      <c r="S54" s="43"/>
      <c r="T54" s="43">
        <v>44.490400000000001</v>
      </c>
      <c r="U54" s="43"/>
      <c r="V54" s="43">
        <v>8.8000000000000007</v>
      </c>
      <c r="W54" s="43"/>
      <c r="X54" s="43">
        <v>84.458740000000006</v>
      </c>
      <c r="Y54" s="43"/>
      <c r="Z54" s="43">
        <v>9.7162799999999994</v>
      </c>
      <c r="AA54" s="43"/>
      <c r="AB54" s="43"/>
      <c r="AC54" s="43">
        <v>14.3</v>
      </c>
      <c r="AD54" s="43"/>
      <c r="AE54" s="43"/>
      <c r="AF54" s="43">
        <v>2.2999999999999998</v>
      </c>
      <c r="AG54" s="43"/>
      <c r="AH54" s="43">
        <v>4.4870999999999999</v>
      </c>
      <c r="AI54" s="43"/>
      <c r="AJ54" s="43">
        <v>4.5418000000000003</v>
      </c>
      <c r="AK54" s="43">
        <v>0</v>
      </c>
      <c r="AL54" s="43">
        <v>1.8438000000000001</v>
      </c>
      <c r="AM54" s="43">
        <v>48.865839999999999</v>
      </c>
      <c r="AN54" s="43">
        <v>94.870260000000002</v>
      </c>
      <c r="AO54" s="43">
        <v>28.848299999999998</v>
      </c>
      <c r="AP54" s="43">
        <v>1.2</v>
      </c>
      <c r="AQ54" s="43">
        <v>159.82</v>
      </c>
      <c r="AR54" s="43">
        <v>29.469190000000001</v>
      </c>
      <c r="AS54" s="43">
        <v>36.316279999999999</v>
      </c>
      <c r="AT54" s="43">
        <v>31.27</v>
      </c>
      <c r="AU54" s="43"/>
      <c r="AV54" s="43">
        <v>201.70298</v>
      </c>
      <c r="AW54" s="43">
        <v>37.212000000000003</v>
      </c>
      <c r="AX54" s="43"/>
      <c r="AY54" s="43">
        <v>3.1238999999999999</v>
      </c>
      <c r="AZ54" s="43"/>
      <c r="BA54" s="43">
        <v>2.4</v>
      </c>
      <c r="BB54" s="43"/>
      <c r="BC54" s="43">
        <v>68.09469</v>
      </c>
      <c r="BD54" s="43"/>
      <c r="BE54" s="43">
        <v>20.6</v>
      </c>
      <c r="BF54" s="43"/>
      <c r="BG54" s="43"/>
      <c r="BH54" s="43">
        <v>100.96758</v>
      </c>
      <c r="BI54" s="43">
        <v>17.921890000000001</v>
      </c>
      <c r="BJ54" s="43"/>
      <c r="BK54" s="43">
        <v>5.8571900000000001</v>
      </c>
      <c r="BL54" s="43"/>
      <c r="BM54" s="43">
        <v>3.3210000000000002</v>
      </c>
      <c r="BN54" s="43">
        <v>30.32</v>
      </c>
      <c r="BO54" s="43">
        <v>2.09</v>
      </c>
      <c r="BP54" s="43">
        <v>139.09389999999999</v>
      </c>
      <c r="BQ54" s="43"/>
      <c r="BR54" s="43">
        <v>4.6580399999999997</v>
      </c>
      <c r="BS54" s="43">
        <v>135.72243</v>
      </c>
      <c r="BT54" s="43">
        <v>19.251840000000001</v>
      </c>
      <c r="BU54" s="43"/>
      <c r="BV54" s="43">
        <v>36.584699999999998</v>
      </c>
      <c r="BW54" s="43">
        <v>3.8564400000000001</v>
      </c>
      <c r="BX54" s="43"/>
      <c r="BY54" s="43"/>
      <c r="BZ54" s="43">
        <v>91.885239999999996</v>
      </c>
      <c r="CA54" s="43"/>
      <c r="CB54" s="43">
        <v>0.57310000000000005</v>
      </c>
      <c r="CC54" s="43">
        <v>0.52</v>
      </c>
      <c r="CD54" s="43">
        <v>24.088370000000001</v>
      </c>
      <c r="CE54" s="43">
        <v>451.35221999999999</v>
      </c>
      <c r="CF54" s="43">
        <v>11.777699999999999</v>
      </c>
      <c r="CG54" s="43">
        <v>154.21799999999999</v>
      </c>
      <c r="CH54" s="43">
        <v>18.897010000000002</v>
      </c>
      <c r="CI54" s="43"/>
      <c r="CJ54" s="43"/>
      <c r="CK54" s="43">
        <v>20.0625</v>
      </c>
      <c r="CL54" s="43">
        <v>5.1145399999999999</v>
      </c>
      <c r="CM54" s="43"/>
      <c r="CN54" s="43"/>
      <c r="CO54" s="43">
        <v>16.584240000000001</v>
      </c>
      <c r="CP54" s="43">
        <v>291.12</v>
      </c>
      <c r="CQ54" s="43"/>
      <c r="CR54" s="43">
        <v>27.736000000000001</v>
      </c>
      <c r="CS54" s="43"/>
      <c r="CT54" s="43">
        <v>24.530999999999999</v>
      </c>
    </row>
    <row r="55" spans="1:98" ht="15.6" x14ac:dyDescent="0.3">
      <c r="A55" s="1"/>
      <c r="B55" s="42" t="s">
        <v>58</v>
      </c>
      <c r="C55" s="43"/>
      <c r="D55" s="43"/>
      <c r="E55" s="43">
        <v>43.97289</v>
      </c>
      <c r="F55" s="43">
        <v>13.429</v>
      </c>
      <c r="G55" s="43"/>
      <c r="H55" s="43"/>
      <c r="I55" s="43"/>
      <c r="J55" s="43"/>
      <c r="K55" s="43"/>
      <c r="L55" s="43">
        <v>27.007200000000001</v>
      </c>
      <c r="M55" s="43">
        <v>13.755100000000001</v>
      </c>
      <c r="N55" s="43">
        <v>13.1</v>
      </c>
      <c r="O55" s="43">
        <v>31.515999999999998</v>
      </c>
      <c r="P55" s="43"/>
      <c r="Q55" s="43"/>
      <c r="R55" s="43">
        <v>50.587000000000003</v>
      </c>
      <c r="S55" s="43"/>
      <c r="T55" s="43">
        <v>46.991900000000001</v>
      </c>
      <c r="U55" s="43"/>
      <c r="V55" s="43">
        <v>8.6999999999999993</v>
      </c>
      <c r="W55" s="43"/>
      <c r="X55" s="43">
        <v>140.29554999999999</v>
      </c>
      <c r="Y55" s="43"/>
      <c r="Z55" s="43">
        <v>9.8837499999999991</v>
      </c>
      <c r="AA55" s="43"/>
      <c r="AB55" s="43"/>
      <c r="AC55" s="43">
        <v>13.4</v>
      </c>
      <c r="AD55" s="43"/>
      <c r="AE55" s="43"/>
      <c r="AF55" s="43">
        <v>1.8</v>
      </c>
      <c r="AG55" s="43"/>
      <c r="AH55" s="43">
        <v>6.0157999999999996</v>
      </c>
      <c r="AI55" s="43"/>
      <c r="AJ55" s="43">
        <v>5.2758599999999998</v>
      </c>
      <c r="AK55" s="43">
        <v>0</v>
      </c>
      <c r="AL55" s="43">
        <v>1.3775999999999999</v>
      </c>
      <c r="AM55" s="43">
        <v>48.455800000000004</v>
      </c>
      <c r="AN55" s="43">
        <v>94.320340000000002</v>
      </c>
      <c r="AO55" s="43">
        <v>28.0548</v>
      </c>
      <c r="AP55" s="43">
        <v>0.83</v>
      </c>
      <c r="AQ55" s="43">
        <v>161.07</v>
      </c>
      <c r="AR55" s="43">
        <v>28.796659999999999</v>
      </c>
      <c r="AS55" s="43">
        <v>36.291879999999999</v>
      </c>
      <c r="AT55" s="43">
        <v>30.91</v>
      </c>
      <c r="AU55" s="43"/>
      <c r="AV55" s="43">
        <v>200.76473999999999</v>
      </c>
      <c r="AW55" s="43">
        <v>36.486800000000002</v>
      </c>
      <c r="AX55" s="43"/>
      <c r="AY55" s="43">
        <v>3.1437900000000001</v>
      </c>
      <c r="AZ55" s="43"/>
      <c r="BA55" s="43">
        <v>2.4</v>
      </c>
      <c r="BB55" s="43"/>
      <c r="BC55" s="43">
        <v>69.947969999999998</v>
      </c>
      <c r="BD55" s="43"/>
      <c r="BE55" s="43">
        <v>20.6</v>
      </c>
      <c r="BF55" s="43"/>
      <c r="BG55" s="43"/>
      <c r="BH55" s="43">
        <v>99.596369999999993</v>
      </c>
      <c r="BI55" s="43">
        <v>17.706659999999999</v>
      </c>
      <c r="BJ55" s="43"/>
      <c r="BK55" s="43">
        <v>5.7633000000000001</v>
      </c>
      <c r="BL55" s="43"/>
      <c r="BM55" s="43">
        <v>3.621</v>
      </c>
      <c r="BN55" s="43">
        <v>26.77</v>
      </c>
      <c r="BO55" s="43">
        <v>2.11</v>
      </c>
      <c r="BP55" s="43">
        <v>139.51730000000001</v>
      </c>
      <c r="BQ55" s="43"/>
      <c r="BR55" s="43">
        <v>4.6545699999999997</v>
      </c>
      <c r="BS55" s="43">
        <v>134.36548999999999</v>
      </c>
      <c r="BT55" s="43">
        <v>19.191890000000001</v>
      </c>
      <c r="BU55" s="43"/>
      <c r="BV55" s="43">
        <v>36.764200000000002</v>
      </c>
      <c r="BW55" s="43">
        <v>3.8369499999999999</v>
      </c>
      <c r="BX55" s="43"/>
      <c r="BY55" s="43"/>
      <c r="BZ55" s="43">
        <v>91.215909999999994</v>
      </c>
      <c r="CA55" s="43"/>
      <c r="CB55" s="43">
        <v>0.372</v>
      </c>
      <c r="CC55" s="43">
        <v>0.56999999999999995</v>
      </c>
      <c r="CD55" s="43">
        <v>24.409579999999998</v>
      </c>
      <c r="CE55" s="43">
        <v>455.32859000000002</v>
      </c>
      <c r="CF55" s="43">
        <v>11.686</v>
      </c>
      <c r="CG55" s="43">
        <v>159.4932</v>
      </c>
      <c r="CH55" s="43">
        <v>18.117909999999998</v>
      </c>
      <c r="CI55" s="43"/>
      <c r="CJ55" s="43"/>
      <c r="CK55" s="43">
        <v>19.644200000000001</v>
      </c>
      <c r="CL55" s="43">
        <v>5.0600899999999998</v>
      </c>
      <c r="CM55" s="43"/>
      <c r="CN55" s="43"/>
      <c r="CO55" s="43">
        <v>17.017130000000002</v>
      </c>
      <c r="CP55" s="43">
        <v>292.63</v>
      </c>
      <c r="CQ55" s="43"/>
      <c r="CR55" s="43">
        <v>27.888000000000002</v>
      </c>
      <c r="CS55" s="43"/>
      <c r="CT55" s="43">
        <v>24.655000000000001</v>
      </c>
    </row>
    <row r="56" spans="1:98" ht="31.35" customHeight="1" x14ac:dyDescent="0.3">
      <c r="A56" s="1"/>
      <c r="B56" s="44" t="s">
        <v>855</v>
      </c>
      <c r="C56" s="45">
        <v>0</v>
      </c>
      <c r="D56" s="45">
        <v>0</v>
      </c>
      <c r="E56" s="45">
        <v>903.12823000000003</v>
      </c>
      <c r="F56" s="45">
        <v>302.48599999999999</v>
      </c>
      <c r="G56" s="45">
        <v>0</v>
      </c>
      <c r="H56" s="45">
        <v>0</v>
      </c>
      <c r="I56" s="45">
        <v>0</v>
      </c>
      <c r="J56" s="45">
        <v>0</v>
      </c>
      <c r="K56" s="45">
        <v>0</v>
      </c>
      <c r="L56" s="45">
        <v>639.75720000000001</v>
      </c>
      <c r="M56" s="45">
        <v>316.59820000000002</v>
      </c>
      <c r="N56" s="45">
        <v>309.36500000000001</v>
      </c>
      <c r="O56" s="45">
        <v>752.42100000000005</v>
      </c>
      <c r="P56" s="45">
        <v>0</v>
      </c>
      <c r="Q56" s="45">
        <v>0</v>
      </c>
      <c r="R56" s="45">
        <v>1182.7560000000001</v>
      </c>
      <c r="S56" s="45">
        <v>0</v>
      </c>
      <c r="T56" s="45">
        <v>840.62905000000001</v>
      </c>
      <c r="U56" s="45">
        <v>0</v>
      </c>
      <c r="V56" s="45">
        <v>215.95</v>
      </c>
      <c r="W56" s="45">
        <v>0</v>
      </c>
      <c r="X56" s="45">
        <v>2670.20208</v>
      </c>
      <c r="Y56" s="45">
        <v>0</v>
      </c>
      <c r="Z56" s="45">
        <v>202.23047500000001</v>
      </c>
      <c r="AA56" s="45">
        <v>0</v>
      </c>
      <c r="AB56" s="45">
        <v>0</v>
      </c>
      <c r="AC56" s="45">
        <v>353</v>
      </c>
      <c r="AD56" s="45">
        <v>0</v>
      </c>
      <c r="AE56" s="45">
        <v>0</v>
      </c>
      <c r="AF56" s="45">
        <v>36.549999999999997</v>
      </c>
      <c r="AG56" s="45">
        <v>0</v>
      </c>
      <c r="AH56" s="45">
        <v>51.62885</v>
      </c>
      <c r="AI56" s="45">
        <v>0</v>
      </c>
      <c r="AJ56" s="45">
        <v>118.96792499999999</v>
      </c>
      <c r="AK56" s="45">
        <v>0</v>
      </c>
      <c r="AL56" s="45">
        <v>58.988549999999996</v>
      </c>
      <c r="AM56" s="45">
        <v>1110.4566649999999</v>
      </c>
      <c r="AN56" s="45">
        <v>2538.5036150000001</v>
      </c>
      <c r="AO56" s="45">
        <v>671.85265000000004</v>
      </c>
      <c r="AP56" s="45">
        <v>18.010000000000002</v>
      </c>
      <c r="AQ56" s="45">
        <v>3783.93</v>
      </c>
      <c r="AR56" s="45">
        <v>700.70457999999996</v>
      </c>
      <c r="AS56" s="45">
        <v>863.79659000000004</v>
      </c>
      <c r="AT56" s="45">
        <v>756.49</v>
      </c>
      <c r="AU56" s="45">
        <v>0</v>
      </c>
      <c r="AV56" s="45">
        <v>4200.0647349999999</v>
      </c>
      <c r="AW56" s="45">
        <v>837.10889999999995</v>
      </c>
      <c r="AX56" s="45">
        <v>0</v>
      </c>
      <c r="AY56" s="45">
        <v>74.941635000000005</v>
      </c>
      <c r="AZ56" s="45">
        <v>0</v>
      </c>
      <c r="BA56" s="45">
        <v>56.45</v>
      </c>
      <c r="BB56" s="45">
        <v>0</v>
      </c>
      <c r="BC56" s="45">
        <v>1566.2967000000001</v>
      </c>
      <c r="BD56" s="45">
        <v>0</v>
      </c>
      <c r="BE56" s="45">
        <v>494.55</v>
      </c>
      <c r="BF56" s="45">
        <v>0</v>
      </c>
      <c r="BG56" s="45">
        <v>0</v>
      </c>
      <c r="BH56" s="45">
        <v>2370.1186600000001</v>
      </c>
      <c r="BI56" s="45">
        <v>418.67946000000001</v>
      </c>
      <c r="BJ56" s="45">
        <v>0</v>
      </c>
      <c r="BK56" s="45">
        <v>125.40891499999999</v>
      </c>
      <c r="BL56" s="45">
        <v>0</v>
      </c>
      <c r="BM56" s="45">
        <v>171.9195</v>
      </c>
      <c r="BN56" s="45">
        <v>550.65499999999997</v>
      </c>
      <c r="BO56" s="45">
        <v>44.43</v>
      </c>
      <c r="BP56" s="45">
        <v>3288.232</v>
      </c>
      <c r="BQ56" s="45">
        <v>0</v>
      </c>
      <c r="BR56" s="45">
        <v>106.12071</v>
      </c>
      <c r="BS56" s="45">
        <v>3157.019965</v>
      </c>
      <c r="BT56" s="45">
        <v>430.23941500000001</v>
      </c>
      <c r="BU56" s="45">
        <v>0</v>
      </c>
      <c r="BV56" s="45">
        <v>831.85299999999995</v>
      </c>
      <c r="BW56" s="45">
        <v>93.42783</v>
      </c>
      <c r="BX56" s="45">
        <v>0</v>
      </c>
      <c r="BY56" s="45">
        <v>0</v>
      </c>
      <c r="BZ56" s="45">
        <v>2139.0231950000002</v>
      </c>
      <c r="CA56" s="45">
        <v>0</v>
      </c>
      <c r="CB56" s="45">
        <v>19.671900000000001</v>
      </c>
      <c r="CC56" s="45">
        <v>14.055</v>
      </c>
      <c r="CD56" s="45">
        <v>594.80345499999999</v>
      </c>
      <c r="CE56" s="45">
        <v>10818.257825000001</v>
      </c>
      <c r="CF56" s="45">
        <v>267.72415000000001</v>
      </c>
      <c r="CG56" s="45">
        <v>3743.6784499999999</v>
      </c>
      <c r="CH56" s="45">
        <v>389.96958999999998</v>
      </c>
      <c r="CI56" s="45">
        <v>0</v>
      </c>
      <c r="CJ56" s="45">
        <v>0</v>
      </c>
      <c r="CK56" s="45">
        <v>406.71174999999999</v>
      </c>
      <c r="CL56" s="45">
        <v>115.93013999999999</v>
      </c>
      <c r="CM56" s="45">
        <v>0</v>
      </c>
      <c r="CN56" s="45">
        <v>0</v>
      </c>
      <c r="CO56" s="45">
        <v>374.771525</v>
      </c>
      <c r="CP56" s="45">
        <v>6758.085</v>
      </c>
      <c r="CQ56" s="45">
        <v>0</v>
      </c>
      <c r="CR56" s="45">
        <v>622.22799999999995</v>
      </c>
      <c r="CS56" s="45">
        <v>0</v>
      </c>
      <c r="CT56" s="45">
        <v>464.23950000000002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1" activePane="bottomRight" state="frozen"/>
      <selection pane="topRight" activeCell="C1" sqref="C1"/>
      <selection pane="bottomLeft" activeCell="A7" sqref="A7"/>
      <selection pane="bottomRight" activeCell="R47" sqref="R4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860</v>
      </c>
      <c r="C5" s="1"/>
      <c r="D5" s="1"/>
      <c r="E5" s="1"/>
      <c r="F5" s="1"/>
      <c r="G5" s="1"/>
      <c r="H5" s="1"/>
      <c r="I5" s="1"/>
      <c r="J5" s="1"/>
      <c r="K5" s="1"/>
      <c r="L5" s="1"/>
      <c r="M5" s="1"/>
      <c r="N5" s="1"/>
      <c r="O5" s="1"/>
      <c r="P5" s="1"/>
      <c r="Q5" s="1"/>
      <c r="R5" s="1"/>
      <c r="S5" s="1"/>
      <c r="T5" s="1"/>
      <c r="U5" s="1"/>
      <c r="V5" s="1"/>
      <c r="W5" s="1"/>
      <c r="X5" s="1"/>
    </row>
    <row r="6" spans="1:24" ht="48" x14ac:dyDescent="0.3">
      <c r="A6" s="1"/>
      <c r="B6" s="37" t="s">
        <v>491</v>
      </c>
      <c r="C6" s="48" t="s">
        <v>861</v>
      </c>
      <c r="D6" s="48" t="s">
        <v>862</v>
      </c>
      <c r="E6" s="48" t="s">
        <v>863</v>
      </c>
      <c r="F6" s="48" t="s">
        <v>864</v>
      </c>
      <c r="G6" s="48" t="s">
        <v>3397</v>
      </c>
      <c r="H6" s="48" t="s">
        <v>865</v>
      </c>
      <c r="I6" s="48" t="s">
        <v>3398</v>
      </c>
      <c r="J6" s="48" t="s">
        <v>3399</v>
      </c>
      <c r="K6" s="48" t="s">
        <v>3400</v>
      </c>
      <c r="L6" s="48" t="s">
        <v>866</v>
      </c>
      <c r="M6" s="48" t="s">
        <v>867</v>
      </c>
      <c r="N6" s="48" t="s">
        <v>868</v>
      </c>
      <c r="O6" s="48" t="s">
        <v>869</v>
      </c>
      <c r="P6" s="37" t="s">
        <v>870</v>
      </c>
      <c r="Q6" s="1"/>
      <c r="R6" s="1"/>
      <c r="S6" s="1"/>
      <c r="T6" s="1"/>
      <c r="U6" s="49" t="s">
        <v>3</v>
      </c>
      <c r="V6" s="49" t="s">
        <v>70</v>
      </c>
      <c r="W6" s="49" t="s">
        <v>871</v>
      </c>
      <c r="X6" s="49" t="s">
        <v>872</v>
      </c>
    </row>
    <row r="7" spans="1:24" x14ac:dyDescent="0.3">
      <c r="A7" s="1"/>
      <c r="B7" s="50" t="s">
        <v>718</v>
      </c>
      <c r="C7" s="51">
        <v>854.42</v>
      </c>
      <c r="D7" s="51">
        <v>1890.4</v>
      </c>
      <c r="E7" s="51">
        <v>3050.9</v>
      </c>
      <c r="F7" s="51">
        <v>47.8</v>
      </c>
      <c r="G7" s="51"/>
      <c r="H7" s="51">
        <v>0</v>
      </c>
      <c r="I7" s="51"/>
      <c r="J7" s="51">
        <f>DESPACHO_EJECUTADO!FC11</f>
        <v>0</v>
      </c>
      <c r="K7" s="51"/>
      <c r="L7" s="51">
        <v>34.200000000000003</v>
      </c>
      <c r="M7" s="51">
        <v>10.5</v>
      </c>
      <c r="N7" s="51">
        <v>0</v>
      </c>
      <c r="O7" s="51">
        <v>342.4</v>
      </c>
      <c r="P7" s="51">
        <f>SUM(C7:O7)</f>
        <v>6230.62</v>
      </c>
      <c r="Q7" s="1"/>
      <c r="R7" s="1"/>
      <c r="S7" s="1"/>
      <c r="T7" s="1"/>
      <c r="U7" s="209" t="s">
        <v>532</v>
      </c>
      <c r="V7" s="52" t="s">
        <v>873</v>
      </c>
      <c r="W7" s="53">
        <v>318.85000000000002</v>
      </c>
      <c r="X7" s="53" t="s">
        <v>874</v>
      </c>
    </row>
    <row r="8" spans="1:24" x14ac:dyDescent="0.3">
      <c r="A8" s="1"/>
      <c r="B8" s="54" t="s">
        <v>719</v>
      </c>
      <c r="C8" s="55">
        <v>848.5</v>
      </c>
      <c r="D8" s="55">
        <v>1766.26</v>
      </c>
      <c r="E8" s="55">
        <v>3038</v>
      </c>
      <c r="F8" s="55">
        <v>47.6</v>
      </c>
      <c r="G8" s="55"/>
      <c r="H8" s="55">
        <v>0</v>
      </c>
      <c r="I8" s="55"/>
      <c r="J8" s="55">
        <f>DESPACHO_EJECUTADO!FC12</f>
        <v>0</v>
      </c>
      <c r="K8" s="55"/>
      <c r="L8" s="55">
        <v>33.700000000000003</v>
      </c>
      <c r="M8" s="55">
        <v>10.5</v>
      </c>
      <c r="N8" s="55">
        <v>0</v>
      </c>
      <c r="O8" s="55">
        <v>339.2</v>
      </c>
      <c r="P8" s="55">
        <f t="shared" ref="P8:P54" si="0">SUM(C8:O8)</f>
        <v>6083.76</v>
      </c>
      <c r="Q8" s="1"/>
      <c r="R8" s="1"/>
      <c r="S8" s="1"/>
      <c r="T8" s="1"/>
      <c r="U8" s="209" t="s">
        <v>533</v>
      </c>
      <c r="V8" s="52" t="s">
        <v>875</v>
      </c>
      <c r="W8" s="53">
        <v>31.65</v>
      </c>
      <c r="X8" s="53" t="s">
        <v>874</v>
      </c>
    </row>
    <row r="9" spans="1:24" x14ac:dyDescent="0.3">
      <c r="A9" s="1"/>
      <c r="B9" s="54" t="s">
        <v>720</v>
      </c>
      <c r="C9" s="55">
        <v>842.74</v>
      </c>
      <c r="D9" s="55">
        <v>1692.1</v>
      </c>
      <c r="E9" s="55">
        <v>3043.9</v>
      </c>
      <c r="F9" s="55">
        <v>47.4</v>
      </c>
      <c r="G9" s="55"/>
      <c r="H9" s="55">
        <v>0</v>
      </c>
      <c r="I9" s="55"/>
      <c r="J9" s="55">
        <f>DESPACHO_EJECUTADO!FC13</f>
        <v>0</v>
      </c>
      <c r="K9" s="55"/>
      <c r="L9" s="55">
        <v>32.9</v>
      </c>
      <c r="M9" s="55">
        <v>10.5</v>
      </c>
      <c r="N9" s="55">
        <v>0</v>
      </c>
      <c r="O9" s="55">
        <v>383.7</v>
      </c>
      <c r="P9" s="55">
        <f t="shared" si="0"/>
        <v>6053.2399999999989</v>
      </c>
      <c r="Q9" s="1"/>
      <c r="R9" s="1"/>
      <c r="S9" s="1"/>
      <c r="T9" s="1"/>
      <c r="U9" s="209" t="s">
        <v>534</v>
      </c>
      <c r="V9" s="52" t="s">
        <v>876</v>
      </c>
      <c r="W9" s="53">
        <v>3.8</v>
      </c>
      <c r="X9" s="53" t="s">
        <v>874</v>
      </c>
    </row>
    <row r="10" spans="1:24" x14ac:dyDescent="0.3">
      <c r="A10" s="1"/>
      <c r="B10" s="54" t="s">
        <v>721</v>
      </c>
      <c r="C10" s="55">
        <v>828.26</v>
      </c>
      <c r="D10" s="55">
        <v>1620.72</v>
      </c>
      <c r="E10" s="55">
        <v>3046.2</v>
      </c>
      <c r="F10" s="55">
        <v>47.6</v>
      </c>
      <c r="G10" s="55"/>
      <c r="H10" s="55">
        <v>0</v>
      </c>
      <c r="I10" s="55"/>
      <c r="J10" s="55">
        <f>DESPACHO_EJECUTADO!FC14</f>
        <v>0</v>
      </c>
      <c r="K10" s="55"/>
      <c r="L10" s="55">
        <v>34.299999999999997</v>
      </c>
      <c r="M10" s="55">
        <v>10.5</v>
      </c>
      <c r="N10" s="55">
        <v>0</v>
      </c>
      <c r="O10" s="55">
        <v>410.9</v>
      </c>
      <c r="P10" s="55">
        <f t="shared" si="0"/>
        <v>5998.4800000000005</v>
      </c>
      <c r="Q10" s="1"/>
      <c r="R10" s="1"/>
      <c r="S10" s="1"/>
      <c r="T10" s="1"/>
      <c r="U10" s="209" t="s">
        <v>203</v>
      </c>
      <c r="V10" s="52" t="s">
        <v>877</v>
      </c>
      <c r="W10" s="53" t="s">
        <v>874</v>
      </c>
      <c r="X10" s="53">
        <v>2315.35</v>
      </c>
    </row>
    <row r="11" spans="1:24" x14ac:dyDescent="0.3">
      <c r="A11" s="1"/>
      <c r="B11" s="54" t="s">
        <v>722</v>
      </c>
      <c r="C11" s="55">
        <v>841.73</v>
      </c>
      <c r="D11" s="55">
        <v>1483.24</v>
      </c>
      <c r="E11" s="55">
        <v>3055.4</v>
      </c>
      <c r="F11" s="55">
        <v>47.9</v>
      </c>
      <c r="G11" s="55"/>
      <c r="H11" s="55">
        <v>0</v>
      </c>
      <c r="I11" s="55"/>
      <c r="J11" s="55">
        <f>DESPACHO_EJECUTADO!FC15</f>
        <v>0</v>
      </c>
      <c r="K11" s="55"/>
      <c r="L11" s="55">
        <v>34.4</v>
      </c>
      <c r="M11" s="55">
        <v>10.5</v>
      </c>
      <c r="N11" s="55">
        <v>0</v>
      </c>
      <c r="O11" s="55">
        <v>420.9</v>
      </c>
      <c r="P11" s="55">
        <f t="shared" si="0"/>
        <v>5894.07</v>
      </c>
      <c r="Q11" s="1"/>
      <c r="R11" s="1"/>
      <c r="S11" s="1"/>
      <c r="T11" s="1"/>
      <c r="U11" s="209" t="s">
        <v>508</v>
      </c>
      <c r="V11" s="52" t="s">
        <v>878</v>
      </c>
      <c r="W11" s="53">
        <v>358</v>
      </c>
      <c r="X11" s="53" t="s">
        <v>874</v>
      </c>
    </row>
    <row r="12" spans="1:24" x14ac:dyDescent="0.3">
      <c r="A12" s="1"/>
      <c r="B12" s="54" t="s">
        <v>723</v>
      </c>
      <c r="C12" s="55">
        <v>840.82</v>
      </c>
      <c r="D12" s="55">
        <v>1487.42</v>
      </c>
      <c r="E12" s="55">
        <v>3039.4</v>
      </c>
      <c r="F12" s="55">
        <v>47.2</v>
      </c>
      <c r="G12" s="55"/>
      <c r="H12" s="55">
        <v>0</v>
      </c>
      <c r="I12" s="55"/>
      <c r="J12" s="55">
        <f>DESPACHO_EJECUTADO!FC16</f>
        <v>0</v>
      </c>
      <c r="K12" s="55"/>
      <c r="L12" s="55">
        <v>34.1</v>
      </c>
      <c r="M12" s="55">
        <v>10.5</v>
      </c>
      <c r="N12" s="55">
        <v>0</v>
      </c>
      <c r="O12" s="55">
        <v>478.6</v>
      </c>
      <c r="P12" s="55">
        <f t="shared" si="0"/>
        <v>5938.0400000000009</v>
      </c>
      <c r="Q12" s="1"/>
      <c r="R12" s="1"/>
      <c r="S12" s="1"/>
      <c r="T12" s="1"/>
      <c r="U12" s="209" t="s">
        <v>507</v>
      </c>
      <c r="V12" s="52" t="s">
        <v>879</v>
      </c>
      <c r="W12" s="53" t="s">
        <v>874</v>
      </c>
      <c r="X12" s="53">
        <v>1320.4</v>
      </c>
    </row>
    <row r="13" spans="1:24" x14ac:dyDescent="0.3">
      <c r="A13" s="1"/>
      <c r="B13" s="54" t="s">
        <v>724</v>
      </c>
      <c r="C13" s="55">
        <v>840.59</v>
      </c>
      <c r="D13" s="55">
        <v>1431.63</v>
      </c>
      <c r="E13" s="55">
        <v>2988.4</v>
      </c>
      <c r="F13" s="55">
        <v>47.9</v>
      </c>
      <c r="G13" s="55"/>
      <c r="H13" s="55">
        <v>0</v>
      </c>
      <c r="I13" s="55"/>
      <c r="J13" s="55">
        <f>DESPACHO_EJECUTADO!FC17</f>
        <v>0</v>
      </c>
      <c r="K13" s="55"/>
      <c r="L13" s="55">
        <v>32.700000000000003</v>
      </c>
      <c r="M13" s="55">
        <v>10.5</v>
      </c>
      <c r="N13" s="55">
        <v>0</v>
      </c>
      <c r="O13" s="55">
        <v>445.5</v>
      </c>
      <c r="P13" s="55">
        <f t="shared" si="0"/>
        <v>5797.22</v>
      </c>
      <c r="Q13" s="1"/>
      <c r="R13" s="1"/>
      <c r="S13" s="1"/>
      <c r="T13" s="1"/>
      <c r="U13" s="209"/>
      <c r="V13" s="52" t="s">
        <v>880</v>
      </c>
      <c r="W13" s="53">
        <v>531.45000000000005</v>
      </c>
      <c r="X13" s="53" t="s">
        <v>874</v>
      </c>
    </row>
    <row r="14" spans="1:24" x14ac:dyDescent="0.3">
      <c r="A14" s="1"/>
      <c r="B14" s="56" t="s">
        <v>725</v>
      </c>
      <c r="C14" s="57">
        <v>848.94</v>
      </c>
      <c r="D14" s="57">
        <v>1637.46</v>
      </c>
      <c r="E14" s="57">
        <v>2938.5</v>
      </c>
      <c r="F14" s="57">
        <v>47.1</v>
      </c>
      <c r="G14" s="57"/>
      <c r="H14" s="57">
        <v>0</v>
      </c>
      <c r="I14" s="57"/>
      <c r="J14" s="57">
        <f>DESPACHO_EJECUTADO!FC18</f>
        <v>0</v>
      </c>
      <c r="K14" s="57"/>
      <c r="L14" s="57">
        <v>32.299999999999997</v>
      </c>
      <c r="M14" s="57">
        <v>10.199999999999999</v>
      </c>
      <c r="N14" s="57">
        <v>0</v>
      </c>
      <c r="O14" s="57">
        <v>419.3</v>
      </c>
      <c r="P14" s="57">
        <f t="shared" si="0"/>
        <v>5933.8</v>
      </c>
      <c r="Q14" s="1"/>
      <c r="R14" s="1"/>
      <c r="S14" s="1"/>
      <c r="T14" s="1"/>
      <c r="U14" s="209" t="s">
        <v>23</v>
      </c>
      <c r="V14" s="52" t="s">
        <v>881</v>
      </c>
      <c r="W14" s="53">
        <v>164.11</v>
      </c>
      <c r="X14" s="53" t="s">
        <v>874</v>
      </c>
    </row>
    <row r="15" spans="1:24" x14ac:dyDescent="0.3">
      <c r="A15" s="1"/>
      <c r="B15" s="50" t="s">
        <v>726</v>
      </c>
      <c r="C15" s="51">
        <v>846.52</v>
      </c>
      <c r="D15" s="51">
        <v>1668.83</v>
      </c>
      <c r="E15" s="51">
        <v>2933</v>
      </c>
      <c r="F15" s="51">
        <v>47.5</v>
      </c>
      <c r="G15" s="51"/>
      <c r="H15" s="51">
        <v>0</v>
      </c>
      <c r="I15" s="51"/>
      <c r="J15" s="51">
        <f>DESPACHO_EJECUTADO!FC19</f>
        <v>0</v>
      </c>
      <c r="K15" s="51"/>
      <c r="L15" s="51">
        <v>31.9</v>
      </c>
      <c r="M15" s="51">
        <v>10.4</v>
      </c>
      <c r="N15" s="51">
        <v>0</v>
      </c>
      <c r="O15" s="51">
        <v>420.5</v>
      </c>
      <c r="P15" s="51">
        <f t="shared" si="0"/>
        <v>5958.65</v>
      </c>
      <c r="Q15" s="1"/>
      <c r="R15" s="1"/>
      <c r="S15" s="1"/>
      <c r="T15" s="1"/>
      <c r="U15" s="209"/>
      <c r="V15" s="52" t="s">
        <v>882</v>
      </c>
      <c r="W15" s="53" t="s">
        <v>874</v>
      </c>
      <c r="X15" s="53">
        <v>289.15499999999997</v>
      </c>
    </row>
    <row r="16" spans="1:24" x14ac:dyDescent="0.3">
      <c r="A16" s="1"/>
      <c r="B16" s="54" t="s">
        <v>727</v>
      </c>
      <c r="C16" s="55">
        <v>864.7</v>
      </c>
      <c r="D16" s="55">
        <v>1654.83</v>
      </c>
      <c r="E16" s="55">
        <v>2938.7</v>
      </c>
      <c r="F16" s="55">
        <v>47.8</v>
      </c>
      <c r="G16" s="55"/>
      <c r="H16" s="55">
        <v>0</v>
      </c>
      <c r="I16" s="55"/>
      <c r="J16" s="55">
        <f>DESPACHO_EJECUTADO!FC20</f>
        <v>0</v>
      </c>
      <c r="K16" s="55"/>
      <c r="L16" s="55">
        <v>32.6</v>
      </c>
      <c r="M16" s="55">
        <v>10.4</v>
      </c>
      <c r="N16" s="55">
        <v>0</v>
      </c>
      <c r="O16" s="55">
        <v>389.9</v>
      </c>
      <c r="P16" s="55">
        <f t="shared" si="0"/>
        <v>5938.9299999999994</v>
      </c>
      <c r="Q16" s="1"/>
      <c r="R16" s="1"/>
      <c r="S16" s="1"/>
      <c r="T16" s="1"/>
      <c r="U16" s="209"/>
      <c r="V16" s="52" t="s">
        <v>883</v>
      </c>
      <c r="W16" s="53" t="s">
        <v>874</v>
      </c>
      <c r="X16" s="53">
        <v>1765.69</v>
      </c>
    </row>
    <row r="17" spans="1:24" x14ac:dyDescent="0.3">
      <c r="A17" s="1"/>
      <c r="B17" s="54" t="s">
        <v>728</v>
      </c>
      <c r="C17" s="55">
        <v>869.55</v>
      </c>
      <c r="D17" s="55">
        <v>1878.23</v>
      </c>
      <c r="E17" s="55">
        <v>2938.3</v>
      </c>
      <c r="F17" s="55">
        <v>47.7</v>
      </c>
      <c r="G17" s="55"/>
      <c r="H17" s="55">
        <v>0</v>
      </c>
      <c r="I17" s="55"/>
      <c r="J17" s="55">
        <f>DESPACHO_EJECUTADO!FC21</f>
        <v>0</v>
      </c>
      <c r="K17" s="55"/>
      <c r="L17" s="55">
        <v>33.799999999999997</v>
      </c>
      <c r="M17" s="55">
        <v>10.4</v>
      </c>
      <c r="N17" s="55">
        <v>0</v>
      </c>
      <c r="O17" s="55">
        <v>358.3</v>
      </c>
      <c r="P17" s="55">
        <f t="shared" si="0"/>
        <v>6136.28</v>
      </c>
      <c r="Q17" s="1"/>
      <c r="R17" s="1"/>
      <c r="S17" s="1"/>
      <c r="T17" s="1"/>
      <c r="U17" s="209" t="s">
        <v>535</v>
      </c>
      <c r="V17" s="52" t="s">
        <v>884</v>
      </c>
      <c r="W17" s="53">
        <v>127.8</v>
      </c>
      <c r="X17" s="53" t="s">
        <v>874</v>
      </c>
    </row>
    <row r="18" spans="1:24" x14ac:dyDescent="0.3">
      <c r="A18" s="1"/>
      <c r="B18" s="54" t="s">
        <v>729</v>
      </c>
      <c r="C18" s="55">
        <v>879.87</v>
      </c>
      <c r="D18" s="55">
        <v>1947.95</v>
      </c>
      <c r="E18" s="55">
        <v>2943</v>
      </c>
      <c r="F18" s="55">
        <v>47.5</v>
      </c>
      <c r="G18" s="55"/>
      <c r="H18" s="55">
        <v>0</v>
      </c>
      <c r="I18" s="55"/>
      <c r="J18" s="55">
        <f>DESPACHO_EJECUTADO!FC22</f>
        <v>0</v>
      </c>
      <c r="K18" s="55"/>
      <c r="L18" s="55">
        <v>34.700000000000003</v>
      </c>
      <c r="M18" s="55">
        <v>10.4</v>
      </c>
      <c r="N18" s="55">
        <v>0.1</v>
      </c>
      <c r="O18" s="55">
        <v>320.8</v>
      </c>
      <c r="P18" s="55">
        <f t="shared" si="0"/>
        <v>6184.32</v>
      </c>
      <c r="Q18" s="1"/>
      <c r="R18" s="1"/>
      <c r="S18" s="1"/>
      <c r="T18" s="1"/>
      <c r="U18" s="209"/>
      <c r="V18" s="52" t="s">
        <v>885</v>
      </c>
      <c r="W18" s="53">
        <v>94.5</v>
      </c>
      <c r="X18" s="53" t="s">
        <v>874</v>
      </c>
    </row>
    <row r="19" spans="1:24" x14ac:dyDescent="0.3">
      <c r="A19" s="1"/>
      <c r="B19" s="54" t="s">
        <v>730</v>
      </c>
      <c r="C19" s="55">
        <v>886.66</v>
      </c>
      <c r="D19" s="55">
        <v>2215.38</v>
      </c>
      <c r="E19" s="55">
        <v>3052</v>
      </c>
      <c r="F19" s="55">
        <v>47.6</v>
      </c>
      <c r="G19" s="55"/>
      <c r="H19" s="55">
        <v>0</v>
      </c>
      <c r="I19" s="55"/>
      <c r="J19" s="55">
        <f>DESPACHO_EJECUTADO!FC23</f>
        <v>0</v>
      </c>
      <c r="K19" s="55"/>
      <c r="L19" s="55">
        <v>34.200000000000003</v>
      </c>
      <c r="M19" s="55">
        <v>8.5</v>
      </c>
      <c r="N19" s="55">
        <v>9.8000000000000007</v>
      </c>
      <c r="O19" s="55">
        <v>287.10000000000002</v>
      </c>
      <c r="P19" s="55">
        <f t="shared" si="0"/>
        <v>6541.2400000000007</v>
      </c>
      <c r="Q19" s="1"/>
      <c r="R19" s="1"/>
      <c r="S19" s="1"/>
      <c r="T19" s="1"/>
      <c r="U19" s="209"/>
      <c r="V19" s="52" t="s">
        <v>886</v>
      </c>
      <c r="W19" s="53">
        <v>133.44999999999999</v>
      </c>
      <c r="X19" s="53" t="s">
        <v>874</v>
      </c>
    </row>
    <row r="20" spans="1:24" x14ac:dyDescent="0.3">
      <c r="A20" s="1"/>
      <c r="B20" s="54" t="s">
        <v>731</v>
      </c>
      <c r="C20" s="55">
        <v>890.24</v>
      </c>
      <c r="D20" s="55">
        <v>2089.38</v>
      </c>
      <c r="E20" s="55">
        <v>3043.6</v>
      </c>
      <c r="F20" s="55">
        <v>47.1</v>
      </c>
      <c r="G20" s="55"/>
      <c r="H20" s="55">
        <v>0</v>
      </c>
      <c r="I20" s="55"/>
      <c r="J20" s="55">
        <f>DESPACHO_EJECUTADO!FC24</f>
        <v>0</v>
      </c>
      <c r="K20" s="55"/>
      <c r="L20" s="55">
        <v>35.5</v>
      </c>
      <c r="M20" s="55">
        <v>8.6999999999999993</v>
      </c>
      <c r="N20" s="55">
        <v>137</v>
      </c>
      <c r="O20" s="55">
        <v>299.8</v>
      </c>
      <c r="P20" s="55">
        <f t="shared" si="0"/>
        <v>6551.32</v>
      </c>
      <c r="Q20" s="1"/>
      <c r="R20" s="1"/>
      <c r="S20" s="1"/>
      <c r="T20" s="1"/>
      <c r="U20" s="209"/>
      <c r="V20" s="52" t="s">
        <v>887</v>
      </c>
      <c r="W20" s="53">
        <v>76.55</v>
      </c>
      <c r="X20" s="53" t="s">
        <v>874</v>
      </c>
    </row>
    <row r="21" spans="1:24" x14ac:dyDescent="0.3">
      <c r="A21" s="1"/>
      <c r="B21" s="54" t="s">
        <v>732</v>
      </c>
      <c r="C21" s="55">
        <v>887.79</v>
      </c>
      <c r="D21" s="55">
        <v>2088.5300000000002</v>
      </c>
      <c r="E21" s="55">
        <v>3050.8</v>
      </c>
      <c r="F21" s="55">
        <v>47.5</v>
      </c>
      <c r="G21" s="55"/>
      <c r="H21" s="55">
        <v>0</v>
      </c>
      <c r="I21" s="55"/>
      <c r="J21" s="55">
        <f>DESPACHO_EJECUTADO!FC25</f>
        <v>0</v>
      </c>
      <c r="K21" s="55"/>
      <c r="L21" s="55">
        <v>33.4</v>
      </c>
      <c r="M21" s="55">
        <v>10.3</v>
      </c>
      <c r="N21" s="55">
        <v>342.1</v>
      </c>
      <c r="O21" s="55">
        <v>275.10000000000002</v>
      </c>
      <c r="P21" s="55">
        <f t="shared" si="0"/>
        <v>6735.5200000000013</v>
      </c>
      <c r="Q21" s="1"/>
      <c r="R21" s="1"/>
      <c r="S21" s="1"/>
      <c r="T21" s="1"/>
      <c r="U21" s="209" t="s">
        <v>504</v>
      </c>
      <c r="V21" s="52" t="s">
        <v>888</v>
      </c>
      <c r="W21" s="53">
        <v>2876.2</v>
      </c>
      <c r="X21" s="53" t="s">
        <v>874</v>
      </c>
    </row>
    <row r="22" spans="1:24" x14ac:dyDescent="0.3">
      <c r="A22" s="1"/>
      <c r="B22" s="56" t="s">
        <v>733</v>
      </c>
      <c r="C22" s="57">
        <v>889.45</v>
      </c>
      <c r="D22" s="57">
        <v>1863.49</v>
      </c>
      <c r="E22" s="57">
        <v>3047.3</v>
      </c>
      <c r="F22" s="57">
        <v>47.2</v>
      </c>
      <c r="G22" s="57"/>
      <c r="H22" s="57">
        <v>0</v>
      </c>
      <c r="I22" s="57"/>
      <c r="J22" s="57">
        <f>DESPACHO_EJECUTADO!FC26</f>
        <v>0</v>
      </c>
      <c r="K22" s="57"/>
      <c r="L22" s="57">
        <v>35.6</v>
      </c>
      <c r="M22" s="57">
        <v>10.4</v>
      </c>
      <c r="N22" s="57">
        <v>520.1</v>
      </c>
      <c r="O22" s="57">
        <v>267.5</v>
      </c>
      <c r="P22" s="57">
        <f t="shared" si="0"/>
        <v>6681.04</v>
      </c>
      <c r="Q22" s="1"/>
      <c r="R22" s="1"/>
      <c r="S22" s="1"/>
      <c r="T22" s="1"/>
      <c r="U22" s="209" t="s">
        <v>242</v>
      </c>
      <c r="V22" s="52" t="s">
        <v>889</v>
      </c>
      <c r="W22" s="53" t="s">
        <v>874</v>
      </c>
      <c r="X22" s="53">
        <v>171.2</v>
      </c>
    </row>
    <row r="23" spans="1:24" x14ac:dyDescent="0.3">
      <c r="A23" s="1"/>
      <c r="B23" s="50" t="s">
        <v>734</v>
      </c>
      <c r="C23" s="51">
        <v>883.67</v>
      </c>
      <c r="D23" s="51">
        <v>2220.84</v>
      </c>
      <c r="E23" s="51">
        <v>3043.1</v>
      </c>
      <c r="F23" s="51">
        <v>47.5</v>
      </c>
      <c r="G23" s="51"/>
      <c r="H23" s="51">
        <v>0</v>
      </c>
      <c r="I23" s="51"/>
      <c r="J23" s="51">
        <f>DESPACHO_EJECUTADO!FC27</f>
        <v>0</v>
      </c>
      <c r="K23" s="51"/>
      <c r="L23" s="51">
        <v>35.5</v>
      </c>
      <c r="M23" s="51">
        <v>8.5</v>
      </c>
      <c r="N23" s="51">
        <v>549.79999999999995</v>
      </c>
      <c r="O23" s="51">
        <v>253.1</v>
      </c>
      <c r="P23" s="51">
        <f t="shared" si="0"/>
        <v>7042.0100000000011</v>
      </c>
      <c r="Q23" s="1"/>
      <c r="R23" s="1"/>
      <c r="S23" s="1"/>
      <c r="T23" s="1"/>
      <c r="U23" s="209"/>
      <c r="V23" s="52" t="s">
        <v>890</v>
      </c>
      <c r="W23" s="53" t="s">
        <v>874</v>
      </c>
      <c r="X23" s="53">
        <v>128.35</v>
      </c>
    </row>
    <row r="24" spans="1:24" x14ac:dyDescent="0.3">
      <c r="A24" s="1"/>
      <c r="B24" s="54" t="s">
        <v>735</v>
      </c>
      <c r="C24" s="55">
        <v>859.68</v>
      </c>
      <c r="D24" s="55">
        <v>2296.8000000000002</v>
      </c>
      <c r="E24" s="55">
        <v>3061.8</v>
      </c>
      <c r="F24" s="55">
        <v>47.5</v>
      </c>
      <c r="G24" s="55"/>
      <c r="H24" s="55">
        <v>0</v>
      </c>
      <c r="I24" s="55"/>
      <c r="J24" s="55">
        <f>DESPACHO_EJECUTADO!FC28</f>
        <v>0</v>
      </c>
      <c r="K24" s="55"/>
      <c r="L24" s="55">
        <v>34.299999999999997</v>
      </c>
      <c r="M24" s="55">
        <v>8.5</v>
      </c>
      <c r="N24" s="55">
        <v>566.9</v>
      </c>
      <c r="O24" s="55">
        <v>303.60000000000002</v>
      </c>
      <c r="P24" s="55">
        <f t="shared" si="0"/>
        <v>7179.0800000000008</v>
      </c>
      <c r="Q24" s="1"/>
      <c r="R24" s="1"/>
      <c r="S24" s="1"/>
      <c r="T24" s="1"/>
      <c r="U24" s="209" t="s">
        <v>531</v>
      </c>
      <c r="V24" s="52" t="s">
        <v>891</v>
      </c>
      <c r="W24" s="53">
        <v>57.45</v>
      </c>
      <c r="X24" s="53" t="s">
        <v>874</v>
      </c>
    </row>
    <row r="25" spans="1:24" x14ac:dyDescent="0.3">
      <c r="A25" s="1"/>
      <c r="B25" s="54" t="s">
        <v>736</v>
      </c>
      <c r="C25" s="55">
        <v>862.29</v>
      </c>
      <c r="D25" s="55">
        <v>2296.33</v>
      </c>
      <c r="E25" s="55">
        <v>3056.9</v>
      </c>
      <c r="F25" s="55">
        <v>47.6</v>
      </c>
      <c r="G25" s="55"/>
      <c r="H25" s="55">
        <v>0</v>
      </c>
      <c r="I25" s="55"/>
      <c r="J25" s="55">
        <f>DESPACHO_EJECUTADO!FC29</f>
        <v>0</v>
      </c>
      <c r="K25" s="55"/>
      <c r="L25" s="55">
        <v>40.299999999999997</v>
      </c>
      <c r="M25" s="55">
        <v>8.5</v>
      </c>
      <c r="N25" s="55">
        <v>578</v>
      </c>
      <c r="O25" s="55">
        <v>327.5</v>
      </c>
      <c r="P25" s="55">
        <f t="shared" si="0"/>
        <v>7217.420000000001</v>
      </c>
      <c r="Q25" s="1"/>
      <c r="R25" s="1"/>
      <c r="S25" s="1"/>
      <c r="T25" s="1"/>
      <c r="U25" s="209" t="s">
        <v>502</v>
      </c>
      <c r="V25" s="52" t="s">
        <v>892</v>
      </c>
      <c r="W25" s="53" t="s">
        <v>874</v>
      </c>
      <c r="X25" s="53">
        <v>15521.96</v>
      </c>
    </row>
    <row r="26" spans="1:24" x14ac:dyDescent="0.3">
      <c r="A26" s="1"/>
      <c r="B26" s="54" t="s">
        <v>737</v>
      </c>
      <c r="C26" s="55">
        <v>870.69</v>
      </c>
      <c r="D26" s="55">
        <v>2296.56</v>
      </c>
      <c r="E26" s="55">
        <v>3096.9</v>
      </c>
      <c r="F26" s="55">
        <v>47.3</v>
      </c>
      <c r="G26" s="55"/>
      <c r="H26" s="55">
        <v>0</v>
      </c>
      <c r="I26" s="55"/>
      <c r="J26" s="55">
        <f>DESPACHO_EJECUTADO!FC30</f>
        <v>0</v>
      </c>
      <c r="K26" s="55"/>
      <c r="L26" s="55">
        <v>37.9</v>
      </c>
      <c r="M26" s="55">
        <v>8.5</v>
      </c>
      <c r="N26" s="55">
        <v>583.5</v>
      </c>
      <c r="O26" s="55">
        <v>337.4</v>
      </c>
      <c r="P26" s="55">
        <f t="shared" si="0"/>
        <v>7278.7499999999991</v>
      </c>
      <c r="Q26" s="1"/>
      <c r="R26" s="1"/>
      <c r="S26" s="1"/>
      <c r="T26" s="1"/>
      <c r="U26" s="209"/>
      <c r="V26" s="52" t="s">
        <v>893</v>
      </c>
      <c r="W26" s="53">
        <v>5179.57</v>
      </c>
      <c r="X26" s="53" t="s">
        <v>874</v>
      </c>
    </row>
    <row r="27" spans="1:24" x14ac:dyDescent="0.3">
      <c r="A27" s="1"/>
      <c r="B27" s="54" t="s">
        <v>738</v>
      </c>
      <c r="C27" s="55">
        <v>868.03</v>
      </c>
      <c r="D27" s="55">
        <v>2343.9499999999998</v>
      </c>
      <c r="E27" s="55">
        <v>3088.4</v>
      </c>
      <c r="F27" s="55">
        <v>47.5</v>
      </c>
      <c r="G27" s="55"/>
      <c r="H27" s="55">
        <v>0</v>
      </c>
      <c r="I27" s="55"/>
      <c r="J27" s="55">
        <f>DESPACHO_EJECUTADO!FC31</f>
        <v>0</v>
      </c>
      <c r="K27" s="55"/>
      <c r="L27" s="55">
        <v>35.799999999999997</v>
      </c>
      <c r="M27" s="55">
        <v>8.5</v>
      </c>
      <c r="N27" s="55">
        <v>586.29999999999995</v>
      </c>
      <c r="O27" s="55">
        <v>332.4</v>
      </c>
      <c r="P27" s="55">
        <f t="shared" si="0"/>
        <v>7310.8799999999992</v>
      </c>
      <c r="Q27" s="1"/>
      <c r="R27" s="1"/>
      <c r="S27" s="1"/>
      <c r="T27" s="1"/>
      <c r="U27" s="209" t="s">
        <v>519</v>
      </c>
      <c r="V27" s="52" t="s">
        <v>894</v>
      </c>
      <c r="W27" s="53">
        <v>54.95</v>
      </c>
      <c r="X27" s="53" t="s">
        <v>874</v>
      </c>
    </row>
    <row r="28" spans="1:24" x14ac:dyDescent="0.3">
      <c r="A28" s="1"/>
      <c r="B28" s="54" t="s">
        <v>739</v>
      </c>
      <c r="C28" s="55">
        <v>872.48</v>
      </c>
      <c r="D28" s="55">
        <v>2459.54</v>
      </c>
      <c r="E28" s="55">
        <v>3084</v>
      </c>
      <c r="F28" s="55">
        <v>46.5</v>
      </c>
      <c r="G28" s="55"/>
      <c r="H28" s="55">
        <v>0</v>
      </c>
      <c r="I28" s="55"/>
      <c r="J28" s="55">
        <f>DESPACHO_EJECUTADO!FC32</f>
        <v>0</v>
      </c>
      <c r="K28" s="55"/>
      <c r="L28" s="55">
        <v>35.4</v>
      </c>
      <c r="M28" s="55">
        <v>8.5</v>
      </c>
      <c r="N28" s="55">
        <v>591.79999999999995</v>
      </c>
      <c r="O28" s="55">
        <v>389.6</v>
      </c>
      <c r="P28" s="55">
        <f t="shared" si="0"/>
        <v>7487.8200000000006</v>
      </c>
      <c r="Q28" s="1"/>
      <c r="R28" s="1"/>
      <c r="S28" s="1"/>
      <c r="T28" s="1"/>
      <c r="U28" s="209" t="s">
        <v>536</v>
      </c>
      <c r="V28" s="52" t="s">
        <v>895</v>
      </c>
      <c r="W28" s="53">
        <v>313.89999999999998</v>
      </c>
      <c r="X28" s="53" t="s">
        <v>874</v>
      </c>
    </row>
    <row r="29" spans="1:24" x14ac:dyDescent="0.3">
      <c r="A29" s="1"/>
      <c r="B29" s="54" t="s">
        <v>740</v>
      </c>
      <c r="C29" s="55">
        <v>872.49</v>
      </c>
      <c r="D29" s="55">
        <v>2501.12</v>
      </c>
      <c r="E29" s="55">
        <v>3061.3</v>
      </c>
      <c r="F29" s="55">
        <v>46.3</v>
      </c>
      <c r="G29" s="55"/>
      <c r="H29" s="55">
        <v>0</v>
      </c>
      <c r="I29" s="55"/>
      <c r="J29" s="55">
        <f>DESPACHO_EJECUTADO!FC33</f>
        <v>0</v>
      </c>
      <c r="K29" s="55"/>
      <c r="L29" s="55">
        <v>34.200000000000003</v>
      </c>
      <c r="M29" s="55">
        <v>8.5</v>
      </c>
      <c r="N29" s="55">
        <v>595</v>
      </c>
      <c r="O29" s="55">
        <v>448.1</v>
      </c>
      <c r="P29" s="55">
        <f t="shared" si="0"/>
        <v>7567.01</v>
      </c>
      <c r="Q29" s="1"/>
      <c r="R29" s="1"/>
      <c r="S29" s="1"/>
      <c r="T29" s="1"/>
      <c r="U29" s="209" t="s">
        <v>520</v>
      </c>
      <c r="V29" s="52" t="s">
        <v>896</v>
      </c>
      <c r="W29" s="53">
        <v>484.2</v>
      </c>
      <c r="X29" s="53" t="s">
        <v>874</v>
      </c>
    </row>
    <row r="30" spans="1:24" x14ac:dyDescent="0.3">
      <c r="A30" s="1"/>
      <c r="B30" s="56" t="s">
        <v>741</v>
      </c>
      <c r="C30" s="57">
        <v>860.47</v>
      </c>
      <c r="D30" s="57">
        <v>2205.09</v>
      </c>
      <c r="E30" s="57">
        <v>3071.2</v>
      </c>
      <c r="F30" s="57">
        <v>46.6</v>
      </c>
      <c r="G30" s="57"/>
      <c r="H30" s="57">
        <v>0</v>
      </c>
      <c r="I30" s="57"/>
      <c r="J30" s="57">
        <f>DESPACHO_EJECUTADO!FC34</f>
        <v>0</v>
      </c>
      <c r="K30" s="57"/>
      <c r="L30" s="57">
        <v>39</v>
      </c>
      <c r="M30" s="57">
        <v>8.5</v>
      </c>
      <c r="N30" s="57">
        <v>600.1</v>
      </c>
      <c r="O30" s="57">
        <v>564.5</v>
      </c>
      <c r="P30" s="57">
        <f t="shared" si="0"/>
        <v>7395.4600000000009</v>
      </c>
      <c r="Q30" s="1"/>
      <c r="R30" s="1"/>
      <c r="S30" s="1"/>
      <c r="T30" s="1"/>
      <c r="U30" s="209" t="s">
        <v>246</v>
      </c>
      <c r="V30" s="52" t="s">
        <v>897</v>
      </c>
      <c r="W30" s="53" t="s">
        <v>874</v>
      </c>
      <c r="X30" s="53">
        <v>3443.2</v>
      </c>
    </row>
    <row r="31" spans="1:24" x14ac:dyDescent="0.3">
      <c r="A31" s="1"/>
      <c r="B31" s="50" t="s">
        <v>742</v>
      </c>
      <c r="C31" s="51">
        <v>867.72</v>
      </c>
      <c r="D31" s="51">
        <v>2121.88</v>
      </c>
      <c r="E31" s="51">
        <v>3060.3</v>
      </c>
      <c r="F31" s="51">
        <v>47.9</v>
      </c>
      <c r="G31" s="51"/>
      <c r="H31" s="51">
        <v>0</v>
      </c>
      <c r="I31" s="51"/>
      <c r="J31" s="51">
        <f>DESPACHO_EJECUTADO!FC35</f>
        <v>0</v>
      </c>
      <c r="K31" s="51"/>
      <c r="L31" s="51">
        <v>39.4</v>
      </c>
      <c r="M31" s="51">
        <v>8.5</v>
      </c>
      <c r="N31" s="51">
        <v>604.79999999999995</v>
      </c>
      <c r="O31" s="51">
        <v>676.9</v>
      </c>
      <c r="P31" s="51">
        <f t="shared" si="0"/>
        <v>7427.4</v>
      </c>
      <c r="Q31" s="1"/>
      <c r="R31" s="1"/>
      <c r="S31" s="1"/>
      <c r="T31" s="1"/>
      <c r="U31" s="209"/>
      <c r="V31" s="52" t="s">
        <v>898</v>
      </c>
      <c r="W31" s="53">
        <v>156.15</v>
      </c>
      <c r="X31" s="53" t="s">
        <v>874</v>
      </c>
    </row>
    <row r="32" spans="1:24" x14ac:dyDescent="0.3">
      <c r="A32" s="1"/>
      <c r="B32" s="54" t="s">
        <v>743</v>
      </c>
      <c r="C32" s="55">
        <v>848.6</v>
      </c>
      <c r="D32" s="55">
        <v>1865.58</v>
      </c>
      <c r="E32" s="55">
        <v>3065.2</v>
      </c>
      <c r="F32" s="55">
        <v>48.1</v>
      </c>
      <c r="G32" s="55"/>
      <c r="H32" s="55">
        <v>0</v>
      </c>
      <c r="I32" s="55"/>
      <c r="J32" s="55">
        <f>DESPACHO_EJECUTADO!FC36</f>
        <v>0</v>
      </c>
      <c r="K32" s="55"/>
      <c r="L32" s="55">
        <v>39.6</v>
      </c>
      <c r="M32" s="55">
        <v>8.5</v>
      </c>
      <c r="N32" s="55">
        <v>606.29999999999995</v>
      </c>
      <c r="O32" s="55">
        <v>724.4</v>
      </c>
      <c r="P32" s="55">
        <f t="shared" si="0"/>
        <v>7206.28</v>
      </c>
      <c r="Q32" s="1"/>
      <c r="R32" s="1"/>
      <c r="S32" s="1"/>
      <c r="T32" s="1"/>
      <c r="U32" s="209" t="s">
        <v>899</v>
      </c>
      <c r="V32" s="52" t="s">
        <v>900</v>
      </c>
      <c r="W32" s="53" t="s">
        <v>874</v>
      </c>
      <c r="X32" s="53">
        <v>1269.2</v>
      </c>
    </row>
    <row r="33" spans="1:24" x14ac:dyDescent="0.3">
      <c r="A33" s="1"/>
      <c r="B33" s="54" t="s">
        <v>744</v>
      </c>
      <c r="C33" s="55">
        <v>850.57</v>
      </c>
      <c r="D33" s="55">
        <v>1998.02</v>
      </c>
      <c r="E33" s="55">
        <v>3000.6</v>
      </c>
      <c r="F33" s="55">
        <v>48</v>
      </c>
      <c r="G33" s="55"/>
      <c r="H33" s="55">
        <v>0</v>
      </c>
      <c r="I33" s="55"/>
      <c r="J33" s="55">
        <f>DESPACHO_EJECUTADO!FC37</f>
        <v>0</v>
      </c>
      <c r="K33" s="55"/>
      <c r="L33" s="55">
        <v>40.1</v>
      </c>
      <c r="M33" s="55">
        <v>8.5</v>
      </c>
      <c r="N33" s="55">
        <v>606.6</v>
      </c>
      <c r="O33" s="55">
        <v>717.2</v>
      </c>
      <c r="P33" s="55">
        <f t="shared" si="0"/>
        <v>7269.5900000000011</v>
      </c>
      <c r="Q33" s="1"/>
      <c r="R33" s="1"/>
      <c r="S33" s="1"/>
      <c r="T33" s="1"/>
      <c r="U33" s="209" t="s">
        <v>521</v>
      </c>
      <c r="V33" s="52" t="s">
        <v>901</v>
      </c>
      <c r="W33" s="53">
        <v>221.3</v>
      </c>
      <c r="X33" s="53" t="s">
        <v>874</v>
      </c>
    </row>
    <row r="34" spans="1:24" x14ac:dyDescent="0.3">
      <c r="A34" s="1"/>
      <c r="B34" s="54" t="s">
        <v>745</v>
      </c>
      <c r="C34" s="55">
        <v>849.84</v>
      </c>
      <c r="D34" s="55">
        <v>2058.9699999999998</v>
      </c>
      <c r="E34" s="55">
        <v>3014.6</v>
      </c>
      <c r="F34" s="55">
        <v>47.8</v>
      </c>
      <c r="G34" s="55"/>
      <c r="H34" s="55">
        <v>0</v>
      </c>
      <c r="I34" s="55"/>
      <c r="J34" s="55">
        <f>DESPACHO_EJECUTADO!FC38</f>
        <v>0</v>
      </c>
      <c r="K34" s="55"/>
      <c r="L34" s="55">
        <v>41.9</v>
      </c>
      <c r="M34" s="55">
        <v>8.5</v>
      </c>
      <c r="N34" s="55">
        <v>604.79999999999995</v>
      </c>
      <c r="O34" s="55">
        <v>712.6</v>
      </c>
      <c r="P34" s="55">
        <f t="shared" si="0"/>
        <v>7339.01</v>
      </c>
      <c r="Q34" s="1"/>
      <c r="R34" s="1"/>
      <c r="S34" s="1"/>
      <c r="T34" s="1"/>
      <c r="U34" s="209" t="s">
        <v>522</v>
      </c>
      <c r="V34" s="52" t="s">
        <v>902</v>
      </c>
      <c r="W34" s="53">
        <v>143.65</v>
      </c>
      <c r="X34" s="53" t="s">
        <v>874</v>
      </c>
    </row>
    <row r="35" spans="1:24" x14ac:dyDescent="0.3">
      <c r="A35" s="1"/>
      <c r="B35" s="54" t="s">
        <v>746</v>
      </c>
      <c r="C35" s="55">
        <v>846.28</v>
      </c>
      <c r="D35" s="55">
        <v>2076.2399999999998</v>
      </c>
      <c r="E35" s="55">
        <v>3056.8</v>
      </c>
      <c r="F35" s="55">
        <v>48.3</v>
      </c>
      <c r="G35" s="55"/>
      <c r="H35" s="55">
        <v>0</v>
      </c>
      <c r="I35" s="55"/>
      <c r="J35" s="55">
        <f>DESPACHO_EJECUTADO!FC39</f>
        <v>0</v>
      </c>
      <c r="K35" s="55"/>
      <c r="L35" s="55">
        <v>37.200000000000003</v>
      </c>
      <c r="M35" s="55">
        <v>8.5</v>
      </c>
      <c r="N35" s="55">
        <v>600.1</v>
      </c>
      <c r="O35" s="55">
        <v>719.4</v>
      </c>
      <c r="P35" s="55">
        <f t="shared" si="0"/>
        <v>7392.82</v>
      </c>
      <c r="Q35" s="1"/>
      <c r="R35" s="1"/>
      <c r="S35" s="1"/>
      <c r="T35" s="1"/>
      <c r="U35" s="209" t="s">
        <v>75</v>
      </c>
      <c r="V35" s="52" t="s">
        <v>903</v>
      </c>
      <c r="W35" s="53" t="s">
        <v>874</v>
      </c>
      <c r="X35" s="53">
        <v>1055.5999999999999</v>
      </c>
    </row>
    <row r="36" spans="1:24" x14ac:dyDescent="0.3">
      <c r="A36" s="1"/>
      <c r="B36" s="54" t="s">
        <v>747</v>
      </c>
      <c r="C36" s="55">
        <v>851.57</v>
      </c>
      <c r="D36" s="55">
        <v>1972.98</v>
      </c>
      <c r="E36" s="55">
        <v>3102.3</v>
      </c>
      <c r="F36" s="55">
        <v>47.6</v>
      </c>
      <c r="G36" s="55"/>
      <c r="H36" s="55">
        <v>0</v>
      </c>
      <c r="I36" s="55"/>
      <c r="J36" s="55">
        <f>DESPACHO_EJECUTADO!FC40</f>
        <v>0</v>
      </c>
      <c r="K36" s="55"/>
      <c r="L36" s="55">
        <v>41</v>
      </c>
      <c r="M36" s="55">
        <v>8.5</v>
      </c>
      <c r="N36" s="55">
        <v>590.9</v>
      </c>
      <c r="O36" s="55">
        <v>706.2</v>
      </c>
      <c r="P36" s="55">
        <f t="shared" si="0"/>
        <v>7321.05</v>
      </c>
      <c r="Q36" s="1"/>
      <c r="R36" s="1"/>
      <c r="S36" s="1"/>
      <c r="T36" s="1"/>
      <c r="U36" s="209" t="s">
        <v>538</v>
      </c>
      <c r="V36" s="52" t="s">
        <v>904</v>
      </c>
      <c r="W36" s="53">
        <v>152.19999999999999</v>
      </c>
      <c r="X36" s="53" t="s">
        <v>874</v>
      </c>
    </row>
    <row r="37" spans="1:24" x14ac:dyDescent="0.3">
      <c r="A37" s="1"/>
      <c r="B37" s="54" t="s">
        <v>748</v>
      </c>
      <c r="C37" s="55">
        <v>857.2</v>
      </c>
      <c r="D37" s="55">
        <v>2158.5500000000002</v>
      </c>
      <c r="E37" s="55">
        <v>3110.2</v>
      </c>
      <c r="F37" s="55">
        <v>47.8</v>
      </c>
      <c r="G37" s="55"/>
      <c r="H37" s="55">
        <v>0</v>
      </c>
      <c r="I37" s="55"/>
      <c r="J37" s="55">
        <f>DESPACHO_EJECUTADO!FC41</f>
        <v>0</v>
      </c>
      <c r="K37" s="55"/>
      <c r="L37" s="55">
        <v>41.9</v>
      </c>
      <c r="M37" s="55">
        <v>8.5</v>
      </c>
      <c r="N37" s="55">
        <v>565.79999999999995</v>
      </c>
      <c r="O37" s="55">
        <v>703.2</v>
      </c>
      <c r="P37" s="55">
        <f t="shared" si="0"/>
        <v>7493.15</v>
      </c>
      <c r="Q37" s="1"/>
      <c r="R37" s="1"/>
      <c r="S37" s="1"/>
      <c r="T37" s="1"/>
      <c r="U37" s="209"/>
      <c r="V37" s="52" t="s">
        <v>905</v>
      </c>
      <c r="W37" s="53">
        <v>55.2</v>
      </c>
      <c r="X37" s="53" t="s">
        <v>874</v>
      </c>
    </row>
    <row r="38" spans="1:24" x14ac:dyDescent="0.3">
      <c r="A38" s="1"/>
      <c r="B38" s="56" t="s">
        <v>749</v>
      </c>
      <c r="C38" s="57">
        <v>851.74</v>
      </c>
      <c r="D38" s="57">
        <v>2058.12</v>
      </c>
      <c r="E38" s="57">
        <v>3299.3</v>
      </c>
      <c r="F38" s="57">
        <v>48.1</v>
      </c>
      <c r="G38" s="57"/>
      <c r="H38" s="57">
        <v>0</v>
      </c>
      <c r="I38" s="57"/>
      <c r="J38" s="57">
        <f>DESPACHO_EJECUTADO!FC42</f>
        <v>0</v>
      </c>
      <c r="K38" s="57"/>
      <c r="L38" s="57">
        <v>43.1</v>
      </c>
      <c r="M38" s="57">
        <v>8.5</v>
      </c>
      <c r="N38" s="57">
        <v>480.9</v>
      </c>
      <c r="O38" s="57">
        <v>722.7</v>
      </c>
      <c r="P38" s="57">
        <f t="shared" si="0"/>
        <v>7512.46</v>
      </c>
      <c r="Q38" s="1"/>
      <c r="R38" s="1"/>
      <c r="S38" s="1"/>
      <c r="T38" s="1"/>
      <c r="U38" s="209" t="s">
        <v>539</v>
      </c>
      <c r="V38" s="52" t="s">
        <v>906</v>
      </c>
      <c r="W38" s="53">
        <v>99.3</v>
      </c>
      <c r="X38" s="53" t="s">
        <v>874</v>
      </c>
    </row>
    <row r="39" spans="1:24" x14ac:dyDescent="0.3">
      <c r="A39" s="1"/>
      <c r="B39" s="50" t="s">
        <v>750</v>
      </c>
      <c r="C39" s="51">
        <v>826.6</v>
      </c>
      <c r="D39" s="51">
        <v>2203.0300000000002</v>
      </c>
      <c r="E39" s="51">
        <v>3305.7</v>
      </c>
      <c r="F39" s="51">
        <v>47.5</v>
      </c>
      <c r="G39" s="51"/>
      <c r="H39" s="51">
        <v>0</v>
      </c>
      <c r="I39" s="51"/>
      <c r="J39" s="51">
        <f>DESPACHO_EJECUTADO!FC43</f>
        <v>0</v>
      </c>
      <c r="K39" s="51"/>
      <c r="L39" s="51">
        <v>43.7</v>
      </c>
      <c r="M39" s="51">
        <v>8.5</v>
      </c>
      <c r="N39" s="51">
        <v>275.39999999999998</v>
      </c>
      <c r="O39" s="51">
        <v>735.6</v>
      </c>
      <c r="P39" s="51">
        <f t="shared" si="0"/>
        <v>7446.03</v>
      </c>
      <c r="Q39" s="1"/>
      <c r="R39" s="1"/>
      <c r="S39" s="1"/>
      <c r="T39" s="1"/>
      <c r="U39" s="209"/>
      <c r="V39" s="52" t="s">
        <v>907</v>
      </c>
      <c r="W39" s="53">
        <v>111.6</v>
      </c>
      <c r="X39" s="53" t="s">
        <v>874</v>
      </c>
    </row>
    <row r="40" spans="1:24" x14ac:dyDescent="0.3">
      <c r="A40" s="1"/>
      <c r="B40" s="54" t="s">
        <v>751</v>
      </c>
      <c r="C40" s="55">
        <v>867.89</v>
      </c>
      <c r="D40" s="55">
        <v>2264.66</v>
      </c>
      <c r="E40" s="55">
        <v>3314.1</v>
      </c>
      <c r="F40" s="55">
        <v>48</v>
      </c>
      <c r="G40" s="55"/>
      <c r="H40" s="55">
        <v>0</v>
      </c>
      <c r="I40" s="55"/>
      <c r="J40" s="55">
        <f>DESPACHO_EJECUTADO!FC44</f>
        <v>0</v>
      </c>
      <c r="K40" s="55"/>
      <c r="L40" s="55">
        <v>41.1</v>
      </c>
      <c r="M40" s="55">
        <v>8.5</v>
      </c>
      <c r="N40" s="55">
        <v>73.900000000000006</v>
      </c>
      <c r="O40" s="55">
        <v>797.9</v>
      </c>
      <c r="P40" s="55">
        <f t="shared" si="0"/>
        <v>7416.0499999999993</v>
      </c>
      <c r="Q40" s="1"/>
      <c r="R40" s="1"/>
      <c r="S40" s="1"/>
      <c r="T40" s="1"/>
      <c r="U40" s="209"/>
      <c r="V40" s="52" t="s">
        <v>908</v>
      </c>
      <c r="W40" s="53">
        <v>114</v>
      </c>
      <c r="X40" s="53" t="s">
        <v>874</v>
      </c>
    </row>
    <row r="41" spans="1:24" x14ac:dyDescent="0.3">
      <c r="A41" s="1"/>
      <c r="B41" s="54" t="s">
        <v>752</v>
      </c>
      <c r="C41" s="55">
        <v>858.61</v>
      </c>
      <c r="D41" s="55">
        <v>2299.71</v>
      </c>
      <c r="E41" s="55">
        <v>3320.8</v>
      </c>
      <c r="F41" s="55">
        <v>47.9</v>
      </c>
      <c r="G41" s="55"/>
      <c r="H41" s="55">
        <v>0</v>
      </c>
      <c r="I41" s="55"/>
      <c r="J41" s="55">
        <f>DESPACHO_EJECUTADO!FC45</f>
        <v>0</v>
      </c>
      <c r="K41" s="55"/>
      <c r="L41" s="55">
        <v>37.1</v>
      </c>
      <c r="M41" s="55">
        <v>8.5</v>
      </c>
      <c r="N41" s="55">
        <v>0.9</v>
      </c>
      <c r="O41" s="55">
        <v>862.9</v>
      </c>
      <c r="P41" s="55">
        <f t="shared" si="0"/>
        <v>7436.42</v>
      </c>
      <c r="Q41" s="1"/>
      <c r="R41" s="1"/>
      <c r="S41" s="1"/>
      <c r="T41" s="1"/>
      <c r="U41" s="209"/>
      <c r="V41" s="52" t="s">
        <v>909</v>
      </c>
      <c r="W41" s="53">
        <v>191.15</v>
      </c>
      <c r="X41" s="53" t="s">
        <v>874</v>
      </c>
    </row>
    <row r="42" spans="1:24" x14ac:dyDescent="0.3">
      <c r="A42" s="1"/>
      <c r="B42" s="54" t="s">
        <v>753</v>
      </c>
      <c r="C42" s="55">
        <v>849.8</v>
      </c>
      <c r="D42" s="55">
        <v>2093.75</v>
      </c>
      <c r="E42" s="55">
        <v>3256.4</v>
      </c>
      <c r="F42" s="55">
        <v>47.6</v>
      </c>
      <c r="G42" s="55"/>
      <c r="H42" s="55">
        <v>172.4</v>
      </c>
      <c r="I42" s="55"/>
      <c r="J42" s="55">
        <f>DESPACHO_EJECUTADO!FC46</f>
        <v>0</v>
      </c>
      <c r="K42" s="55"/>
      <c r="L42" s="55">
        <v>38.5</v>
      </c>
      <c r="M42" s="55">
        <v>8.5</v>
      </c>
      <c r="N42" s="55">
        <v>0</v>
      </c>
      <c r="O42" s="55">
        <v>822</v>
      </c>
      <c r="P42" s="55">
        <f t="shared" si="0"/>
        <v>7288.9500000000007</v>
      </c>
      <c r="Q42" s="1"/>
      <c r="R42" s="1"/>
      <c r="S42" s="1"/>
      <c r="T42" s="1"/>
      <c r="U42" s="209" t="s">
        <v>523</v>
      </c>
      <c r="V42" s="52" t="s">
        <v>910</v>
      </c>
      <c r="W42" s="53">
        <v>80.55</v>
      </c>
      <c r="X42" s="53" t="s">
        <v>874</v>
      </c>
    </row>
    <row r="43" spans="1:24" x14ac:dyDescent="0.3">
      <c r="A43" s="1"/>
      <c r="B43" s="54" t="s">
        <v>754</v>
      </c>
      <c r="C43" s="55">
        <v>842.48</v>
      </c>
      <c r="D43" s="55">
        <v>2207.6999999999998</v>
      </c>
      <c r="E43" s="55">
        <v>3249.4</v>
      </c>
      <c r="F43" s="55">
        <v>47.7</v>
      </c>
      <c r="G43" s="55"/>
      <c r="H43" s="55">
        <v>175.1</v>
      </c>
      <c r="I43" s="55"/>
      <c r="J43" s="55">
        <f>DESPACHO_EJECUTADO!FC47</f>
        <v>0</v>
      </c>
      <c r="K43" s="55"/>
      <c r="L43" s="55">
        <v>37.200000000000003</v>
      </c>
      <c r="M43" s="55">
        <v>8.5</v>
      </c>
      <c r="N43" s="55">
        <v>0</v>
      </c>
      <c r="O43" s="55">
        <v>794.7</v>
      </c>
      <c r="P43" s="55">
        <f t="shared" si="0"/>
        <v>7362.78</v>
      </c>
      <c r="Q43" s="1"/>
      <c r="R43" s="1"/>
      <c r="S43" s="1"/>
      <c r="T43" s="1"/>
      <c r="U43" s="209" t="s">
        <v>30</v>
      </c>
      <c r="V43" s="52" t="s">
        <v>911</v>
      </c>
      <c r="W43" s="53">
        <v>433.9</v>
      </c>
      <c r="X43" s="53" t="s">
        <v>874</v>
      </c>
    </row>
    <row r="44" spans="1:24" x14ac:dyDescent="0.3">
      <c r="A44" s="1"/>
      <c r="B44" s="54" t="s">
        <v>755</v>
      </c>
      <c r="C44" s="55">
        <v>885.15</v>
      </c>
      <c r="D44" s="55">
        <v>2520.98</v>
      </c>
      <c r="E44" s="55">
        <v>2933.1</v>
      </c>
      <c r="F44" s="55">
        <v>47.8</v>
      </c>
      <c r="G44" s="55"/>
      <c r="H44" s="55">
        <v>174.2</v>
      </c>
      <c r="I44" s="55"/>
      <c r="J44" s="55">
        <f>DESPACHO_EJECUTADO!FC48</f>
        <v>0</v>
      </c>
      <c r="K44" s="55"/>
      <c r="L44" s="55">
        <v>39</v>
      </c>
      <c r="M44" s="55">
        <v>8.5</v>
      </c>
      <c r="N44" s="55">
        <v>0</v>
      </c>
      <c r="O44" s="55">
        <v>790.9</v>
      </c>
      <c r="P44" s="55">
        <f t="shared" si="0"/>
        <v>7399.6299999999992</v>
      </c>
      <c r="Q44" s="1"/>
      <c r="R44" s="1"/>
      <c r="S44" s="1"/>
      <c r="T44" s="1"/>
      <c r="U44" s="209" t="s">
        <v>524</v>
      </c>
      <c r="V44" s="52" t="s">
        <v>912</v>
      </c>
      <c r="W44" s="53">
        <v>441.6</v>
      </c>
      <c r="X44" s="53" t="s">
        <v>874</v>
      </c>
    </row>
    <row r="45" spans="1:24" x14ac:dyDescent="0.3">
      <c r="A45" s="1"/>
      <c r="B45" s="54" t="s">
        <v>756</v>
      </c>
      <c r="C45" s="55">
        <v>893.32</v>
      </c>
      <c r="D45" s="55">
        <v>2525.75</v>
      </c>
      <c r="E45" s="55">
        <v>2899.4</v>
      </c>
      <c r="F45" s="55">
        <v>47.9</v>
      </c>
      <c r="G45" s="55"/>
      <c r="H45" s="55">
        <v>175.3</v>
      </c>
      <c r="I45" s="55"/>
      <c r="J45" s="55">
        <f>DESPACHO_EJECUTADO!FC49</f>
        <v>12.16</v>
      </c>
      <c r="K45" s="55"/>
      <c r="L45" s="55">
        <v>38.4</v>
      </c>
      <c r="M45" s="55">
        <v>8.5</v>
      </c>
      <c r="N45" s="55">
        <v>0</v>
      </c>
      <c r="O45" s="55">
        <v>800.4</v>
      </c>
      <c r="P45" s="55">
        <f t="shared" si="0"/>
        <v>7401.1299999999992</v>
      </c>
      <c r="Q45" s="1"/>
      <c r="R45" s="1"/>
      <c r="S45" s="1"/>
      <c r="T45" s="1"/>
      <c r="U45" s="209" t="s">
        <v>501</v>
      </c>
      <c r="V45" s="52" t="s">
        <v>913</v>
      </c>
      <c r="W45" s="53" t="s">
        <v>874</v>
      </c>
      <c r="X45" s="53">
        <v>1827.65</v>
      </c>
    </row>
    <row r="46" spans="1:24" x14ac:dyDescent="0.3">
      <c r="A46" s="1"/>
      <c r="B46" s="56" t="s">
        <v>757</v>
      </c>
      <c r="C46" s="57">
        <v>897.08</v>
      </c>
      <c r="D46" s="57">
        <v>2599.35</v>
      </c>
      <c r="E46" s="57">
        <v>2949.8</v>
      </c>
      <c r="F46" s="57">
        <v>47.6</v>
      </c>
      <c r="G46" s="57"/>
      <c r="H46" s="57">
        <v>104.7</v>
      </c>
      <c r="I46" s="57"/>
      <c r="J46" s="57">
        <f>DESPACHO_EJECUTADO!FC50</f>
        <v>15.58</v>
      </c>
      <c r="K46" s="57"/>
      <c r="L46" s="57">
        <v>34.700000000000003</v>
      </c>
      <c r="M46" s="57">
        <v>8.5</v>
      </c>
      <c r="N46" s="57">
        <v>0</v>
      </c>
      <c r="O46" s="57">
        <v>787.3</v>
      </c>
      <c r="P46" s="57">
        <f t="shared" si="0"/>
        <v>7444.61</v>
      </c>
      <c r="Q46" s="1"/>
      <c r="R46" s="1"/>
      <c r="S46" s="1"/>
      <c r="T46" s="1"/>
      <c r="U46" s="209" t="s">
        <v>509</v>
      </c>
      <c r="V46" s="52" t="s">
        <v>914</v>
      </c>
      <c r="W46" s="53">
        <v>1493.4</v>
      </c>
      <c r="X46" s="53" t="s">
        <v>874</v>
      </c>
    </row>
    <row r="47" spans="1:24" x14ac:dyDescent="0.3">
      <c r="A47" s="1"/>
      <c r="B47" s="50" t="s">
        <v>758</v>
      </c>
      <c r="C47" s="51">
        <v>898.35</v>
      </c>
      <c r="D47" s="51">
        <v>2635.83</v>
      </c>
      <c r="E47" s="51">
        <v>3025.6</v>
      </c>
      <c r="F47" s="51">
        <v>47.7</v>
      </c>
      <c r="G47" s="51"/>
      <c r="H47" s="51">
        <v>0</v>
      </c>
      <c r="I47" s="51"/>
      <c r="J47" s="51">
        <f>DESPACHO_EJECUTADO!FC51</f>
        <v>15.94</v>
      </c>
      <c r="K47" s="51"/>
      <c r="L47" s="51">
        <v>34.799999999999997</v>
      </c>
      <c r="M47" s="51">
        <v>8.5</v>
      </c>
      <c r="N47" s="51">
        <v>0</v>
      </c>
      <c r="O47" s="51">
        <v>776.7</v>
      </c>
      <c r="P47" s="51">
        <f t="shared" si="0"/>
        <v>7443.4199999999992</v>
      </c>
      <c r="Q47" s="1"/>
      <c r="R47" s="1"/>
      <c r="S47" s="1"/>
      <c r="T47" s="1"/>
      <c r="U47" s="209" t="s">
        <v>292</v>
      </c>
      <c r="V47" s="52" t="s">
        <v>915</v>
      </c>
      <c r="W47" s="53">
        <v>28.8</v>
      </c>
      <c r="X47" s="53" t="s">
        <v>874</v>
      </c>
    </row>
    <row r="48" spans="1:24" x14ac:dyDescent="0.3">
      <c r="A48" s="1"/>
      <c r="B48" s="54" t="s">
        <v>759</v>
      </c>
      <c r="C48" s="55">
        <v>900.38</v>
      </c>
      <c r="D48" s="55">
        <v>2565.39</v>
      </c>
      <c r="E48" s="55">
        <v>3026.9</v>
      </c>
      <c r="F48" s="55">
        <v>47.9</v>
      </c>
      <c r="G48" s="55"/>
      <c r="H48" s="55">
        <v>0</v>
      </c>
      <c r="I48" s="55"/>
      <c r="J48" s="55">
        <f>DESPACHO_EJECUTADO!FC52</f>
        <v>19.63</v>
      </c>
      <c r="K48" s="55"/>
      <c r="L48" s="55">
        <v>33.1</v>
      </c>
      <c r="M48" s="55">
        <v>8.5</v>
      </c>
      <c r="N48" s="55">
        <v>0</v>
      </c>
      <c r="O48" s="55">
        <v>762.7</v>
      </c>
      <c r="P48" s="55">
        <f t="shared" si="0"/>
        <v>7364.5</v>
      </c>
      <c r="Q48" s="1"/>
      <c r="R48" s="1"/>
      <c r="S48" s="1"/>
      <c r="T48" s="1"/>
      <c r="U48" s="209" t="s">
        <v>90</v>
      </c>
      <c r="V48" s="52" t="s">
        <v>916</v>
      </c>
      <c r="W48" s="53" t="s">
        <v>874</v>
      </c>
      <c r="X48" s="53">
        <v>7734.2</v>
      </c>
    </row>
    <row r="49" spans="1:24" x14ac:dyDescent="0.3">
      <c r="A49" s="1"/>
      <c r="B49" s="54" t="s">
        <v>760</v>
      </c>
      <c r="C49" s="55">
        <v>894.72</v>
      </c>
      <c r="D49" s="55">
        <v>2587.6</v>
      </c>
      <c r="E49" s="55">
        <v>3033.1</v>
      </c>
      <c r="F49" s="55">
        <v>47.6</v>
      </c>
      <c r="G49" s="55"/>
      <c r="H49" s="55">
        <v>0</v>
      </c>
      <c r="I49" s="55"/>
      <c r="J49" s="55">
        <f>DESPACHO_EJECUTADO!FC53</f>
        <v>21.96</v>
      </c>
      <c r="K49" s="55"/>
      <c r="L49" s="55">
        <v>33.200000000000003</v>
      </c>
      <c r="M49" s="55">
        <v>8.6999999999999993</v>
      </c>
      <c r="N49" s="55">
        <v>0</v>
      </c>
      <c r="O49" s="55">
        <v>711.1</v>
      </c>
      <c r="P49" s="55">
        <f t="shared" si="0"/>
        <v>7337.9800000000005</v>
      </c>
      <c r="Q49" s="1"/>
      <c r="R49" s="1"/>
      <c r="S49" s="1"/>
      <c r="T49" s="1"/>
      <c r="U49" s="209"/>
      <c r="V49" s="52" t="s">
        <v>917</v>
      </c>
      <c r="W49" s="53">
        <v>102.5</v>
      </c>
      <c r="X49" s="53" t="s">
        <v>874</v>
      </c>
    </row>
    <row r="50" spans="1:24" x14ac:dyDescent="0.3">
      <c r="A50" s="1"/>
      <c r="B50" s="54" t="s">
        <v>761</v>
      </c>
      <c r="C50" s="55">
        <v>889.72</v>
      </c>
      <c r="D50" s="55">
        <v>2608.17</v>
      </c>
      <c r="E50" s="55">
        <v>3033.8</v>
      </c>
      <c r="F50" s="55">
        <v>48</v>
      </c>
      <c r="G50" s="55"/>
      <c r="H50" s="55">
        <v>0</v>
      </c>
      <c r="I50" s="55"/>
      <c r="J50" s="55">
        <f>DESPACHO_EJECUTADO!FC54</f>
        <v>22.8</v>
      </c>
      <c r="K50" s="55"/>
      <c r="L50" s="55">
        <v>33.4</v>
      </c>
      <c r="M50" s="55">
        <v>9.4</v>
      </c>
      <c r="N50" s="55">
        <v>0</v>
      </c>
      <c r="O50" s="55">
        <v>677.5</v>
      </c>
      <c r="P50" s="55">
        <f t="shared" si="0"/>
        <v>7322.79</v>
      </c>
      <c r="Q50" s="1"/>
      <c r="R50" s="1"/>
      <c r="S50" s="1"/>
      <c r="T50" s="1"/>
      <c r="U50" s="209" t="s">
        <v>506</v>
      </c>
      <c r="V50" s="52" t="s">
        <v>918</v>
      </c>
      <c r="W50" s="53" t="s">
        <v>874</v>
      </c>
      <c r="X50" s="53">
        <v>792.95</v>
      </c>
    </row>
    <row r="51" spans="1:24" x14ac:dyDescent="0.3">
      <c r="A51" s="1"/>
      <c r="B51" s="54" t="s">
        <v>762</v>
      </c>
      <c r="C51" s="55">
        <v>884.88</v>
      </c>
      <c r="D51" s="55">
        <v>2497.13</v>
      </c>
      <c r="E51" s="55">
        <v>3028.2</v>
      </c>
      <c r="F51" s="55">
        <v>48.1</v>
      </c>
      <c r="G51" s="55"/>
      <c r="H51" s="55">
        <v>0</v>
      </c>
      <c r="I51" s="55"/>
      <c r="J51" s="55">
        <f>DESPACHO_EJECUTADO!FC55</f>
        <v>23</v>
      </c>
      <c r="K51" s="55"/>
      <c r="L51" s="55">
        <v>32.799999999999997</v>
      </c>
      <c r="M51" s="55">
        <v>9.6999999999999993</v>
      </c>
      <c r="N51" s="55">
        <v>0</v>
      </c>
      <c r="O51" s="55">
        <v>602.9</v>
      </c>
      <c r="P51" s="55">
        <f t="shared" si="0"/>
        <v>7126.71</v>
      </c>
      <c r="Q51" s="1"/>
      <c r="R51" s="1"/>
      <c r="S51" s="1"/>
      <c r="T51" s="1"/>
      <c r="U51" s="209" t="s">
        <v>518</v>
      </c>
      <c r="V51" s="52" t="s">
        <v>919</v>
      </c>
      <c r="W51" s="53">
        <v>74.05</v>
      </c>
      <c r="X51" s="53" t="s">
        <v>874</v>
      </c>
    </row>
    <row r="52" spans="1:24" x14ac:dyDescent="0.3">
      <c r="A52" s="1"/>
      <c r="B52" s="54" t="s">
        <v>763</v>
      </c>
      <c r="C52" s="55">
        <v>886.12</v>
      </c>
      <c r="D52" s="55">
        <v>2453.89</v>
      </c>
      <c r="E52" s="55">
        <v>3031.8</v>
      </c>
      <c r="F52" s="55">
        <v>47.8</v>
      </c>
      <c r="G52" s="55"/>
      <c r="H52" s="55">
        <v>0</v>
      </c>
      <c r="I52" s="55"/>
      <c r="J52" s="55">
        <f>DESPACHO_EJECUTADO!FC56</f>
        <v>22.93</v>
      </c>
      <c r="K52" s="55"/>
      <c r="L52" s="55">
        <v>33.5</v>
      </c>
      <c r="M52" s="55">
        <v>9.6999999999999993</v>
      </c>
      <c r="N52" s="55">
        <v>0</v>
      </c>
      <c r="O52" s="55">
        <v>569.79999999999995</v>
      </c>
      <c r="P52" s="55">
        <f t="shared" si="0"/>
        <v>7055.54</v>
      </c>
      <c r="Q52" s="1"/>
      <c r="R52" s="1"/>
      <c r="S52" s="1"/>
      <c r="T52" s="1"/>
      <c r="U52" s="209" t="s">
        <v>100</v>
      </c>
      <c r="V52" s="52" t="s">
        <v>920</v>
      </c>
      <c r="W52" s="53">
        <v>74.55</v>
      </c>
      <c r="X52" s="53" t="s">
        <v>874</v>
      </c>
    </row>
    <row r="53" spans="1:24" x14ac:dyDescent="0.3">
      <c r="A53" s="1"/>
      <c r="B53" s="54" t="s">
        <v>764</v>
      </c>
      <c r="C53" s="55">
        <v>859.44</v>
      </c>
      <c r="D53" s="55">
        <v>2319.61</v>
      </c>
      <c r="E53" s="55">
        <v>3013.2</v>
      </c>
      <c r="F53" s="55">
        <v>47.9</v>
      </c>
      <c r="G53" s="55"/>
      <c r="H53" s="55">
        <v>0</v>
      </c>
      <c r="I53" s="55"/>
      <c r="J53" s="55">
        <f>DESPACHO_EJECUTADO!FC57</f>
        <v>24.97</v>
      </c>
      <c r="K53" s="55"/>
      <c r="L53" s="55">
        <v>33.299999999999997</v>
      </c>
      <c r="M53" s="55">
        <v>9.9</v>
      </c>
      <c r="N53" s="55">
        <v>0</v>
      </c>
      <c r="O53" s="55">
        <v>547.9</v>
      </c>
      <c r="P53" s="55">
        <f t="shared" si="0"/>
        <v>6856.2199999999993</v>
      </c>
      <c r="Q53" s="1"/>
      <c r="R53" s="1"/>
      <c r="S53" s="1"/>
      <c r="T53" s="1"/>
      <c r="U53" s="209"/>
      <c r="V53" s="52" t="s">
        <v>921</v>
      </c>
      <c r="W53" s="53" t="s">
        <v>874</v>
      </c>
      <c r="X53" s="53">
        <v>1944.75</v>
      </c>
    </row>
    <row r="54" spans="1:24" x14ac:dyDescent="0.3">
      <c r="A54" s="1"/>
      <c r="B54" s="56" t="s">
        <v>58</v>
      </c>
      <c r="C54" s="57">
        <v>860.22</v>
      </c>
      <c r="D54" s="57">
        <v>2126.64</v>
      </c>
      <c r="E54" s="57">
        <v>3028.2</v>
      </c>
      <c r="F54" s="57">
        <v>47.9</v>
      </c>
      <c r="G54" s="57"/>
      <c r="H54" s="57">
        <v>0</v>
      </c>
      <c r="I54" s="57"/>
      <c r="J54" s="57">
        <f>DESPACHO_EJECUTADO!FC58</f>
        <v>28.79</v>
      </c>
      <c r="K54" s="57"/>
      <c r="L54" s="57">
        <v>33.299999999999997</v>
      </c>
      <c r="M54" s="57">
        <v>10.6</v>
      </c>
      <c r="N54" s="57">
        <v>0</v>
      </c>
      <c r="O54" s="57">
        <v>498.1</v>
      </c>
      <c r="P54" s="57">
        <f t="shared" si="0"/>
        <v>6633.75</v>
      </c>
      <c r="Q54" s="1"/>
      <c r="R54" s="1"/>
      <c r="S54" s="1"/>
      <c r="T54" s="1"/>
      <c r="U54" s="209"/>
      <c r="V54" s="52" t="s">
        <v>104</v>
      </c>
      <c r="W54" s="53" t="s">
        <v>874</v>
      </c>
      <c r="X54" s="53">
        <v>917</v>
      </c>
    </row>
    <row r="55" spans="1:24" x14ac:dyDescent="0.3">
      <c r="A55" s="1"/>
      <c r="B55" s="58" t="s">
        <v>922</v>
      </c>
      <c r="C55" s="59">
        <f t="shared" ref="C55:P55" si="1">SUM(C7:C54)/2</f>
        <v>20764.430000000004</v>
      </c>
      <c r="D55" s="59">
        <f t="shared" si="1"/>
        <v>50927.805000000015</v>
      </c>
      <c r="E55" s="59">
        <f t="shared" si="1"/>
        <v>73434.900000000023</v>
      </c>
      <c r="F55" s="59">
        <f t="shared" si="1"/>
        <v>1142.8500000000001</v>
      </c>
      <c r="G55" s="59">
        <f t="shared" si="1"/>
        <v>0</v>
      </c>
      <c r="H55" s="59">
        <f t="shared" si="1"/>
        <v>400.85</v>
      </c>
      <c r="I55" s="59">
        <f t="shared" si="1"/>
        <v>0</v>
      </c>
      <c r="J55" s="59">
        <f t="shared" si="1"/>
        <v>103.88</v>
      </c>
      <c r="K55" s="59">
        <f t="shared" si="1"/>
        <v>0</v>
      </c>
      <c r="L55" s="59">
        <f t="shared" si="1"/>
        <v>866.99999999999989</v>
      </c>
      <c r="M55" s="59">
        <f t="shared" si="1"/>
        <v>221.1</v>
      </c>
      <c r="N55" s="59">
        <f t="shared" si="1"/>
        <v>5335.45</v>
      </c>
      <c r="O55" s="59">
        <f t="shared" si="1"/>
        <v>13018.350000000004</v>
      </c>
      <c r="P55" s="59">
        <f t="shared" si="1"/>
        <v>166216.61499999993</v>
      </c>
      <c r="Q55" s="1"/>
      <c r="R55" s="1"/>
      <c r="S55" s="1"/>
      <c r="T55" s="1"/>
      <c r="U55" s="209"/>
      <c r="V55" s="52" t="s">
        <v>923</v>
      </c>
      <c r="W55" s="53">
        <v>198.4</v>
      </c>
      <c r="X55" s="53" t="s">
        <v>874</v>
      </c>
    </row>
    <row r="56" spans="1:24" x14ac:dyDescent="0.3">
      <c r="A56" s="1"/>
      <c r="B56" s="58" t="s">
        <v>924</v>
      </c>
      <c r="C56" s="59">
        <f t="shared" ref="C56:I56" si="2">C55*100/$P$55</f>
        <v>12.492391329230241</v>
      </c>
      <c r="D56" s="59">
        <f t="shared" si="2"/>
        <v>30.639418929329079</v>
      </c>
      <c r="E56" s="59">
        <f t="shared" si="2"/>
        <v>44.180240344805512</v>
      </c>
      <c r="F56" s="59">
        <f t="shared" si="2"/>
        <v>0.68756664308198112</v>
      </c>
      <c r="G56" s="59">
        <f t="shared" si="2"/>
        <v>0</v>
      </c>
      <c r="H56" s="59">
        <f t="shared" si="2"/>
        <v>0.24116121002704824</v>
      </c>
      <c r="I56" s="59">
        <f t="shared" si="2"/>
        <v>0</v>
      </c>
      <c r="J56" s="59">
        <f>J55*100/$P$55</f>
        <v>6.2496760627690585E-2</v>
      </c>
      <c r="K56" s="59">
        <f t="shared" ref="K56:O56" si="3">K55*100/$P$55</f>
        <v>0</v>
      </c>
      <c r="L56" s="59">
        <f t="shared" si="3"/>
        <v>0.52160850466122188</v>
      </c>
      <c r="M56" s="59">
        <f t="shared" si="3"/>
        <v>0.13301919305720436</v>
      </c>
      <c r="N56" s="59">
        <f t="shared" si="3"/>
        <v>3.2099378272142061</v>
      </c>
      <c r="O56" s="59">
        <f t="shared" si="3"/>
        <v>7.8321592579658841</v>
      </c>
      <c r="P56" s="59" t="s">
        <v>925</v>
      </c>
      <c r="Q56" s="1"/>
      <c r="R56" s="1"/>
      <c r="S56" s="1"/>
      <c r="T56" s="1"/>
      <c r="U56" s="209" t="s">
        <v>36</v>
      </c>
      <c r="V56" s="52" t="s">
        <v>926</v>
      </c>
      <c r="W56" s="53" t="s">
        <v>874</v>
      </c>
      <c r="X56" s="53">
        <v>1666.55</v>
      </c>
    </row>
    <row r="57" spans="1:24" x14ac:dyDescent="0.3">
      <c r="A57" s="1"/>
      <c r="B57" s="1"/>
      <c r="C57" s="1"/>
      <c r="D57" s="1"/>
      <c r="E57" s="1"/>
      <c r="F57" s="1"/>
      <c r="G57" s="1"/>
      <c r="H57" s="1"/>
      <c r="I57" s="1"/>
      <c r="J57" s="1"/>
      <c r="K57" s="1"/>
      <c r="L57" s="1"/>
      <c r="M57" s="1"/>
      <c r="N57" s="1"/>
      <c r="O57" s="1"/>
      <c r="P57" s="1"/>
      <c r="Q57" s="1"/>
      <c r="R57" s="1"/>
      <c r="S57" s="1"/>
      <c r="T57" s="1"/>
      <c r="U57" s="209"/>
      <c r="V57" s="52" t="s">
        <v>927</v>
      </c>
      <c r="W57" s="53">
        <v>14.4</v>
      </c>
      <c r="X57" s="53" t="s">
        <v>874</v>
      </c>
    </row>
    <row r="58" spans="1:24" x14ac:dyDescent="0.3">
      <c r="A58" s="1"/>
      <c r="B58" s="1"/>
      <c r="C58" s="1"/>
      <c r="D58" s="1"/>
      <c r="E58" s="1"/>
      <c r="F58" s="1"/>
      <c r="G58" s="1"/>
      <c r="H58" s="1"/>
      <c r="I58" s="1"/>
      <c r="J58" s="1"/>
      <c r="K58" s="1"/>
      <c r="L58" s="1"/>
      <c r="M58" s="1"/>
      <c r="N58" s="1"/>
      <c r="O58" s="1"/>
      <c r="P58" s="1"/>
      <c r="Q58" s="1"/>
      <c r="R58" s="1"/>
      <c r="S58" s="1"/>
      <c r="T58" s="1"/>
      <c r="U58" s="209"/>
      <c r="V58" s="52" t="s">
        <v>928</v>
      </c>
      <c r="W58" s="53">
        <v>706.1</v>
      </c>
      <c r="X58" s="53" t="s">
        <v>874</v>
      </c>
    </row>
    <row r="59" spans="1:24" x14ac:dyDescent="0.3">
      <c r="A59" s="1"/>
      <c r="B59" s="1"/>
      <c r="C59" s="1"/>
      <c r="D59" s="1"/>
      <c r="E59" s="1"/>
      <c r="F59" s="1"/>
      <c r="G59" s="1"/>
      <c r="H59" s="1"/>
      <c r="I59" s="1"/>
      <c r="J59" s="1"/>
      <c r="K59" s="1"/>
      <c r="L59" s="1"/>
      <c r="M59" s="1"/>
      <c r="N59" s="1"/>
      <c r="O59" s="1"/>
      <c r="P59" s="1"/>
      <c r="Q59" s="1"/>
      <c r="R59" s="1"/>
      <c r="S59" s="1"/>
      <c r="T59" s="1"/>
      <c r="U59" s="209"/>
      <c r="V59" s="52" t="s">
        <v>929</v>
      </c>
      <c r="W59" s="53" t="s">
        <v>874</v>
      </c>
      <c r="X59" s="53">
        <v>2759.25</v>
      </c>
    </row>
    <row r="60" spans="1:24" x14ac:dyDescent="0.3">
      <c r="A60" s="1"/>
      <c r="B60" s="1"/>
      <c r="C60" s="1"/>
      <c r="D60" s="1"/>
      <c r="E60" s="1"/>
      <c r="F60" s="1"/>
      <c r="G60" s="1"/>
      <c r="H60" s="1"/>
      <c r="I60" s="1"/>
      <c r="J60" s="1"/>
      <c r="K60" s="1"/>
      <c r="L60" s="1"/>
      <c r="M60" s="1"/>
      <c r="N60" s="1"/>
      <c r="O60" s="1"/>
      <c r="P60" s="1"/>
      <c r="Q60" s="1"/>
      <c r="R60" s="1"/>
      <c r="S60" s="1"/>
      <c r="T60" s="1"/>
      <c r="U60" s="209"/>
      <c r="V60" s="52" t="s">
        <v>930</v>
      </c>
      <c r="W60" s="53" t="s">
        <v>874</v>
      </c>
      <c r="X60" s="53">
        <v>2274.6</v>
      </c>
    </row>
    <row r="61" spans="1:24" x14ac:dyDescent="0.3">
      <c r="A61" s="1"/>
      <c r="B61" s="1"/>
      <c r="C61" s="1"/>
      <c r="D61" s="1"/>
      <c r="E61" s="1"/>
      <c r="F61" s="1"/>
      <c r="G61" s="1"/>
      <c r="H61" s="1"/>
      <c r="I61" s="1"/>
      <c r="J61" s="1"/>
      <c r="K61" s="1"/>
      <c r="L61" s="1"/>
      <c r="M61" s="1"/>
      <c r="N61" s="1"/>
      <c r="O61" s="1"/>
      <c r="P61" s="1"/>
      <c r="Q61" s="1"/>
      <c r="R61" s="1"/>
      <c r="S61" s="1"/>
      <c r="T61" s="1"/>
      <c r="U61" s="209"/>
      <c r="V61" s="52" t="s">
        <v>931</v>
      </c>
      <c r="W61" s="53">
        <v>1534.9</v>
      </c>
      <c r="X61" s="53" t="s">
        <v>874</v>
      </c>
    </row>
    <row r="62" spans="1:24" x14ac:dyDescent="0.3">
      <c r="A62" s="1"/>
      <c r="B62" s="1"/>
      <c r="C62" s="1"/>
      <c r="D62" s="1"/>
      <c r="E62" s="1"/>
      <c r="F62" s="1"/>
      <c r="G62" s="1"/>
      <c r="H62" s="1"/>
      <c r="I62" s="1"/>
      <c r="J62" s="1"/>
      <c r="K62" s="1"/>
      <c r="L62" s="1"/>
      <c r="M62" s="1"/>
      <c r="N62" s="1"/>
      <c r="O62" s="1"/>
      <c r="P62" s="1"/>
      <c r="Q62" s="1"/>
      <c r="R62" s="1"/>
      <c r="S62" s="1"/>
      <c r="T62" s="1"/>
      <c r="U62" s="209" t="s">
        <v>517</v>
      </c>
      <c r="V62" s="52" t="s">
        <v>932</v>
      </c>
      <c r="W62" s="53">
        <v>210.4</v>
      </c>
      <c r="X62" s="53" t="s">
        <v>874</v>
      </c>
    </row>
    <row r="63" spans="1:24" x14ac:dyDescent="0.3">
      <c r="A63" s="1"/>
      <c r="B63" s="1"/>
      <c r="C63" s="1"/>
      <c r="D63" s="1"/>
      <c r="E63" s="1"/>
      <c r="F63" s="1"/>
      <c r="G63" s="1"/>
      <c r="H63" s="1"/>
      <c r="I63" s="1"/>
      <c r="J63" s="1"/>
      <c r="K63" s="1"/>
      <c r="L63" s="1"/>
      <c r="M63" s="1"/>
      <c r="N63" s="1"/>
      <c r="O63" s="1"/>
      <c r="P63" s="1"/>
      <c r="Q63" s="1"/>
      <c r="R63" s="1"/>
      <c r="S63" s="1"/>
      <c r="T63" s="1"/>
      <c r="U63" s="209" t="s">
        <v>421</v>
      </c>
      <c r="V63" s="52" t="s">
        <v>933</v>
      </c>
      <c r="W63" s="53" t="s">
        <v>874</v>
      </c>
      <c r="X63" s="53">
        <v>1342.3</v>
      </c>
    </row>
    <row r="64" spans="1:24" x14ac:dyDescent="0.3">
      <c r="A64" s="1"/>
      <c r="B64" s="1"/>
      <c r="C64" s="1"/>
      <c r="D64" s="1"/>
      <c r="E64" s="1"/>
      <c r="F64" s="1"/>
      <c r="G64" s="1"/>
      <c r="H64" s="1"/>
      <c r="I64" s="1"/>
      <c r="J64" s="1"/>
      <c r="K64" s="1"/>
      <c r="L64" s="1"/>
      <c r="M64" s="1"/>
      <c r="N64" s="1"/>
      <c r="O64" s="1"/>
      <c r="P64" s="1"/>
      <c r="Q64" s="1"/>
      <c r="R64" s="1"/>
      <c r="S64" s="1"/>
      <c r="T64" s="1"/>
      <c r="U64" s="209" t="s">
        <v>44</v>
      </c>
      <c r="V64" s="52" t="s">
        <v>934</v>
      </c>
      <c r="W64" s="53">
        <v>427.95</v>
      </c>
      <c r="X64" s="53" t="s">
        <v>874</v>
      </c>
    </row>
    <row r="65" spans="1:24" x14ac:dyDescent="0.3">
      <c r="A65" s="1"/>
      <c r="B65" s="1"/>
      <c r="C65" s="1"/>
      <c r="D65" s="1"/>
      <c r="E65" s="1"/>
      <c r="F65" s="1"/>
      <c r="G65" s="1"/>
      <c r="H65" s="1"/>
      <c r="I65" s="1"/>
      <c r="J65" s="1"/>
      <c r="K65" s="1"/>
      <c r="L65" s="1"/>
      <c r="M65" s="1"/>
      <c r="N65" s="1"/>
      <c r="O65" s="1"/>
      <c r="P65" s="1"/>
      <c r="Q65" s="1"/>
      <c r="R65" s="1"/>
      <c r="S65" s="1"/>
      <c r="T65" s="1"/>
      <c r="U65" s="209"/>
      <c r="V65" s="52" t="s">
        <v>935</v>
      </c>
      <c r="W65" s="53">
        <v>232.4</v>
      </c>
      <c r="X65" s="53" t="s">
        <v>874</v>
      </c>
    </row>
    <row r="66" spans="1:24" x14ac:dyDescent="0.3">
      <c r="A66" s="1"/>
      <c r="B66" s="1"/>
      <c r="C66" s="1"/>
      <c r="D66" s="1"/>
      <c r="E66" s="1"/>
      <c r="F66" s="1"/>
      <c r="G66" s="1"/>
      <c r="H66" s="1"/>
      <c r="I66" s="1"/>
      <c r="J66" s="1"/>
      <c r="K66" s="1"/>
      <c r="L66" s="1"/>
      <c r="M66" s="1"/>
      <c r="N66" s="1"/>
      <c r="O66" s="1"/>
      <c r="P66" s="1"/>
      <c r="Q66" s="1"/>
      <c r="R66" s="1"/>
      <c r="S66" s="1"/>
      <c r="T66" s="1"/>
      <c r="U66" s="209" t="s">
        <v>120</v>
      </c>
      <c r="V66" s="52" t="s">
        <v>936</v>
      </c>
      <c r="W66" s="53">
        <v>50.8</v>
      </c>
      <c r="X66" s="53" t="s">
        <v>874</v>
      </c>
    </row>
    <row r="67" spans="1:24" x14ac:dyDescent="0.3">
      <c r="A67" s="1"/>
      <c r="B67" s="1"/>
      <c r="C67" s="1"/>
      <c r="D67" s="1"/>
      <c r="E67" s="1"/>
      <c r="F67" s="1"/>
      <c r="G67" s="1"/>
      <c r="H67" s="1"/>
      <c r="I67" s="1"/>
      <c r="J67" s="1"/>
      <c r="K67" s="1"/>
      <c r="L67" s="1"/>
      <c r="M67" s="1"/>
      <c r="N67" s="1"/>
      <c r="O67" s="1"/>
      <c r="P67" s="1"/>
      <c r="Q67" s="1"/>
      <c r="R67" s="1"/>
      <c r="S67" s="1"/>
      <c r="T67" s="1"/>
      <c r="U67" s="209"/>
      <c r="V67" s="52" t="s">
        <v>937</v>
      </c>
      <c r="W67" s="53">
        <v>826.5</v>
      </c>
      <c r="X67" s="53" t="s">
        <v>874</v>
      </c>
    </row>
    <row r="68" spans="1:24" x14ac:dyDescent="0.3">
      <c r="A68" s="1"/>
      <c r="B68" s="1"/>
      <c r="C68" s="1"/>
      <c r="D68" s="1"/>
      <c r="E68" s="1"/>
      <c r="F68" s="1"/>
      <c r="G68" s="1"/>
      <c r="H68" s="1"/>
      <c r="I68" s="1"/>
      <c r="J68" s="1"/>
      <c r="K68" s="1"/>
      <c r="L68" s="1"/>
      <c r="M68" s="1"/>
      <c r="N68" s="1"/>
      <c r="O68" s="1"/>
      <c r="P68" s="1"/>
      <c r="Q68" s="1"/>
      <c r="R68" s="1"/>
      <c r="S68" s="1"/>
      <c r="T68" s="1"/>
      <c r="U68" s="209"/>
      <c r="V68" s="52" t="s">
        <v>121</v>
      </c>
      <c r="W68" s="53" t="s">
        <v>874</v>
      </c>
      <c r="X68" s="53">
        <v>1639.5</v>
      </c>
    </row>
    <row r="69" spans="1:24" x14ac:dyDescent="0.3">
      <c r="A69" s="1"/>
      <c r="B69" s="1"/>
      <c r="C69" s="1"/>
      <c r="D69" s="1"/>
      <c r="E69" s="1"/>
      <c r="F69" s="1"/>
      <c r="G69" s="1"/>
      <c r="H69" s="1"/>
      <c r="I69" s="1"/>
      <c r="J69" s="1"/>
      <c r="K69" s="1"/>
      <c r="L69" s="1"/>
      <c r="M69" s="1"/>
      <c r="N69" s="1"/>
      <c r="O69" s="1"/>
      <c r="P69" s="1"/>
      <c r="Q69" s="1"/>
      <c r="R69" s="1"/>
      <c r="S69" s="1"/>
      <c r="T69" s="1"/>
      <c r="U69" s="209"/>
      <c r="V69" s="52" t="s">
        <v>938</v>
      </c>
      <c r="W69" s="53" t="s">
        <v>874</v>
      </c>
      <c r="X69" s="53">
        <v>182.65</v>
      </c>
    </row>
    <row r="70" spans="1:24" x14ac:dyDescent="0.3">
      <c r="A70" s="1"/>
      <c r="B70" s="1"/>
      <c r="C70" s="1"/>
      <c r="D70" s="1"/>
      <c r="E70" s="1"/>
      <c r="F70" s="1"/>
      <c r="G70" s="1"/>
      <c r="H70" s="1"/>
      <c r="I70" s="1"/>
      <c r="J70" s="1"/>
      <c r="K70" s="1"/>
      <c r="L70" s="1"/>
      <c r="M70" s="1"/>
      <c r="N70" s="1"/>
      <c r="O70" s="1"/>
      <c r="P70" s="1"/>
      <c r="Q70" s="1"/>
      <c r="R70" s="1"/>
      <c r="S70" s="1"/>
      <c r="T70" s="1"/>
      <c r="U70" s="209"/>
      <c r="V70" s="52" t="s">
        <v>939</v>
      </c>
      <c r="W70" s="53" t="s">
        <v>874</v>
      </c>
      <c r="X70" s="53">
        <v>566.29999999999995</v>
      </c>
    </row>
    <row r="71" spans="1:24" x14ac:dyDescent="0.3">
      <c r="A71" s="1"/>
      <c r="B71" s="1"/>
      <c r="C71" s="1"/>
      <c r="D71" s="1"/>
      <c r="E71" s="1"/>
      <c r="F71" s="1"/>
      <c r="G71" s="1"/>
      <c r="H71" s="1"/>
      <c r="I71" s="1"/>
      <c r="J71" s="1"/>
      <c r="K71" s="1"/>
      <c r="L71" s="1"/>
      <c r="M71" s="1"/>
      <c r="N71" s="1"/>
      <c r="O71" s="1"/>
      <c r="P71" s="1"/>
      <c r="Q71" s="1"/>
      <c r="R71" s="1"/>
      <c r="S71" s="1"/>
      <c r="T71" s="1"/>
      <c r="U71" s="209"/>
      <c r="V71" s="52" t="s">
        <v>940</v>
      </c>
      <c r="W71" s="53">
        <v>126.15</v>
      </c>
      <c r="X71" s="53" t="s">
        <v>874</v>
      </c>
    </row>
    <row r="72" spans="1:24" x14ac:dyDescent="0.3">
      <c r="A72" s="1"/>
      <c r="B72" s="1"/>
      <c r="C72" s="1"/>
      <c r="D72" s="1"/>
      <c r="E72" s="1"/>
      <c r="F72" s="1"/>
      <c r="G72" s="1"/>
      <c r="H72" s="1"/>
      <c r="I72" s="1"/>
      <c r="J72" s="1"/>
      <c r="K72" s="1"/>
      <c r="L72" s="1"/>
      <c r="M72" s="1"/>
      <c r="N72" s="1"/>
      <c r="O72" s="1"/>
      <c r="P72" s="1"/>
      <c r="Q72" s="1"/>
      <c r="R72" s="1"/>
      <c r="S72" s="1"/>
      <c r="T72" s="1"/>
      <c r="U72" s="209"/>
      <c r="V72" s="52" t="s">
        <v>941</v>
      </c>
      <c r="W72" s="53">
        <v>41.3</v>
      </c>
      <c r="X72" s="53" t="s">
        <v>874</v>
      </c>
    </row>
    <row r="73" spans="1:24" x14ac:dyDescent="0.3">
      <c r="A73" s="1"/>
      <c r="B73" s="1"/>
      <c r="C73" s="1"/>
      <c r="D73" s="1"/>
      <c r="E73" s="1"/>
      <c r="F73" s="1"/>
      <c r="G73" s="1"/>
      <c r="H73" s="1"/>
      <c r="I73" s="1"/>
      <c r="J73" s="1"/>
      <c r="K73" s="1"/>
      <c r="L73" s="1"/>
      <c r="M73" s="1"/>
      <c r="N73" s="1"/>
      <c r="O73" s="1"/>
      <c r="P73" s="1"/>
      <c r="Q73" s="1"/>
      <c r="R73" s="1"/>
      <c r="S73" s="1"/>
      <c r="T73" s="1"/>
      <c r="U73" s="209"/>
      <c r="V73" s="52" t="s">
        <v>942</v>
      </c>
      <c r="W73" s="53">
        <v>1614.8</v>
      </c>
      <c r="X73" s="53" t="s">
        <v>874</v>
      </c>
    </row>
    <row r="74" spans="1:24" x14ac:dyDescent="0.3">
      <c r="A74" s="1"/>
      <c r="B74" s="1"/>
      <c r="C74" s="1"/>
      <c r="D74" s="1"/>
      <c r="E74" s="1"/>
      <c r="F74" s="1"/>
      <c r="G74" s="1"/>
      <c r="H74" s="1"/>
      <c r="I74" s="1"/>
      <c r="J74" s="1"/>
      <c r="K74" s="1"/>
      <c r="L74" s="1"/>
      <c r="M74" s="1"/>
      <c r="N74" s="1"/>
      <c r="O74" s="1"/>
      <c r="P74" s="1"/>
      <c r="Q74" s="1"/>
      <c r="R74" s="1"/>
      <c r="S74" s="1"/>
      <c r="T74" s="1"/>
      <c r="U74" s="60" t="s">
        <v>922</v>
      </c>
      <c r="V74" s="61"/>
      <c r="W74" s="62">
        <v>20764.43</v>
      </c>
      <c r="X74" s="62">
        <v>50927.805</v>
      </c>
    </row>
  </sheetData>
  <mergeCells count="38">
    <mergeCell ref="U63"/>
    <mergeCell ref="U64:U65"/>
    <mergeCell ref="U66:U73"/>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1" t="s">
        <v>943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3.95" customHeight="1" x14ac:dyDescent="0.3">
      <c r="A6" s="1"/>
      <c r="B6" s="210" t="s">
        <v>491</v>
      </c>
      <c r="C6" s="210" t="s">
        <v>546</v>
      </c>
      <c r="D6" s="210" t="s">
        <v>144</v>
      </c>
      <c r="E6" s="210" t="s">
        <v>547</v>
      </c>
      <c r="F6" s="210" t="s">
        <v>532</v>
      </c>
      <c r="G6" s="210" t="s">
        <v>533</v>
      </c>
      <c r="H6" s="210" t="s">
        <v>534</v>
      </c>
      <c r="I6" s="210" t="s">
        <v>545</v>
      </c>
      <c r="J6" s="210" t="s">
        <v>513</v>
      </c>
      <c r="K6" s="210" t="s">
        <v>535</v>
      </c>
      <c r="L6" s="210"/>
      <c r="M6" s="210"/>
      <c r="N6" s="210"/>
      <c r="O6" s="210"/>
      <c r="P6" s="210" t="s">
        <v>531</v>
      </c>
      <c r="Q6" s="210" t="s">
        <v>519</v>
      </c>
      <c r="R6" s="210" t="s">
        <v>536</v>
      </c>
      <c r="S6" s="210" t="s">
        <v>520</v>
      </c>
      <c r="T6" s="210" t="s">
        <v>521</v>
      </c>
      <c r="U6" s="210" t="s">
        <v>522</v>
      </c>
      <c r="V6" s="210" t="s">
        <v>537</v>
      </c>
      <c r="W6" s="210"/>
      <c r="X6" s="210" t="s">
        <v>254</v>
      </c>
      <c r="Y6" s="210" t="s">
        <v>75</v>
      </c>
      <c r="Z6" s="210"/>
      <c r="AA6" s="210"/>
      <c r="AB6" s="210"/>
      <c r="AC6" s="210"/>
      <c r="AD6" s="210" t="s">
        <v>538</v>
      </c>
      <c r="AE6" s="210"/>
      <c r="AF6" s="210" t="s">
        <v>539</v>
      </c>
      <c r="AG6" s="210"/>
      <c r="AH6" s="210"/>
      <c r="AI6" s="210"/>
      <c r="AJ6" s="210" t="s">
        <v>514</v>
      </c>
      <c r="AK6" s="210" t="s">
        <v>540</v>
      </c>
      <c r="AL6" s="210" t="s">
        <v>515</v>
      </c>
      <c r="AM6" s="210" t="s">
        <v>523</v>
      </c>
      <c r="AN6" s="210" t="s">
        <v>524</v>
      </c>
      <c r="AO6" s="210" t="s">
        <v>944</v>
      </c>
      <c r="AP6" s="210" t="s">
        <v>541</v>
      </c>
      <c r="AQ6" s="210" t="s">
        <v>516</v>
      </c>
      <c r="AR6" s="210" t="s">
        <v>518</v>
      </c>
      <c r="AS6" s="210" t="s">
        <v>542</v>
      </c>
      <c r="AT6" s="210" t="s">
        <v>525</v>
      </c>
      <c r="AU6" s="210" t="s">
        <v>100</v>
      </c>
      <c r="AV6" s="210"/>
      <c r="AW6" s="210" t="s">
        <v>36</v>
      </c>
      <c r="AX6" s="210"/>
      <c r="AY6" s="210"/>
      <c r="AZ6" s="210"/>
      <c r="BA6" s="210"/>
      <c r="BB6" s="210" t="s">
        <v>526</v>
      </c>
      <c r="BC6" s="210" t="s">
        <v>527</v>
      </c>
      <c r="BD6" s="210" t="s">
        <v>528</v>
      </c>
      <c r="BE6" s="210" t="s">
        <v>517</v>
      </c>
      <c r="BF6" s="210" t="s">
        <v>529</v>
      </c>
      <c r="BG6" s="210"/>
      <c r="BH6" s="210"/>
      <c r="BI6" s="210"/>
      <c r="BJ6" s="210" t="s">
        <v>543</v>
      </c>
      <c r="BK6" s="210" t="s">
        <v>421</v>
      </c>
      <c r="BL6" s="210" t="s">
        <v>548</v>
      </c>
      <c r="BM6" s="210" t="s">
        <v>544</v>
      </c>
      <c r="BN6" s="210"/>
      <c r="BO6" s="210" t="s">
        <v>530</v>
      </c>
      <c r="BP6" s="63" t="s">
        <v>945</v>
      </c>
    </row>
    <row r="7" spans="1:68" x14ac:dyDescent="0.3">
      <c r="A7" s="1"/>
      <c r="B7" s="210"/>
      <c r="C7" s="63" t="s">
        <v>946</v>
      </c>
      <c r="D7" s="63" t="s">
        <v>947</v>
      </c>
      <c r="E7" s="63" t="s">
        <v>948</v>
      </c>
      <c r="F7" s="63" t="s">
        <v>949</v>
      </c>
      <c r="G7" s="63" t="s">
        <v>875</v>
      </c>
      <c r="H7" s="63" t="s">
        <v>876</v>
      </c>
      <c r="I7" s="63" t="s">
        <v>950</v>
      </c>
      <c r="J7" s="63" t="s">
        <v>874</v>
      </c>
      <c r="K7" s="63" t="s">
        <v>884</v>
      </c>
      <c r="L7" s="63" t="s">
        <v>951</v>
      </c>
      <c r="M7" s="63" t="s">
        <v>885</v>
      </c>
      <c r="N7" s="63" t="s">
        <v>886</v>
      </c>
      <c r="O7" s="63" t="s">
        <v>952</v>
      </c>
      <c r="P7" s="63" t="s">
        <v>891</v>
      </c>
      <c r="Q7" s="63" t="s">
        <v>894</v>
      </c>
      <c r="R7" s="63" t="s">
        <v>895</v>
      </c>
      <c r="S7" s="63" t="s">
        <v>896</v>
      </c>
      <c r="T7" s="63" t="s">
        <v>901</v>
      </c>
      <c r="U7" s="63" t="s">
        <v>902</v>
      </c>
      <c r="V7" s="63" t="s">
        <v>874</v>
      </c>
      <c r="W7" s="63" t="s">
        <v>874</v>
      </c>
      <c r="X7" s="63" t="s">
        <v>874</v>
      </c>
      <c r="Y7" s="63" t="s">
        <v>874</v>
      </c>
      <c r="Z7" s="63" t="s">
        <v>874</v>
      </c>
      <c r="AA7" s="63" t="s">
        <v>874</v>
      </c>
      <c r="AB7" s="63" t="s">
        <v>874</v>
      </c>
      <c r="AC7" s="63" t="s">
        <v>874</v>
      </c>
      <c r="AD7" s="63" t="s">
        <v>904</v>
      </c>
      <c r="AE7" s="63" t="s">
        <v>905</v>
      </c>
      <c r="AF7" s="63" t="s">
        <v>953</v>
      </c>
      <c r="AG7" s="63" t="s">
        <v>954</v>
      </c>
      <c r="AH7" s="63" t="s">
        <v>955</v>
      </c>
      <c r="AI7" s="63" t="s">
        <v>909</v>
      </c>
      <c r="AJ7" s="63" t="s">
        <v>874</v>
      </c>
      <c r="AK7" s="63" t="s">
        <v>874</v>
      </c>
      <c r="AL7" s="63" t="s">
        <v>874</v>
      </c>
      <c r="AM7" s="63" t="s">
        <v>956</v>
      </c>
      <c r="AN7" s="63" t="s">
        <v>912</v>
      </c>
      <c r="AO7" s="63" t="s">
        <v>957</v>
      </c>
      <c r="AP7" s="63" t="s">
        <v>874</v>
      </c>
      <c r="AQ7" s="63" t="s">
        <v>874</v>
      </c>
      <c r="AR7" s="63" t="s">
        <v>919</v>
      </c>
      <c r="AS7" s="63" t="s">
        <v>874</v>
      </c>
      <c r="AT7" s="63" t="s">
        <v>874</v>
      </c>
      <c r="AU7" s="63" t="s">
        <v>958</v>
      </c>
      <c r="AV7" s="63" t="s">
        <v>959</v>
      </c>
      <c r="AW7" s="63" t="s">
        <v>874</v>
      </c>
      <c r="AX7" s="63" t="s">
        <v>874</v>
      </c>
      <c r="AY7" s="63" t="s">
        <v>874</v>
      </c>
      <c r="AZ7" s="63" t="s">
        <v>874</v>
      </c>
      <c r="BA7" s="63" t="s">
        <v>927</v>
      </c>
      <c r="BB7" s="63" t="s">
        <v>874</v>
      </c>
      <c r="BC7" s="63" t="s">
        <v>874</v>
      </c>
      <c r="BD7" s="63" t="s">
        <v>874</v>
      </c>
      <c r="BE7" s="63" t="s">
        <v>960</v>
      </c>
      <c r="BF7" s="63" t="s">
        <v>961</v>
      </c>
      <c r="BG7" s="63" t="s">
        <v>962</v>
      </c>
      <c r="BH7" s="63" t="s">
        <v>349</v>
      </c>
      <c r="BI7" s="63" t="s">
        <v>963</v>
      </c>
      <c r="BJ7" s="63" t="s">
        <v>874</v>
      </c>
      <c r="BK7" s="63" t="s">
        <v>964</v>
      </c>
      <c r="BL7" s="63" t="s">
        <v>965</v>
      </c>
      <c r="BM7" s="63" t="s">
        <v>934</v>
      </c>
      <c r="BN7" s="63" t="s">
        <v>966</v>
      </c>
      <c r="BO7" s="63" t="s">
        <v>874</v>
      </c>
      <c r="BP7" s="63" t="s">
        <v>709</v>
      </c>
    </row>
    <row r="8" spans="1:68" x14ac:dyDescent="0.3">
      <c r="A8" s="1"/>
      <c r="B8" s="50" t="s">
        <v>967</v>
      </c>
      <c r="C8" s="64">
        <v>15.4</v>
      </c>
      <c r="D8" s="64"/>
      <c r="E8" s="64">
        <v>8.3000000000000007</v>
      </c>
      <c r="F8" s="64">
        <v>5.6</v>
      </c>
      <c r="G8" s="64">
        <v>1.3</v>
      </c>
      <c r="H8" s="64">
        <v>0.3</v>
      </c>
      <c r="I8" s="64">
        <v>10.5</v>
      </c>
      <c r="J8" s="64"/>
      <c r="K8" s="64">
        <v>5.8</v>
      </c>
      <c r="L8" s="64"/>
      <c r="M8" s="64">
        <v>3.3</v>
      </c>
      <c r="N8" s="64">
        <v>5.2</v>
      </c>
      <c r="O8" s="64">
        <v>3.8</v>
      </c>
      <c r="P8" s="64">
        <v>2.4</v>
      </c>
      <c r="Q8" s="64">
        <v>2.2000000000000002</v>
      </c>
      <c r="R8" s="64">
        <v>13.6</v>
      </c>
      <c r="S8" s="64">
        <v>20.399999999999999</v>
      </c>
      <c r="T8" s="64">
        <v>8.6999999999999993</v>
      </c>
      <c r="U8" s="64">
        <v>4.5</v>
      </c>
      <c r="V8" s="64">
        <v>2.2000000000000002</v>
      </c>
      <c r="W8" s="64">
        <v>22.1</v>
      </c>
      <c r="X8" s="64">
        <v>60.1</v>
      </c>
      <c r="Y8" s="64">
        <v>59.3</v>
      </c>
      <c r="Z8" s="64">
        <v>81.099999999999994</v>
      </c>
      <c r="AA8" s="64"/>
      <c r="AB8" s="64">
        <v>6.3</v>
      </c>
      <c r="AC8" s="64">
        <v>4.7</v>
      </c>
      <c r="AD8" s="64">
        <v>6.5</v>
      </c>
      <c r="AE8" s="64">
        <v>2.2999999999999998</v>
      </c>
      <c r="AF8" s="64">
        <v>4</v>
      </c>
      <c r="AG8" s="64">
        <v>4.7</v>
      </c>
      <c r="AH8" s="64">
        <v>4.7</v>
      </c>
      <c r="AI8" s="64">
        <v>8</v>
      </c>
      <c r="AJ8" s="64"/>
      <c r="AK8" s="64">
        <v>9.4</v>
      </c>
      <c r="AL8" s="64">
        <v>8.9</v>
      </c>
      <c r="AM8" s="64">
        <v>3.4</v>
      </c>
      <c r="AN8" s="64">
        <v>18.399999999999999</v>
      </c>
      <c r="AO8" s="64"/>
      <c r="AP8" s="64"/>
      <c r="AQ8" s="64"/>
      <c r="AR8" s="64">
        <v>3.2</v>
      </c>
      <c r="AS8" s="64"/>
      <c r="AT8" s="64"/>
      <c r="AU8" s="64">
        <v>1.3</v>
      </c>
      <c r="AV8" s="64">
        <v>10</v>
      </c>
      <c r="AW8" s="64">
        <v>10.1</v>
      </c>
      <c r="AX8" s="64"/>
      <c r="AY8" s="64">
        <v>14.4</v>
      </c>
      <c r="AZ8" s="64"/>
      <c r="BA8" s="64">
        <v>0.6</v>
      </c>
      <c r="BB8" s="64"/>
      <c r="BC8" s="64">
        <v>19.5</v>
      </c>
      <c r="BD8" s="64">
        <v>44.3</v>
      </c>
      <c r="BE8" s="64">
        <v>8.9</v>
      </c>
      <c r="BF8" s="64">
        <v>4.5</v>
      </c>
      <c r="BG8" s="64">
        <v>2.9</v>
      </c>
      <c r="BH8" s="64">
        <v>2</v>
      </c>
      <c r="BI8" s="64">
        <v>1.1000000000000001</v>
      </c>
      <c r="BJ8" s="64"/>
      <c r="BK8" s="64"/>
      <c r="BL8" s="64"/>
      <c r="BM8" s="64">
        <v>18.100000000000001</v>
      </c>
      <c r="BN8" s="64">
        <v>10</v>
      </c>
      <c r="BO8" s="64"/>
      <c r="BP8" s="65">
        <v>568.29999999999995</v>
      </c>
    </row>
    <row r="9" spans="1:68" x14ac:dyDescent="0.3">
      <c r="A9" s="1"/>
      <c r="B9" s="54" t="s">
        <v>968</v>
      </c>
      <c r="C9" s="66">
        <v>15.5</v>
      </c>
      <c r="D9" s="66"/>
      <c r="E9" s="66">
        <v>8.1</v>
      </c>
      <c r="F9" s="66">
        <v>4.9000000000000004</v>
      </c>
      <c r="G9" s="66">
        <v>1.3</v>
      </c>
      <c r="H9" s="66">
        <v>0.3</v>
      </c>
      <c r="I9" s="66">
        <v>10.1</v>
      </c>
      <c r="J9" s="66"/>
      <c r="K9" s="66">
        <v>5.8</v>
      </c>
      <c r="L9" s="66"/>
      <c r="M9" s="66">
        <v>3.2</v>
      </c>
      <c r="N9" s="66">
        <v>4.8</v>
      </c>
      <c r="O9" s="66">
        <v>3.9</v>
      </c>
      <c r="P9" s="66">
        <v>2.4</v>
      </c>
      <c r="Q9" s="66">
        <v>2.2000000000000002</v>
      </c>
      <c r="R9" s="66">
        <v>13.6</v>
      </c>
      <c r="S9" s="66">
        <v>20.3</v>
      </c>
      <c r="T9" s="66">
        <v>8.6999999999999993</v>
      </c>
      <c r="U9" s="66">
        <v>4.5</v>
      </c>
      <c r="V9" s="66">
        <v>2.2999999999999998</v>
      </c>
      <c r="W9" s="66">
        <v>25.7</v>
      </c>
      <c r="X9" s="66">
        <v>62.3</v>
      </c>
      <c r="Y9" s="66">
        <v>53.6</v>
      </c>
      <c r="Z9" s="66">
        <v>73.8</v>
      </c>
      <c r="AA9" s="66"/>
      <c r="AB9" s="66">
        <v>9.5</v>
      </c>
      <c r="AC9" s="66">
        <v>6.3</v>
      </c>
      <c r="AD9" s="66">
        <v>6.5</v>
      </c>
      <c r="AE9" s="66">
        <v>2.2999999999999998</v>
      </c>
      <c r="AF9" s="66">
        <v>4</v>
      </c>
      <c r="AG9" s="66">
        <v>4.7</v>
      </c>
      <c r="AH9" s="66">
        <v>4.7</v>
      </c>
      <c r="AI9" s="66">
        <v>8</v>
      </c>
      <c r="AJ9" s="66"/>
      <c r="AK9" s="66">
        <v>8.3000000000000007</v>
      </c>
      <c r="AL9" s="66">
        <v>11.1</v>
      </c>
      <c r="AM9" s="66">
        <v>3.4</v>
      </c>
      <c r="AN9" s="66">
        <v>18.399999999999999</v>
      </c>
      <c r="AO9" s="66"/>
      <c r="AP9" s="66"/>
      <c r="AQ9" s="66"/>
      <c r="AR9" s="66">
        <v>3.2</v>
      </c>
      <c r="AS9" s="66"/>
      <c r="AT9" s="66"/>
      <c r="AU9" s="66">
        <v>1.3</v>
      </c>
      <c r="AV9" s="66"/>
      <c r="AW9" s="66">
        <v>9.9</v>
      </c>
      <c r="AX9" s="66"/>
      <c r="AY9" s="66">
        <v>10.6</v>
      </c>
      <c r="AZ9" s="66"/>
      <c r="BA9" s="66">
        <v>0.6</v>
      </c>
      <c r="BB9" s="66"/>
      <c r="BC9" s="66">
        <v>21</v>
      </c>
      <c r="BD9" s="66">
        <v>44.8</v>
      </c>
      <c r="BE9" s="66">
        <v>8.8000000000000007</v>
      </c>
      <c r="BF9" s="66">
        <v>4.5</v>
      </c>
      <c r="BG9" s="66">
        <v>2.9</v>
      </c>
      <c r="BH9" s="66">
        <v>2</v>
      </c>
      <c r="BI9" s="66">
        <v>1.1000000000000001</v>
      </c>
      <c r="BJ9" s="66"/>
      <c r="BK9" s="66"/>
      <c r="BL9" s="66"/>
      <c r="BM9" s="66">
        <v>18</v>
      </c>
      <c r="BN9" s="66">
        <v>10</v>
      </c>
      <c r="BO9" s="66"/>
      <c r="BP9" s="67">
        <v>553.20000000000005</v>
      </c>
    </row>
    <row r="10" spans="1:68" x14ac:dyDescent="0.3">
      <c r="A10" s="1"/>
      <c r="B10" s="54" t="s">
        <v>969</v>
      </c>
      <c r="C10" s="66">
        <v>15.6</v>
      </c>
      <c r="D10" s="66"/>
      <c r="E10" s="66">
        <v>7.5</v>
      </c>
      <c r="F10" s="66">
        <v>3.2</v>
      </c>
      <c r="G10" s="66">
        <v>1.3</v>
      </c>
      <c r="H10" s="66">
        <v>0.3</v>
      </c>
      <c r="I10" s="66">
        <v>9.8000000000000007</v>
      </c>
      <c r="J10" s="66"/>
      <c r="K10" s="66">
        <v>5.8</v>
      </c>
      <c r="L10" s="66"/>
      <c r="M10" s="66">
        <v>3.3</v>
      </c>
      <c r="N10" s="66">
        <v>4.7</v>
      </c>
      <c r="O10" s="66">
        <v>4</v>
      </c>
      <c r="P10" s="66">
        <v>2.4</v>
      </c>
      <c r="Q10" s="66">
        <v>2.2000000000000002</v>
      </c>
      <c r="R10" s="66">
        <v>13.6</v>
      </c>
      <c r="S10" s="66">
        <v>20.399999999999999</v>
      </c>
      <c r="T10" s="66">
        <v>8.8000000000000007</v>
      </c>
      <c r="U10" s="66">
        <v>4.5</v>
      </c>
      <c r="V10" s="66">
        <v>6.3</v>
      </c>
      <c r="W10" s="66">
        <v>25.3</v>
      </c>
      <c r="X10" s="66">
        <v>66.900000000000006</v>
      </c>
      <c r="Y10" s="66">
        <v>61.7</v>
      </c>
      <c r="Z10" s="66">
        <v>70.400000000000006</v>
      </c>
      <c r="AA10" s="66"/>
      <c r="AB10" s="66">
        <v>10.7</v>
      </c>
      <c r="AC10" s="66">
        <v>4.5</v>
      </c>
      <c r="AD10" s="66">
        <v>6.5</v>
      </c>
      <c r="AE10" s="66">
        <v>2.2999999999999998</v>
      </c>
      <c r="AF10" s="66">
        <v>4</v>
      </c>
      <c r="AG10" s="66">
        <v>4.5</v>
      </c>
      <c r="AH10" s="66">
        <v>4.5</v>
      </c>
      <c r="AI10" s="66">
        <v>8</v>
      </c>
      <c r="AJ10" s="66"/>
      <c r="AK10" s="66">
        <v>10.7</v>
      </c>
      <c r="AL10" s="66">
        <v>9.8000000000000007</v>
      </c>
      <c r="AM10" s="66">
        <v>3.4</v>
      </c>
      <c r="AN10" s="66">
        <v>18.399999999999999</v>
      </c>
      <c r="AO10" s="66"/>
      <c r="AP10" s="66"/>
      <c r="AQ10" s="66"/>
      <c r="AR10" s="66">
        <v>3.2</v>
      </c>
      <c r="AS10" s="66"/>
      <c r="AT10" s="66"/>
      <c r="AU10" s="66"/>
      <c r="AV10" s="66"/>
      <c r="AW10" s="66">
        <v>29.4</v>
      </c>
      <c r="AX10" s="66"/>
      <c r="AY10" s="66">
        <v>24.1</v>
      </c>
      <c r="AZ10" s="66"/>
      <c r="BA10" s="66">
        <v>0.6</v>
      </c>
      <c r="BB10" s="66"/>
      <c r="BC10" s="66">
        <v>20.399999999999999</v>
      </c>
      <c r="BD10" s="66">
        <v>43.5</v>
      </c>
      <c r="BE10" s="66">
        <v>8.8000000000000007</v>
      </c>
      <c r="BF10" s="66">
        <v>4.5</v>
      </c>
      <c r="BG10" s="66">
        <v>2.9</v>
      </c>
      <c r="BH10" s="66">
        <v>2</v>
      </c>
      <c r="BI10" s="66">
        <v>1.1000000000000001</v>
      </c>
      <c r="BJ10" s="66"/>
      <c r="BK10" s="66"/>
      <c r="BL10" s="66"/>
      <c r="BM10" s="66">
        <v>18</v>
      </c>
      <c r="BN10" s="66">
        <v>10</v>
      </c>
      <c r="BO10" s="66"/>
      <c r="BP10" s="67">
        <v>593.79999999999995</v>
      </c>
    </row>
    <row r="11" spans="1:68" x14ac:dyDescent="0.3">
      <c r="A11" s="1"/>
      <c r="B11" s="54" t="s">
        <v>970</v>
      </c>
      <c r="C11" s="66">
        <v>15.5</v>
      </c>
      <c r="D11" s="66"/>
      <c r="E11" s="66">
        <v>8.5</v>
      </c>
      <c r="F11" s="66"/>
      <c r="G11" s="66">
        <v>1.3</v>
      </c>
      <c r="H11" s="66">
        <v>0.3</v>
      </c>
      <c r="I11" s="66">
        <v>10.3</v>
      </c>
      <c r="J11" s="66"/>
      <c r="K11" s="66">
        <v>5.8</v>
      </c>
      <c r="L11" s="66"/>
      <c r="M11" s="66">
        <v>3.2</v>
      </c>
      <c r="N11" s="66">
        <v>4.7</v>
      </c>
      <c r="O11" s="66">
        <v>4</v>
      </c>
      <c r="P11" s="66">
        <v>2.4</v>
      </c>
      <c r="Q11" s="66">
        <v>2.2999999999999998</v>
      </c>
      <c r="R11" s="66">
        <v>13.5</v>
      </c>
      <c r="S11" s="66">
        <v>20.2</v>
      </c>
      <c r="T11" s="66">
        <v>8.9</v>
      </c>
      <c r="U11" s="66">
        <v>4.5</v>
      </c>
      <c r="V11" s="66">
        <v>15.6</v>
      </c>
      <c r="W11" s="66">
        <v>25.6</v>
      </c>
      <c r="X11" s="66">
        <v>52.1</v>
      </c>
      <c r="Y11" s="66">
        <v>53.4</v>
      </c>
      <c r="Z11" s="66">
        <v>68.099999999999994</v>
      </c>
      <c r="AA11" s="66"/>
      <c r="AB11" s="66">
        <v>7.1</v>
      </c>
      <c r="AC11" s="66">
        <v>3.2</v>
      </c>
      <c r="AD11" s="66">
        <v>6.5</v>
      </c>
      <c r="AE11" s="66">
        <v>2.2999999999999998</v>
      </c>
      <c r="AF11" s="66">
        <v>4.2</v>
      </c>
      <c r="AG11" s="66">
        <v>4.5</v>
      </c>
      <c r="AH11" s="66">
        <v>4.5</v>
      </c>
      <c r="AI11" s="66">
        <v>8</v>
      </c>
      <c r="AJ11" s="66"/>
      <c r="AK11" s="66">
        <v>10.5</v>
      </c>
      <c r="AL11" s="66">
        <v>11.3</v>
      </c>
      <c r="AM11" s="66">
        <v>3.5</v>
      </c>
      <c r="AN11" s="66">
        <v>18.399999999999999</v>
      </c>
      <c r="AO11" s="66"/>
      <c r="AP11" s="66"/>
      <c r="AQ11" s="66"/>
      <c r="AR11" s="66">
        <v>3.2</v>
      </c>
      <c r="AS11" s="66"/>
      <c r="AT11" s="66"/>
      <c r="AU11" s="66"/>
      <c r="AV11" s="66"/>
      <c r="AW11" s="66">
        <v>52.5</v>
      </c>
      <c r="AX11" s="66"/>
      <c r="AY11" s="66">
        <v>40.299999999999997</v>
      </c>
      <c r="AZ11" s="66"/>
      <c r="BA11" s="66">
        <v>0.6</v>
      </c>
      <c r="BB11" s="66"/>
      <c r="BC11" s="66">
        <v>19.100000000000001</v>
      </c>
      <c r="BD11" s="66">
        <v>52.1</v>
      </c>
      <c r="BE11" s="66">
        <v>8.8000000000000007</v>
      </c>
      <c r="BF11" s="66">
        <v>4.5</v>
      </c>
      <c r="BG11" s="66">
        <v>2.9</v>
      </c>
      <c r="BH11" s="66">
        <v>2</v>
      </c>
      <c r="BI11" s="66">
        <v>1.1000000000000001</v>
      </c>
      <c r="BJ11" s="66"/>
      <c r="BK11" s="66"/>
      <c r="BL11" s="66"/>
      <c r="BM11" s="66">
        <v>17.899999999999999</v>
      </c>
      <c r="BN11" s="66"/>
      <c r="BO11" s="66"/>
      <c r="BP11" s="67">
        <v>609.20000000000005</v>
      </c>
    </row>
    <row r="12" spans="1:68" x14ac:dyDescent="0.3">
      <c r="A12" s="1"/>
      <c r="B12" s="54" t="s">
        <v>971</v>
      </c>
      <c r="C12" s="66">
        <v>15.5</v>
      </c>
      <c r="D12" s="66"/>
      <c r="E12" s="66">
        <v>8.6</v>
      </c>
      <c r="F12" s="66">
        <v>0.2</v>
      </c>
      <c r="G12" s="66">
        <v>1.3</v>
      </c>
      <c r="H12" s="66">
        <v>0.3</v>
      </c>
      <c r="I12" s="66">
        <v>10.3</v>
      </c>
      <c r="J12" s="66"/>
      <c r="K12" s="66">
        <v>5.8</v>
      </c>
      <c r="L12" s="66"/>
      <c r="M12" s="66">
        <v>3.5</v>
      </c>
      <c r="N12" s="66">
        <v>4.8</v>
      </c>
      <c r="O12" s="66">
        <v>4</v>
      </c>
      <c r="P12" s="66">
        <v>2.4</v>
      </c>
      <c r="Q12" s="66">
        <v>2.2999999999999998</v>
      </c>
      <c r="R12" s="66">
        <v>13.2</v>
      </c>
      <c r="S12" s="66">
        <v>20.7</v>
      </c>
      <c r="T12" s="66">
        <v>8.9</v>
      </c>
      <c r="U12" s="66">
        <v>4.5</v>
      </c>
      <c r="V12" s="66">
        <v>19.3</v>
      </c>
      <c r="W12" s="66">
        <v>18.5</v>
      </c>
      <c r="X12" s="66">
        <v>59.2</v>
      </c>
      <c r="Y12" s="66">
        <v>54.5</v>
      </c>
      <c r="Z12" s="66">
        <v>75.7</v>
      </c>
      <c r="AA12" s="66"/>
      <c r="AB12" s="66">
        <v>6.1</v>
      </c>
      <c r="AC12" s="66">
        <v>5.0999999999999996</v>
      </c>
      <c r="AD12" s="66">
        <v>6.5</v>
      </c>
      <c r="AE12" s="66">
        <v>2.2999999999999998</v>
      </c>
      <c r="AF12" s="66">
        <v>4.2</v>
      </c>
      <c r="AG12" s="66">
        <v>4.5</v>
      </c>
      <c r="AH12" s="66">
        <v>4.5</v>
      </c>
      <c r="AI12" s="66">
        <v>8</v>
      </c>
      <c r="AJ12" s="66"/>
      <c r="AK12" s="66">
        <v>12.3</v>
      </c>
      <c r="AL12" s="66">
        <v>11.9</v>
      </c>
      <c r="AM12" s="66">
        <v>3.5</v>
      </c>
      <c r="AN12" s="66">
        <v>18.399999999999999</v>
      </c>
      <c r="AO12" s="66"/>
      <c r="AP12" s="66"/>
      <c r="AQ12" s="66"/>
      <c r="AR12" s="66">
        <v>3.2</v>
      </c>
      <c r="AS12" s="66"/>
      <c r="AT12" s="66"/>
      <c r="AU12" s="66"/>
      <c r="AV12" s="66"/>
      <c r="AW12" s="66">
        <v>57.4</v>
      </c>
      <c r="AX12" s="66"/>
      <c r="AY12" s="66">
        <v>40.299999999999997</v>
      </c>
      <c r="AZ12" s="66"/>
      <c r="BA12" s="66">
        <v>0.6</v>
      </c>
      <c r="BB12" s="66"/>
      <c r="BC12" s="66">
        <v>18.100000000000001</v>
      </c>
      <c r="BD12" s="66">
        <v>42.5</v>
      </c>
      <c r="BE12" s="66">
        <v>8.9</v>
      </c>
      <c r="BF12" s="66">
        <v>4.5</v>
      </c>
      <c r="BG12" s="66">
        <v>2.9</v>
      </c>
      <c r="BH12" s="66">
        <v>2</v>
      </c>
      <c r="BI12" s="66">
        <v>1.1000000000000001</v>
      </c>
      <c r="BJ12" s="66"/>
      <c r="BK12" s="66"/>
      <c r="BL12" s="66"/>
      <c r="BM12" s="66">
        <v>17.899999999999999</v>
      </c>
      <c r="BN12" s="66">
        <v>5</v>
      </c>
      <c r="BO12" s="66"/>
      <c r="BP12" s="67">
        <v>625.20000000000005</v>
      </c>
    </row>
    <row r="13" spans="1:68" x14ac:dyDescent="0.3">
      <c r="A13" s="1"/>
      <c r="B13" s="54" t="s">
        <v>972</v>
      </c>
      <c r="C13" s="66">
        <v>15.5</v>
      </c>
      <c r="D13" s="66"/>
      <c r="E13" s="66">
        <v>7.8</v>
      </c>
      <c r="F13" s="66">
        <v>4.4000000000000004</v>
      </c>
      <c r="G13" s="66">
        <v>1.3</v>
      </c>
      <c r="H13" s="66">
        <v>0.3</v>
      </c>
      <c r="I13" s="66">
        <v>10.8</v>
      </c>
      <c r="J13" s="66"/>
      <c r="K13" s="66">
        <v>5.8</v>
      </c>
      <c r="L13" s="66"/>
      <c r="M13" s="66">
        <v>3.6</v>
      </c>
      <c r="N13" s="66">
        <v>4.7</v>
      </c>
      <c r="O13" s="66">
        <v>3.9</v>
      </c>
      <c r="P13" s="66">
        <v>2.4</v>
      </c>
      <c r="Q13" s="66">
        <v>2.2999999999999998</v>
      </c>
      <c r="R13" s="66">
        <v>13.2</v>
      </c>
      <c r="S13" s="66">
        <v>20.100000000000001</v>
      </c>
      <c r="T13" s="66">
        <v>8.9</v>
      </c>
      <c r="U13" s="66">
        <v>4.5</v>
      </c>
      <c r="V13" s="66">
        <v>19.7</v>
      </c>
      <c r="W13" s="66">
        <v>15.1</v>
      </c>
      <c r="X13" s="66">
        <v>73.400000000000006</v>
      </c>
      <c r="Y13" s="66">
        <v>55.9</v>
      </c>
      <c r="Z13" s="66">
        <v>69.3</v>
      </c>
      <c r="AA13" s="66"/>
      <c r="AB13" s="66">
        <v>8.1999999999999993</v>
      </c>
      <c r="AC13" s="66">
        <v>5</v>
      </c>
      <c r="AD13" s="66">
        <v>6.5</v>
      </c>
      <c r="AE13" s="66">
        <v>2.2999999999999998</v>
      </c>
      <c r="AF13" s="66">
        <v>4.2</v>
      </c>
      <c r="AG13" s="66">
        <v>4.5</v>
      </c>
      <c r="AH13" s="66">
        <v>4.5</v>
      </c>
      <c r="AI13" s="66">
        <v>8</v>
      </c>
      <c r="AJ13" s="66"/>
      <c r="AK13" s="66">
        <v>12.6</v>
      </c>
      <c r="AL13" s="66">
        <v>11.7</v>
      </c>
      <c r="AM13" s="66">
        <v>3.4</v>
      </c>
      <c r="AN13" s="66">
        <v>18.399999999999999</v>
      </c>
      <c r="AO13" s="66"/>
      <c r="AP13" s="66"/>
      <c r="AQ13" s="66"/>
      <c r="AR13" s="66">
        <v>3.2</v>
      </c>
      <c r="AS13" s="66"/>
      <c r="AT13" s="66"/>
      <c r="AU13" s="66"/>
      <c r="AV13" s="66"/>
      <c r="AW13" s="66">
        <v>79.400000000000006</v>
      </c>
      <c r="AX13" s="66"/>
      <c r="AY13" s="66">
        <v>55.9</v>
      </c>
      <c r="AZ13" s="66"/>
      <c r="BA13" s="66">
        <v>0.6</v>
      </c>
      <c r="BB13" s="66"/>
      <c r="BC13" s="66">
        <v>18.399999999999999</v>
      </c>
      <c r="BD13" s="66">
        <v>54</v>
      </c>
      <c r="BE13" s="66">
        <v>9</v>
      </c>
      <c r="BF13" s="66">
        <v>4.5</v>
      </c>
      <c r="BG13" s="66">
        <v>2.9</v>
      </c>
      <c r="BH13" s="66">
        <v>2</v>
      </c>
      <c r="BI13" s="66">
        <v>1.1000000000000001</v>
      </c>
      <c r="BJ13" s="66"/>
      <c r="BK13" s="66"/>
      <c r="BL13" s="66"/>
      <c r="BM13" s="66">
        <v>17.899999999999999</v>
      </c>
      <c r="BN13" s="66">
        <v>9.9</v>
      </c>
      <c r="BO13" s="66"/>
      <c r="BP13" s="67">
        <v>691</v>
      </c>
    </row>
    <row r="14" spans="1:68" x14ac:dyDescent="0.3">
      <c r="A14" s="1"/>
      <c r="B14" s="54" t="s">
        <v>973</v>
      </c>
      <c r="C14" s="66">
        <v>15.5</v>
      </c>
      <c r="D14" s="66"/>
      <c r="E14" s="66">
        <v>8.1</v>
      </c>
      <c r="F14" s="66">
        <v>4.9000000000000004</v>
      </c>
      <c r="G14" s="66">
        <v>1.3</v>
      </c>
      <c r="H14" s="66">
        <v>0.3</v>
      </c>
      <c r="I14" s="66">
        <v>9.1</v>
      </c>
      <c r="J14" s="66"/>
      <c r="K14" s="66">
        <v>5.8</v>
      </c>
      <c r="L14" s="66"/>
      <c r="M14" s="66">
        <v>3.4</v>
      </c>
      <c r="N14" s="66">
        <v>4.5</v>
      </c>
      <c r="O14" s="66">
        <v>3.3</v>
      </c>
      <c r="P14" s="66">
        <v>2.4</v>
      </c>
      <c r="Q14" s="66">
        <v>2.2999999999999998</v>
      </c>
      <c r="R14" s="66">
        <v>13.1</v>
      </c>
      <c r="S14" s="66">
        <v>19.899999999999999</v>
      </c>
      <c r="T14" s="66">
        <v>8.9</v>
      </c>
      <c r="U14" s="66">
        <v>4.5</v>
      </c>
      <c r="V14" s="66">
        <v>25</v>
      </c>
      <c r="W14" s="66">
        <v>11.8</v>
      </c>
      <c r="X14" s="66">
        <v>75.900000000000006</v>
      </c>
      <c r="Y14" s="66">
        <v>51.1</v>
      </c>
      <c r="Z14" s="66">
        <v>58.8</v>
      </c>
      <c r="AA14" s="66"/>
      <c r="AB14" s="66">
        <v>6.7</v>
      </c>
      <c r="AC14" s="66">
        <v>5.4</v>
      </c>
      <c r="AD14" s="66">
        <v>6.5</v>
      </c>
      <c r="AE14" s="66">
        <v>2.2999999999999998</v>
      </c>
      <c r="AF14" s="66">
        <v>4.2</v>
      </c>
      <c r="AG14" s="66">
        <v>4.7</v>
      </c>
      <c r="AH14" s="66">
        <v>4.7</v>
      </c>
      <c r="AI14" s="66">
        <v>8.1</v>
      </c>
      <c r="AJ14" s="66"/>
      <c r="AK14" s="66">
        <v>10.5</v>
      </c>
      <c r="AL14" s="66">
        <v>12.6</v>
      </c>
      <c r="AM14" s="66">
        <v>3.5</v>
      </c>
      <c r="AN14" s="66">
        <v>18.399999999999999</v>
      </c>
      <c r="AO14" s="66"/>
      <c r="AP14" s="66"/>
      <c r="AQ14" s="66"/>
      <c r="AR14" s="66">
        <v>3.2</v>
      </c>
      <c r="AS14" s="66"/>
      <c r="AT14" s="66"/>
      <c r="AU14" s="66"/>
      <c r="AV14" s="66"/>
      <c r="AW14" s="66">
        <v>56.8</v>
      </c>
      <c r="AX14" s="66"/>
      <c r="AY14" s="66">
        <v>47.5</v>
      </c>
      <c r="AZ14" s="66"/>
      <c r="BA14" s="66">
        <v>0.6</v>
      </c>
      <c r="BB14" s="66"/>
      <c r="BC14" s="66">
        <v>22.9</v>
      </c>
      <c r="BD14" s="66">
        <v>60.5</v>
      </c>
      <c r="BE14" s="66">
        <v>8.9</v>
      </c>
      <c r="BF14" s="66">
        <v>4.5</v>
      </c>
      <c r="BG14" s="66">
        <v>2.9</v>
      </c>
      <c r="BH14" s="66">
        <v>2</v>
      </c>
      <c r="BI14" s="66">
        <v>1.1000000000000001</v>
      </c>
      <c r="BJ14" s="66"/>
      <c r="BK14" s="66"/>
      <c r="BL14" s="66"/>
      <c r="BM14" s="66">
        <v>17.8</v>
      </c>
      <c r="BN14" s="66">
        <v>10</v>
      </c>
      <c r="BO14" s="66"/>
      <c r="BP14" s="67">
        <v>656.2</v>
      </c>
    </row>
    <row r="15" spans="1:68" x14ac:dyDescent="0.3">
      <c r="A15" s="1"/>
      <c r="B15" s="56" t="s">
        <v>974</v>
      </c>
      <c r="C15" s="68">
        <v>15.6</v>
      </c>
      <c r="D15" s="68"/>
      <c r="E15" s="68">
        <v>7.4</v>
      </c>
      <c r="F15" s="68">
        <v>5</v>
      </c>
      <c r="G15" s="68">
        <v>1.3</v>
      </c>
      <c r="H15" s="68">
        <v>0.3</v>
      </c>
      <c r="I15" s="68">
        <v>9.3000000000000007</v>
      </c>
      <c r="J15" s="68"/>
      <c r="K15" s="68">
        <v>5.8</v>
      </c>
      <c r="L15" s="68"/>
      <c r="M15" s="68">
        <v>3.8</v>
      </c>
      <c r="N15" s="68">
        <v>4.9000000000000004</v>
      </c>
      <c r="O15" s="68">
        <v>3.2</v>
      </c>
      <c r="P15" s="68">
        <v>2.4</v>
      </c>
      <c r="Q15" s="68">
        <v>2.2999999999999998</v>
      </c>
      <c r="R15" s="68">
        <v>13.2</v>
      </c>
      <c r="S15" s="68">
        <v>20.5</v>
      </c>
      <c r="T15" s="68">
        <v>9.1</v>
      </c>
      <c r="U15" s="68">
        <v>4.5</v>
      </c>
      <c r="V15" s="68">
        <v>25.1</v>
      </c>
      <c r="W15" s="68">
        <v>5.6</v>
      </c>
      <c r="X15" s="68">
        <v>76.900000000000006</v>
      </c>
      <c r="Y15" s="68">
        <v>42.8</v>
      </c>
      <c r="Z15" s="68">
        <v>58.3</v>
      </c>
      <c r="AA15" s="68"/>
      <c r="AB15" s="68">
        <v>3.7</v>
      </c>
      <c r="AC15" s="68">
        <v>3.3</v>
      </c>
      <c r="AD15" s="68">
        <v>6.5</v>
      </c>
      <c r="AE15" s="68">
        <v>2.2999999999999998</v>
      </c>
      <c r="AF15" s="68">
        <v>4.2</v>
      </c>
      <c r="AG15" s="68">
        <v>4.9000000000000004</v>
      </c>
      <c r="AH15" s="68">
        <v>4.9000000000000004</v>
      </c>
      <c r="AI15" s="68">
        <v>8.1</v>
      </c>
      <c r="AJ15" s="68"/>
      <c r="AK15" s="68">
        <v>11.6</v>
      </c>
      <c r="AL15" s="68">
        <v>12.7</v>
      </c>
      <c r="AM15" s="68">
        <v>3.5</v>
      </c>
      <c r="AN15" s="68">
        <v>18.399999999999999</v>
      </c>
      <c r="AO15" s="68"/>
      <c r="AP15" s="68"/>
      <c r="AQ15" s="68"/>
      <c r="AR15" s="68">
        <v>3.2</v>
      </c>
      <c r="AS15" s="68"/>
      <c r="AT15" s="68"/>
      <c r="AU15" s="68"/>
      <c r="AV15" s="68"/>
      <c r="AW15" s="68">
        <v>45.8</v>
      </c>
      <c r="AX15" s="68"/>
      <c r="AY15" s="68">
        <v>48.2</v>
      </c>
      <c r="AZ15" s="68"/>
      <c r="BA15" s="68">
        <v>0.6</v>
      </c>
      <c r="BB15" s="68"/>
      <c r="BC15" s="68">
        <v>23.6</v>
      </c>
      <c r="BD15" s="68">
        <v>61.7</v>
      </c>
      <c r="BE15" s="68">
        <v>8.8000000000000007</v>
      </c>
      <c r="BF15" s="68">
        <v>4.5</v>
      </c>
      <c r="BG15" s="68">
        <v>2.9</v>
      </c>
      <c r="BH15" s="68">
        <v>1.7</v>
      </c>
      <c r="BI15" s="68">
        <v>1.1000000000000001</v>
      </c>
      <c r="BJ15" s="68"/>
      <c r="BK15" s="68"/>
      <c r="BL15" s="68"/>
      <c r="BM15" s="68">
        <v>17.899999999999999</v>
      </c>
      <c r="BN15" s="68">
        <v>10</v>
      </c>
      <c r="BO15" s="68"/>
      <c r="BP15" s="69">
        <v>631.4</v>
      </c>
    </row>
    <row r="16" spans="1:68" x14ac:dyDescent="0.3">
      <c r="A16" s="1"/>
      <c r="B16" s="50" t="s">
        <v>975</v>
      </c>
      <c r="C16" s="64">
        <v>15.5</v>
      </c>
      <c r="D16" s="64"/>
      <c r="E16" s="64">
        <v>7.5</v>
      </c>
      <c r="F16" s="64">
        <v>6.9</v>
      </c>
      <c r="G16" s="64">
        <v>1.3</v>
      </c>
      <c r="H16" s="64">
        <v>0.3</v>
      </c>
      <c r="I16" s="64">
        <v>8.9</v>
      </c>
      <c r="J16" s="64"/>
      <c r="K16" s="64">
        <v>5.9</v>
      </c>
      <c r="L16" s="64"/>
      <c r="M16" s="64">
        <v>3.8</v>
      </c>
      <c r="N16" s="64">
        <v>4.8</v>
      </c>
      <c r="O16" s="64">
        <v>3.2</v>
      </c>
      <c r="P16" s="64">
        <v>2.4</v>
      </c>
      <c r="Q16" s="64">
        <v>2.2999999999999998</v>
      </c>
      <c r="R16" s="64">
        <v>13.2</v>
      </c>
      <c r="S16" s="64">
        <v>20.399999999999999</v>
      </c>
      <c r="T16" s="64">
        <v>9.1999999999999993</v>
      </c>
      <c r="U16" s="64">
        <v>4.5</v>
      </c>
      <c r="V16" s="64">
        <v>23.4</v>
      </c>
      <c r="W16" s="64">
        <v>5.3</v>
      </c>
      <c r="X16" s="64">
        <v>71.2</v>
      </c>
      <c r="Y16" s="64">
        <v>46.8</v>
      </c>
      <c r="Z16" s="64">
        <v>61.3</v>
      </c>
      <c r="AA16" s="64"/>
      <c r="AB16" s="64">
        <v>4.5</v>
      </c>
      <c r="AC16" s="64">
        <v>3.2</v>
      </c>
      <c r="AD16" s="64">
        <v>6.5</v>
      </c>
      <c r="AE16" s="64">
        <v>2.2999999999999998</v>
      </c>
      <c r="AF16" s="64">
        <v>4.2</v>
      </c>
      <c r="AG16" s="64">
        <v>4.9000000000000004</v>
      </c>
      <c r="AH16" s="64">
        <v>4.9000000000000004</v>
      </c>
      <c r="AI16" s="64">
        <v>8.1999999999999993</v>
      </c>
      <c r="AJ16" s="64"/>
      <c r="AK16" s="64">
        <v>11.7</v>
      </c>
      <c r="AL16" s="64">
        <v>12.1</v>
      </c>
      <c r="AM16" s="64">
        <v>3.4</v>
      </c>
      <c r="AN16" s="64">
        <v>18.399999999999999</v>
      </c>
      <c r="AO16" s="64"/>
      <c r="AP16" s="64"/>
      <c r="AQ16" s="64"/>
      <c r="AR16" s="64">
        <v>3.2</v>
      </c>
      <c r="AS16" s="64"/>
      <c r="AT16" s="64"/>
      <c r="AU16" s="64"/>
      <c r="AV16" s="64"/>
      <c r="AW16" s="64">
        <v>41.1</v>
      </c>
      <c r="AX16" s="64"/>
      <c r="AY16" s="64">
        <v>44.9</v>
      </c>
      <c r="AZ16" s="64"/>
      <c r="BA16" s="64">
        <v>0.6</v>
      </c>
      <c r="BB16" s="64"/>
      <c r="BC16" s="64">
        <v>27.4</v>
      </c>
      <c r="BD16" s="64">
        <v>67.599999999999994</v>
      </c>
      <c r="BE16" s="64">
        <v>8.9</v>
      </c>
      <c r="BF16" s="64">
        <v>4.5</v>
      </c>
      <c r="BG16" s="64">
        <v>2.9</v>
      </c>
      <c r="BH16" s="64">
        <v>1.9</v>
      </c>
      <c r="BI16" s="64">
        <v>1.1000000000000001</v>
      </c>
      <c r="BJ16" s="64"/>
      <c r="BK16" s="64"/>
      <c r="BL16" s="64"/>
      <c r="BM16" s="64">
        <v>17.899999999999999</v>
      </c>
      <c r="BN16" s="64">
        <v>10</v>
      </c>
      <c r="BO16" s="64"/>
      <c r="BP16" s="65">
        <v>634.4</v>
      </c>
    </row>
    <row r="17" spans="1:68" x14ac:dyDescent="0.3">
      <c r="A17" s="1"/>
      <c r="B17" s="54" t="s">
        <v>976</v>
      </c>
      <c r="C17" s="66">
        <v>15.5</v>
      </c>
      <c r="D17" s="66"/>
      <c r="E17" s="66">
        <v>7.3</v>
      </c>
      <c r="F17" s="66">
        <v>8.4</v>
      </c>
      <c r="G17" s="66">
        <v>1.2</v>
      </c>
      <c r="H17" s="66">
        <v>0.3</v>
      </c>
      <c r="I17" s="66">
        <v>9.8000000000000007</v>
      </c>
      <c r="J17" s="66"/>
      <c r="K17" s="66">
        <v>5.9</v>
      </c>
      <c r="L17" s="66"/>
      <c r="M17" s="66">
        <v>4</v>
      </c>
      <c r="N17" s="66">
        <v>5</v>
      </c>
      <c r="O17" s="66">
        <v>3.2</v>
      </c>
      <c r="P17" s="66">
        <v>2.4</v>
      </c>
      <c r="Q17" s="66">
        <v>2.2999999999999998</v>
      </c>
      <c r="R17" s="66">
        <v>13.2</v>
      </c>
      <c r="S17" s="66">
        <v>20.5</v>
      </c>
      <c r="T17" s="66">
        <v>9.3000000000000007</v>
      </c>
      <c r="U17" s="66">
        <v>7.4</v>
      </c>
      <c r="V17" s="66">
        <v>27.2</v>
      </c>
      <c r="W17" s="66">
        <v>4</v>
      </c>
      <c r="X17" s="66">
        <v>71</v>
      </c>
      <c r="Y17" s="66">
        <v>36</v>
      </c>
      <c r="Z17" s="66">
        <v>55.3</v>
      </c>
      <c r="AA17" s="66"/>
      <c r="AB17" s="66">
        <v>5.6</v>
      </c>
      <c r="AC17" s="66">
        <v>3.8</v>
      </c>
      <c r="AD17" s="66">
        <v>6.5</v>
      </c>
      <c r="AE17" s="66">
        <v>2.2999999999999998</v>
      </c>
      <c r="AF17" s="66">
        <v>4.2</v>
      </c>
      <c r="AG17" s="66">
        <v>4.9000000000000004</v>
      </c>
      <c r="AH17" s="66">
        <v>4.9000000000000004</v>
      </c>
      <c r="AI17" s="66">
        <v>8.1999999999999993</v>
      </c>
      <c r="AJ17" s="66"/>
      <c r="AK17" s="66">
        <v>11.8</v>
      </c>
      <c r="AL17" s="66">
        <v>12.2</v>
      </c>
      <c r="AM17" s="66">
        <v>3.4</v>
      </c>
      <c r="AN17" s="66">
        <v>18.399999999999999</v>
      </c>
      <c r="AO17" s="66"/>
      <c r="AP17" s="66"/>
      <c r="AQ17" s="66"/>
      <c r="AR17" s="66">
        <v>3.2</v>
      </c>
      <c r="AS17" s="66"/>
      <c r="AT17" s="66"/>
      <c r="AU17" s="66"/>
      <c r="AV17" s="66">
        <v>10</v>
      </c>
      <c r="AW17" s="66">
        <v>31.8</v>
      </c>
      <c r="AX17" s="66"/>
      <c r="AY17" s="66">
        <v>43.2</v>
      </c>
      <c r="AZ17" s="66"/>
      <c r="BA17" s="66">
        <v>0.6</v>
      </c>
      <c r="BB17" s="66"/>
      <c r="BC17" s="66">
        <v>24.7</v>
      </c>
      <c r="BD17" s="66">
        <v>63.3</v>
      </c>
      <c r="BE17" s="66">
        <v>9</v>
      </c>
      <c r="BF17" s="66">
        <v>4.5</v>
      </c>
      <c r="BG17" s="66">
        <v>2.9</v>
      </c>
      <c r="BH17" s="66">
        <v>1.9</v>
      </c>
      <c r="BI17" s="66">
        <v>1.1000000000000001</v>
      </c>
      <c r="BJ17" s="66"/>
      <c r="BK17" s="66"/>
      <c r="BL17" s="66"/>
      <c r="BM17" s="66">
        <v>17.899999999999999</v>
      </c>
      <c r="BN17" s="66">
        <v>10</v>
      </c>
      <c r="BO17" s="66"/>
      <c r="BP17" s="67">
        <v>619.5</v>
      </c>
    </row>
    <row r="18" spans="1:68" x14ac:dyDescent="0.3">
      <c r="A18" s="1"/>
      <c r="B18" s="54" t="s">
        <v>977</v>
      </c>
      <c r="C18" s="66">
        <v>15.5</v>
      </c>
      <c r="D18" s="66"/>
      <c r="E18" s="66">
        <v>8</v>
      </c>
      <c r="F18" s="66">
        <v>8.4</v>
      </c>
      <c r="G18" s="66">
        <v>1.2</v>
      </c>
      <c r="H18" s="66">
        <v>0.3</v>
      </c>
      <c r="I18" s="66">
        <v>10.3</v>
      </c>
      <c r="J18" s="66"/>
      <c r="K18" s="66">
        <v>6.1</v>
      </c>
      <c r="L18" s="66"/>
      <c r="M18" s="66">
        <v>3.9</v>
      </c>
      <c r="N18" s="66">
        <v>4.8</v>
      </c>
      <c r="O18" s="66">
        <v>3.3</v>
      </c>
      <c r="P18" s="66">
        <v>2.4</v>
      </c>
      <c r="Q18" s="66">
        <v>2.2999999999999998</v>
      </c>
      <c r="R18" s="66">
        <v>13.2</v>
      </c>
      <c r="S18" s="66">
        <v>20.399999999999999</v>
      </c>
      <c r="T18" s="66">
        <v>9.3000000000000007</v>
      </c>
      <c r="U18" s="66">
        <v>7.5</v>
      </c>
      <c r="V18" s="66">
        <v>29</v>
      </c>
      <c r="W18" s="66">
        <v>4.7</v>
      </c>
      <c r="X18" s="66">
        <v>62.5</v>
      </c>
      <c r="Y18" s="66">
        <v>42.2</v>
      </c>
      <c r="Z18" s="66">
        <v>53.6</v>
      </c>
      <c r="AA18" s="66"/>
      <c r="AB18" s="66">
        <v>5.4</v>
      </c>
      <c r="AC18" s="66">
        <v>3.3</v>
      </c>
      <c r="AD18" s="66">
        <v>6.5</v>
      </c>
      <c r="AE18" s="66">
        <v>2.2999999999999998</v>
      </c>
      <c r="AF18" s="66">
        <v>4.2</v>
      </c>
      <c r="AG18" s="66">
        <v>4.8</v>
      </c>
      <c r="AH18" s="66">
        <v>4.8</v>
      </c>
      <c r="AI18" s="66">
        <v>8.1999999999999993</v>
      </c>
      <c r="AJ18" s="66"/>
      <c r="AK18" s="66">
        <v>12.8</v>
      </c>
      <c r="AL18" s="66">
        <v>12.2</v>
      </c>
      <c r="AM18" s="66">
        <v>3.5</v>
      </c>
      <c r="AN18" s="66">
        <v>18.399999999999999</v>
      </c>
      <c r="AO18" s="66"/>
      <c r="AP18" s="66"/>
      <c r="AQ18" s="66"/>
      <c r="AR18" s="66">
        <v>3.2</v>
      </c>
      <c r="AS18" s="66"/>
      <c r="AT18" s="66"/>
      <c r="AU18" s="66">
        <v>1.1000000000000001</v>
      </c>
      <c r="AV18" s="66">
        <v>9.9</v>
      </c>
      <c r="AW18" s="66">
        <v>31</v>
      </c>
      <c r="AX18" s="66"/>
      <c r="AY18" s="66">
        <v>31.6</v>
      </c>
      <c r="AZ18" s="66"/>
      <c r="BA18" s="66">
        <v>0.6</v>
      </c>
      <c r="BB18" s="66"/>
      <c r="BC18" s="66">
        <v>22</v>
      </c>
      <c r="BD18" s="66">
        <v>48</v>
      </c>
      <c r="BE18" s="66">
        <v>9</v>
      </c>
      <c r="BF18" s="66">
        <v>4.5</v>
      </c>
      <c r="BG18" s="66">
        <v>2.9</v>
      </c>
      <c r="BH18" s="66">
        <v>1.9</v>
      </c>
      <c r="BI18" s="66">
        <v>1.1000000000000001</v>
      </c>
      <c r="BJ18" s="66"/>
      <c r="BK18" s="66"/>
      <c r="BL18" s="66"/>
      <c r="BM18" s="66">
        <v>17.899999999999999</v>
      </c>
      <c r="BN18" s="66">
        <v>10</v>
      </c>
      <c r="BO18" s="66"/>
      <c r="BP18" s="67">
        <v>590</v>
      </c>
    </row>
    <row r="19" spans="1:68" x14ac:dyDescent="0.3">
      <c r="A19" s="1"/>
      <c r="B19" s="54" t="s">
        <v>978</v>
      </c>
      <c r="C19" s="66">
        <v>15.6</v>
      </c>
      <c r="D19" s="66"/>
      <c r="E19" s="66">
        <v>8.1</v>
      </c>
      <c r="F19" s="66">
        <v>8.4</v>
      </c>
      <c r="G19" s="66">
        <v>1.2</v>
      </c>
      <c r="H19" s="66">
        <v>0.3</v>
      </c>
      <c r="I19" s="66">
        <v>11</v>
      </c>
      <c r="J19" s="66"/>
      <c r="K19" s="66">
        <v>6.2</v>
      </c>
      <c r="L19" s="66"/>
      <c r="M19" s="66">
        <v>3.9</v>
      </c>
      <c r="N19" s="66">
        <v>4.5999999999999996</v>
      </c>
      <c r="O19" s="66">
        <v>3.3</v>
      </c>
      <c r="P19" s="66">
        <v>2.4</v>
      </c>
      <c r="Q19" s="66">
        <v>2.2999999999999998</v>
      </c>
      <c r="R19" s="66">
        <v>13.4</v>
      </c>
      <c r="S19" s="66">
        <v>20</v>
      </c>
      <c r="T19" s="66">
        <v>9.3000000000000007</v>
      </c>
      <c r="U19" s="66">
        <v>7.4</v>
      </c>
      <c r="V19" s="66">
        <v>29.5</v>
      </c>
      <c r="W19" s="66">
        <v>8.1999999999999993</v>
      </c>
      <c r="X19" s="66">
        <v>62.4</v>
      </c>
      <c r="Y19" s="66">
        <v>34.1</v>
      </c>
      <c r="Z19" s="66">
        <v>49.8</v>
      </c>
      <c r="AA19" s="66"/>
      <c r="AB19" s="66">
        <v>3.8</v>
      </c>
      <c r="AC19" s="66">
        <v>2.6</v>
      </c>
      <c r="AD19" s="66">
        <v>6.4</v>
      </c>
      <c r="AE19" s="66">
        <v>2.2999999999999998</v>
      </c>
      <c r="AF19" s="66">
        <v>4.0999999999999996</v>
      </c>
      <c r="AG19" s="66">
        <v>4.7</v>
      </c>
      <c r="AH19" s="66">
        <v>4.8</v>
      </c>
      <c r="AI19" s="66">
        <v>8.1999999999999993</v>
      </c>
      <c r="AJ19" s="66"/>
      <c r="AK19" s="66">
        <v>11.6</v>
      </c>
      <c r="AL19" s="66">
        <v>11.4</v>
      </c>
      <c r="AM19" s="66">
        <v>3.5</v>
      </c>
      <c r="AN19" s="66">
        <v>18.399999999999999</v>
      </c>
      <c r="AO19" s="66"/>
      <c r="AP19" s="66"/>
      <c r="AQ19" s="66"/>
      <c r="AR19" s="66">
        <v>3.2</v>
      </c>
      <c r="AS19" s="66"/>
      <c r="AT19" s="66">
        <v>0.1</v>
      </c>
      <c r="AU19" s="66">
        <v>2.8</v>
      </c>
      <c r="AV19" s="66">
        <v>10</v>
      </c>
      <c r="AW19" s="66">
        <v>27.1</v>
      </c>
      <c r="AX19" s="66"/>
      <c r="AY19" s="66">
        <v>26.2</v>
      </c>
      <c r="AZ19" s="66"/>
      <c r="BA19" s="66">
        <v>0.6</v>
      </c>
      <c r="BB19" s="66"/>
      <c r="BC19" s="66">
        <v>18.3</v>
      </c>
      <c r="BD19" s="66">
        <v>35.799999999999997</v>
      </c>
      <c r="BE19" s="66">
        <v>8.9</v>
      </c>
      <c r="BF19" s="66">
        <v>4.5</v>
      </c>
      <c r="BG19" s="66">
        <v>2.9</v>
      </c>
      <c r="BH19" s="66">
        <v>1.9</v>
      </c>
      <c r="BI19" s="66">
        <v>1.1000000000000001</v>
      </c>
      <c r="BJ19" s="66"/>
      <c r="BK19" s="66"/>
      <c r="BL19" s="66"/>
      <c r="BM19" s="66">
        <v>18</v>
      </c>
      <c r="BN19" s="66">
        <v>10</v>
      </c>
      <c r="BO19" s="66"/>
      <c r="BP19" s="67">
        <v>554.6</v>
      </c>
    </row>
    <row r="20" spans="1:68" x14ac:dyDescent="0.3">
      <c r="A20" s="1"/>
      <c r="B20" s="54" t="s">
        <v>979</v>
      </c>
      <c r="C20" s="66">
        <v>15.5</v>
      </c>
      <c r="D20" s="66"/>
      <c r="E20" s="66">
        <v>8</v>
      </c>
      <c r="F20" s="66">
        <v>11.7</v>
      </c>
      <c r="G20" s="66">
        <v>1.2</v>
      </c>
      <c r="H20" s="66">
        <v>0.3</v>
      </c>
      <c r="I20" s="66">
        <v>10.7</v>
      </c>
      <c r="J20" s="66"/>
      <c r="K20" s="66">
        <v>6.2</v>
      </c>
      <c r="L20" s="66"/>
      <c r="M20" s="66">
        <v>3.9</v>
      </c>
      <c r="N20" s="66">
        <v>5</v>
      </c>
      <c r="O20" s="66">
        <v>3.5</v>
      </c>
      <c r="P20" s="66">
        <v>2.4</v>
      </c>
      <c r="Q20" s="66">
        <v>2.2999999999999998</v>
      </c>
      <c r="R20" s="66">
        <v>13.3</v>
      </c>
      <c r="S20" s="66">
        <v>20</v>
      </c>
      <c r="T20" s="66">
        <v>10</v>
      </c>
      <c r="U20" s="66">
        <v>7.5</v>
      </c>
      <c r="V20" s="66">
        <v>28.9</v>
      </c>
      <c r="W20" s="66">
        <v>9.5</v>
      </c>
      <c r="X20" s="66">
        <v>59.1</v>
      </c>
      <c r="Y20" s="66">
        <v>25.7</v>
      </c>
      <c r="Z20" s="66">
        <v>39.200000000000003</v>
      </c>
      <c r="AA20" s="66">
        <v>0.2</v>
      </c>
      <c r="AB20" s="66">
        <v>3.9</v>
      </c>
      <c r="AC20" s="66">
        <v>1.7</v>
      </c>
      <c r="AD20" s="66">
        <v>6.4</v>
      </c>
      <c r="AE20" s="66">
        <v>2.2999999999999998</v>
      </c>
      <c r="AF20" s="66">
        <v>4.0999999999999996</v>
      </c>
      <c r="AG20" s="66">
        <v>4.7</v>
      </c>
      <c r="AH20" s="66">
        <v>4.8</v>
      </c>
      <c r="AI20" s="66">
        <v>8.6</v>
      </c>
      <c r="AJ20" s="66"/>
      <c r="AK20" s="66">
        <v>9.6</v>
      </c>
      <c r="AL20" s="66">
        <v>12.3</v>
      </c>
      <c r="AM20" s="66">
        <v>3.4</v>
      </c>
      <c r="AN20" s="66">
        <v>18.399999999999999</v>
      </c>
      <c r="AO20" s="66"/>
      <c r="AP20" s="66">
        <v>1</v>
      </c>
      <c r="AQ20" s="66"/>
      <c r="AR20" s="66">
        <v>3.2</v>
      </c>
      <c r="AS20" s="66"/>
      <c r="AT20" s="66">
        <v>2.2999999999999998</v>
      </c>
      <c r="AU20" s="66">
        <v>2.5</v>
      </c>
      <c r="AV20" s="66">
        <v>9.9</v>
      </c>
      <c r="AW20" s="66">
        <v>24.3</v>
      </c>
      <c r="AX20" s="66">
        <v>2</v>
      </c>
      <c r="AY20" s="66">
        <v>22.9</v>
      </c>
      <c r="AZ20" s="66">
        <v>1.6</v>
      </c>
      <c r="BA20" s="66">
        <v>0.6</v>
      </c>
      <c r="BB20" s="66">
        <v>2.4</v>
      </c>
      <c r="BC20" s="66">
        <v>16.5</v>
      </c>
      <c r="BD20" s="66">
        <v>33.5</v>
      </c>
      <c r="BE20" s="66">
        <v>9.1</v>
      </c>
      <c r="BF20" s="66">
        <v>4.5</v>
      </c>
      <c r="BG20" s="66">
        <v>2.9</v>
      </c>
      <c r="BH20" s="66"/>
      <c r="BI20" s="66">
        <v>1.1000000000000001</v>
      </c>
      <c r="BJ20" s="66"/>
      <c r="BK20" s="66"/>
      <c r="BL20" s="66"/>
      <c r="BM20" s="66">
        <v>17.899999999999999</v>
      </c>
      <c r="BN20" s="66">
        <v>10</v>
      </c>
      <c r="BO20" s="66">
        <v>0.3</v>
      </c>
      <c r="BP20" s="67">
        <v>532.79999999999995</v>
      </c>
    </row>
    <row r="21" spans="1:68" x14ac:dyDescent="0.3">
      <c r="A21" s="1"/>
      <c r="B21" s="54" t="s">
        <v>980</v>
      </c>
      <c r="C21" s="66">
        <v>15.6</v>
      </c>
      <c r="D21" s="66"/>
      <c r="E21" s="66">
        <v>8.4</v>
      </c>
      <c r="F21" s="66">
        <v>13.7</v>
      </c>
      <c r="G21" s="66">
        <v>1.2</v>
      </c>
      <c r="H21" s="66">
        <v>0.3</v>
      </c>
      <c r="I21" s="66">
        <v>11.5</v>
      </c>
      <c r="J21" s="66"/>
      <c r="K21" s="66">
        <v>6.5</v>
      </c>
      <c r="L21" s="66"/>
      <c r="M21" s="66">
        <v>4</v>
      </c>
      <c r="N21" s="66">
        <v>5.0999999999999996</v>
      </c>
      <c r="O21" s="66">
        <v>3.5</v>
      </c>
      <c r="P21" s="66">
        <v>2.4</v>
      </c>
      <c r="Q21" s="66">
        <v>2.2999999999999998</v>
      </c>
      <c r="R21" s="66">
        <v>13.3</v>
      </c>
      <c r="S21" s="66">
        <v>20.2</v>
      </c>
      <c r="T21" s="66">
        <v>10</v>
      </c>
      <c r="U21" s="66">
        <v>7.5</v>
      </c>
      <c r="V21" s="66">
        <v>28.5</v>
      </c>
      <c r="W21" s="66">
        <v>9.5</v>
      </c>
      <c r="X21" s="66">
        <v>68.5</v>
      </c>
      <c r="Y21" s="66">
        <v>30.4</v>
      </c>
      <c r="Z21" s="66">
        <v>40.200000000000003</v>
      </c>
      <c r="AA21" s="66">
        <v>5.0999999999999996</v>
      </c>
      <c r="AB21" s="66">
        <v>2.5</v>
      </c>
      <c r="AC21" s="66">
        <v>2.5</v>
      </c>
      <c r="AD21" s="66">
        <v>6.4</v>
      </c>
      <c r="AE21" s="66">
        <v>2.2999999999999998</v>
      </c>
      <c r="AF21" s="66">
        <v>4.0999999999999996</v>
      </c>
      <c r="AG21" s="66">
        <v>4.7</v>
      </c>
      <c r="AH21" s="66">
        <v>4.8</v>
      </c>
      <c r="AI21" s="66">
        <v>8.6</v>
      </c>
      <c r="AJ21" s="66">
        <v>14.5</v>
      </c>
      <c r="AK21" s="66">
        <v>12.6</v>
      </c>
      <c r="AL21" s="66">
        <v>11.8</v>
      </c>
      <c r="AM21" s="66">
        <v>3.3</v>
      </c>
      <c r="AN21" s="66">
        <v>18.399999999999999</v>
      </c>
      <c r="AO21" s="66"/>
      <c r="AP21" s="66">
        <v>45.8</v>
      </c>
      <c r="AQ21" s="66"/>
      <c r="AR21" s="66">
        <v>3.2</v>
      </c>
      <c r="AS21" s="66">
        <v>1.6</v>
      </c>
      <c r="AT21" s="66">
        <v>8.5</v>
      </c>
      <c r="AU21" s="66">
        <v>2.6</v>
      </c>
      <c r="AV21" s="66">
        <v>10</v>
      </c>
      <c r="AW21" s="66">
        <v>22.2</v>
      </c>
      <c r="AX21" s="66">
        <v>27.6</v>
      </c>
      <c r="AY21" s="66">
        <v>14.9</v>
      </c>
      <c r="AZ21" s="66">
        <v>21</v>
      </c>
      <c r="BA21" s="66">
        <v>0.6</v>
      </c>
      <c r="BB21" s="66">
        <v>9.5</v>
      </c>
      <c r="BC21" s="66">
        <v>21.4</v>
      </c>
      <c r="BD21" s="66">
        <v>34.799999999999997</v>
      </c>
      <c r="BE21" s="66">
        <v>9</v>
      </c>
      <c r="BF21" s="66">
        <v>4.5</v>
      </c>
      <c r="BG21" s="66">
        <v>2.9</v>
      </c>
      <c r="BH21" s="66">
        <v>0.2</v>
      </c>
      <c r="BI21" s="66">
        <v>1.1000000000000001</v>
      </c>
      <c r="BJ21" s="66">
        <v>1.6</v>
      </c>
      <c r="BK21" s="66"/>
      <c r="BL21" s="66"/>
      <c r="BM21" s="66">
        <v>17.899999999999999</v>
      </c>
      <c r="BN21" s="66">
        <v>9.9</v>
      </c>
      <c r="BO21" s="66">
        <v>1.8</v>
      </c>
      <c r="BP21" s="67">
        <v>676.8</v>
      </c>
    </row>
    <row r="22" spans="1:68" x14ac:dyDescent="0.3">
      <c r="A22" s="1"/>
      <c r="B22" s="54" t="s">
        <v>981</v>
      </c>
      <c r="C22" s="66">
        <v>15.4</v>
      </c>
      <c r="D22" s="66"/>
      <c r="E22" s="66">
        <v>6.7</v>
      </c>
      <c r="F22" s="66">
        <v>13.7</v>
      </c>
      <c r="G22" s="66">
        <v>1.3</v>
      </c>
      <c r="H22" s="66">
        <v>0.3</v>
      </c>
      <c r="I22" s="66">
        <v>11.3</v>
      </c>
      <c r="J22" s="66"/>
      <c r="K22" s="66">
        <v>6.5</v>
      </c>
      <c r="L22" s="66"/>
      <c r="M22" s="66">
        <v>4</v>
      </c>
      <c r="N22" s="66">
        <v>5.0999999999999996</v>
      </c>
      <c r="O22" s="66">
        <v>3.4</v>
      </c>
      <c r="P22" s="66">
        <v>2.4</v>
      </c>
      <c r="Q22" s="66">
        <v>2.2999999999999998</v>
      </c>
      <c r="R22" s="66">
        <v>13.2</v>
      </c>
      <c r="S22" s="66">
        <v>20.399999999999999</v>
      </c>
      <c r="T22" s="66">
        <v>10</v>
      </c>
      <c r="U22" s="66">
        <v>7.5</v>
      </c>
      <c r="V22" s="66">
        <v>29.6</v>
      </c>
      <c r="W22" s="66">
        <v>12</v>
      </c>
      <c r="X22" s="66">
        <v>59.5</v>
      </c>
      <c r="Y22" s="66">
        <v>21.6</v>
      </c>
      <c r="Z22" s="66">
        <v>42.2</v>
      </c>
      <c r="AA22" s="66">
        <v>14.8</v>
      </c>
      <c r="AB22" s="66">
        <v>2.8</v>
      </c>
      <c r="AC22" s="66">
        <v>1</v>
      </c>
      <c r="AD22" s="66">
        <v>6.4</v>
      </c>
      <c r="AE22" s="66">
        <v>2.2999999999999998</v>
      </c>
      <c r="AF22" s="66">
        <v>4.2</v>
      </c>
      <c r="AG22" s="66">
        <v>4.7</v>
      </c>
      <c r="AH22" s="66">
        <v>4.8</v>
      </c>
      <c r="AI22" s="66">
        <v>8.6</v>
      </c>
      <c r="AJ22" s="66">
        <v>36.9</v>
      </c>
      <c r="AK22" s="66">
        <v>12.6</v>
      </c>
      <c r="AL22" s="66">
        <v>12.8</v>
      </c>
      <c r="AM22" s="66">
        <v>3.3</v>
      </c>
      <c r="AN22" s="66">
        <v>18.399999999999999</v>
      </c>
      <c r="AO22" s="66"/>
      <c r="AP22" s="66">
        <v>124</v>
      </c>
      <c r="AQ22" s="66"/>
      <c r="AR22" s="66">
        <v>3</v>
      </c>
      <c r="AS22" s="66">
        <v>4.2</v>
      </c>
      <c r="AT22" s="66">
        <v>11.8</v>
      </c>
      <c r="AU22" s="66">
        <v>2.5</v>
      </c>
      <c r="AV22" s="66">
        <v>10</v>
      </c>
      <c r="AW22" s="66">
        <v>21.3</v>
      </c>
      <c r="AX22" s="66">
        <v>71.900000000000006</v>
      </c>
      <c r="AY22" s="66">
        <v>18.2</v>
      </c>
      <c r="AZ22" s="66">
        <v>55.2</v>
      </c>
      <c r="BA22" s="66">
        <v>0.6</v>
      </c>
      <c r="BB22" s="66">
        <v>14.1</v>
      </c>
      <c r="BC22" s="66">
        <v>16.8</v>
      </c>
      <c r="BD22" s="66">
        <v>24.7</v>
      </c>
      <c r="BE22" s="66">
        <v>9</v>
      </c>
      <c r="BF22" s="66">
        <v>4.5</v>
      </c>
      <c r="BG22" s="66">
        <v>2.9</v>
      </c>
      <c r="BH22" s="66">
        <v>1.8</v>
      </c>
      <c r="BI22" s="66">
        <v>1.1000000000000001</v>
      </c>
      <c r="BJ22" s="66">
        <v>4.0999999999999996</v>
      </c>
      <c r="BK22" s="66"/>
      <c r="BL22" s="66"/>
      <c r="BM22" s="66">
        <v>17.899999999999999</v>
      </c>
      <c r="BN22" s="66">
        <v>10</v>
      </c>
      <c r="BO22" s="66">
        <v>5.0999999999999996</v>
      </c>
      <c r="BP22" s="67">
        <v>856.7</v>
      </c>
    </row>
    <row r="23" spans="1:68" x14ac:dyDescent="0.3">
      <c r="A23" s="1"/>
      <c r="B23" s="56" t="s">
        <v>982</v>
      </c>
      <c r="C23" s="68">
        <v>15.6</v>
      </c>
      <c r="D23" s="68"/>
      <c r="E23" s="68">
        <v>8.4</v>
      </c>
      <c r="F23" s="68">
        <v>18.399999999999999</v>
      </c>
      <c r="G23" s="68">
        <v>1.2</v>
      </c>
      <c r="H23" s="68">
        <v>0.3</v>
      </c>
      <c r="I23" s="68">
        <v>11.6</v>
      </c>
      <c r="J23" s="68">
        <v>0.1</v>
      </c>
      <c r="K23" s="68">
        <v>6.5</v>
      </c>
      <c r="L23" s="68"/>
      <c r="M23" s="68">
        <v>4</v>
      </c>
      <c r="N23" s="68">
        <v>4.9000000000000004</v>
      </c>
      <c r="O23" s="68">
        <v>3.4</v>
      </c>
      <c r="P23" s="68">
        <v>2.4</v>
      </c>
      <c r="Q23" s="68">
        <v>2.2999999999999998</v>
      </c>
      <c r="R23" s="68">
        <v>13.3</v>
      </c>
      <c r="S23" s="68">
        <v>19.8</v>
      </c>
      <c r="T23" s="68">
        <v>10</v>
      </c>
      <c r="U23" s="68">
        <v>7.5</v>
      </c>
      <c r="V23" s="68">
        <v>28.6</v>
      </c>
      <c r="W23" s="68">
        <v>10.3</v>
      </c>
      <c r="X23" s="68">
        <v>53.6</v>
      </c>
      <c r="Y23" s="68">
        <v>25.2</v>
      </c>
      <c r="Z23" s="68">
        <v>35.299999999999997</v>
      </c>
      <c r="AA23" s="68">
        <v>24</v>
      </c>
      <c r="AB23" s="68">
        <v>2.8</v>
      </c>
      <c r="AC23" s="68">
        <v>2.2999999999999998</v>
      </c>
      <c r="AD23" s="68">
        <v>6.4</v>
      </c>
      <c r="AE23" s="68">
        <v>2.2999999999999998</v>
      </c>
      <c r="AF23" s="68">
        <v>4.2</v>
      </c>
      <c r="AG23" s="68">
        <v>4.7</v>
      </c>
      <c r="AH23" s="68">
        <v>4.8</v>
      </c>
      <c r="AI23" s="68">
        <v>8.6</v>
      </c>
      <c r="AJ23" s="68">
        <v>56.9</v>
      </c>
      <c r="AK23" s="68">
        <v>14</v>
      </c>
      <c r="AL23" s="68">
        <v>12.7</v>
      </c>
      <c r="AM23" s="68">
        <v>3.3</v>
      </c>
      <c r="AN23" s="68">
        <v>18.399999999999999</v>
      </c>
      <c r="AO23" s="68"/>
      <c r="AP23" s="68">
        <v>193.1</v>
      </c>
      <c r="AQ23" s="68"/>
      <c r="AR23" s="68">
        <v>3.1</v>
      </c>
      <c r="AS23" s="68">
        <v>6.7</v>
      </c>
      <c r="AT23" s="68">
        <v>12.6</v>
      </c>
      <c r="AU23" s="68">
        <v>2.6</v>
      </c>
      <c r="AV23" s="68">
        <v>9.9</v>
      </c>
      <c r="AW23" s="68">
        <v>18.7</v>
      </c>
      <c r="AX23" s="68">
        <v>110.7</v>
      </c>
      <c r="AY23" s="68">
        <v>16.2</v>
      </c>
      <c r="AZ23" s="68">
        <v>81</v>
      </c>
      <c r="BA23" s="68">
        <v>0.6</v>
      </c>
      <c r="BB23" s="68">
        <v>15</v>
      </c>
      <c r="BC23" s="68">
        <v>16.600000000000001</v>
      </c>
      <c r="BD23" s="68">
        <v>31.2</v>
      </c>
      <c r="BE23" s="68">
        <v>9</v>
      </c>
      <c r="BF23" s="68">
        <v>4.5</v>
      </c>
      <c r="BG23" s="68">
        <v>2.9</v>
      </c>
      <c r="BH23" s="68">
        <v>1.9</v>
      </c>
      <c r="BI23" s="68">
        <v>1.1000000000000001</v>
      </c>
      <c r="BJ23" s="68">
        <v>6.5</v>
      </c>
      <c r="BK23" s="68"/>
      <c r="BL23" s="68"/>
      <c r="BM23" s="68">
        <v>17.899999999999999</v>
      </c>
      <c r="BN23" s="68">
        <v>10</v>
      </c>
      <c r="BO23" s="68">
        <v>13.5</v>
      </c>
      <c r="BP23" s="69">
        <v>1033.4000000000001</v>
      </c>
    </row>
    <row r="24" spans="1:68" x14ac:dyDescent="0.3">
      <c r="A24" s="1"/>
      <c r="B24" s="50" t="s">
        <v>983</v>
      </c>
      <c r="C24" s="64">
        <v>15.5</v>
      </c>
      <c r="D24" s="64"/>
      <c r="E24" s="64">
        <v>8.6</v>
      </c>
      <c r="F24" s="64">
        <v>20.3</v>
      </c>
      <c r="G24" s="64">
        <v>1.2</v>
      </c>
      <c r="H24" s="64">
        <v>0.3</v>
      </c>
      <c r="I24" s="64">
        <v>11.4</v>
      </c>
      <c r="J24" s="64">
        <v>0.6</v>
      </c>
      <c r="K24" s="64">
        <v>6.4</v>
      </c>
      <c r="L24" s="64"/>
      <c r="M24" s="64">
        <v>4.3</v>
      </c>
      <c r="N24" s="64">
        <v>5.2</v>
      </c>
      <c r="O24" s="64">
        <v>3.4</v>
      </c>
      <c r="P24" s="64">
        <v>2.4</v>
      </c>
      <c r="Q24" s="64">
        <v>2.2999999999999998</v>
      </c>
      <c r="R24" s="64">
        <v>13.3</v>
      </c>
      <c r="S24" s="64">
        <v>20.5</v>
      </c>
      <c r="T24" s="64">
        <v>10</v>
      </c>
      <c r="U24" s="64">
        <v>7.5</v>
      </c>
      <c r="V24" s="64">
        <v>29.7</v>
      </c>
      <c r="W24" s="64">
        <v>11.8</v>
      </c>
      <c r="X24" s="64">
        <v>39.4</v>
      </c>
      <c r="Y24" s="64">
        <v>15.4</v>
      </c>
      <c r="Z24" s="64">
        <v>24.2</v>
      </c>
      <c r="AA24" s="64">
        <v>29</v>
      </c>
      <c r="AB24" s="64">
        <v>2</v>
      </c>
      <c r="AC24" s="64">
        <v>1.3</v>
      </c>
      <c r="AD24" s="64">
        <v>6.4</v>
      </c>
      <c r="AE24" s="64">
        <v>2.2999999999999998</v>
      </c>
      <c r="AF24" s="64">
        <v>4.2</v>
      </c>
      <c r="AG24" s="64">
        <v>4.7</v>
      </c>
      <c r="AH24" s="64">
        <v>4.8</v>
      </c>
      <c r="AI24" s="64">
        <v>8.6</v>
      </c>
      <c r="AJ24" s="64">
        <v>61.2</v>
      </c>
      <c r="AK24" s="64">
        <v>11.5</v>
      </c>
      <c r="AL24" s="64">
        <v>12.8</v>
      </c>
      <c r="AM24" s="64">
        <v>3.3</v>
      </c>
      <c r="AN24" s="64">
        <v>18.399999999999999</v>
      </c>
      <c r="AO24" s="64"/>
      <c r="AP24" s="64">
        <v>204.3</v>
      </c>
      <c r="AQ24" s="64"/>
      <c r="AR24" s="64">
        <v>2.9</v>
      </c>
      <c r="AS24" s="64">
        <v>9</v>
      </c>
      <c r="AT24" s="64">
        <v>12.9</v>
      </c>
      <c r="AU24" s="64">
        <v>2.6</v>
      </c>
      <c r="AV24" s="64">
        <v>10</v>
      </c>
      <c r="AW24" s="64">
        <v>21.2</v>
      </c>
      <c r="AX24" s="64">
        <v>117.7</v>
      </c>
      <c r="AY24" s="64">
        <v>16.2</v>
      </c>
      <c r="AZ24" s="64">
        <v>85.2</v>
      </c>
      <c r="BA24" s="64">
        <v>0.6</v>
      </c>
      <c r="BB24" s="64">
        <v>15.5</v>
      </c>
      <c r="BC24" s="64">
        <v>22.1</v>
      </c>
      <c r="BD24" s="64">
        <v>45.5</v>
      </c>
      <c r="BE24" s="64">
        <v>9</v>
      </c>
      <c r="BF24" s="64">
        <v>4.5</v>
      </c>
      <c r="BG24" s="64">
        <v>2.9</v>
      </c>
      <c r="BH24" s="64"/>
      <c r="BI24" s="64">
        <v>1.1000000000000001</v>
      </c>
      <c r="BJ24" s="64">
        <v>8.9</v>
      </c>
      <c r="BK24" s="64"/>
      <c r="BL24" s="64"/>
      <c r="BM24" s="64">
        <v>17.899999999999999</v>
      </c>
      <c r="BN24" s="64">
        <v>10</v>
      </c>
      <c r="BO24" s="64">
        <v>5.5</v>
      </c>
      <c r="BP24" s="65">
        <v>1049.7</v>
      </c>
    </row>
    <row r="25" spans="1:68" x14ac:dyDescent="0.3">
      <c r="A25" s="1"/>
      <c r="B25" s="54" t="s">
        <v>984</v>
      </c>
      <c r="C25" s="66">
        <v>15.7</v>
      </c>
      <c r="D25" s="66"/>
      <c r="E25" s="66">
        <v>7.9</v>
      </c>
      <c r="F25" s="66">
        <v>20.2</v>
      </c>
      <c r="G25" s="66">
        <v>1.2</v>
      </c>
      <c r="H25" s="66">
        <v>0.3</v>
      </c>
      <c r="I25" s="66">
        <v>10.7</v>
      </c>
      <c r="J25" s="66">
        <v>0.8</v>
      </c>
      <c r="K25" s="66">
        <v>6.3</v>
      </c>
      <c r="L25" s="66"/>
      <c r="M25" s="66">
        <v>4.2</v>
      </c>
      <c r="N25" s="66">
        <v>5.0999999999999996</v>
      </c>
      <c r="O25" s="66">
        <v>3.4</v>
      </c>
      <c r="P25" s="66">
        <v>2.4</v>
      </c>
      <c r="Q25" s="66">
        <v>2.2999999999999998</v>
      </c>
      <c r="R25" s="66">
        <v>13.4</v>
      </c>
      <c r="S25" s="66">
        <v>20.2</v>
      </c>
      <c r="T25" s="66">
        <v>10</v>
      </c>
      <c r="U25" s="66">
        <v>7.5</v>
      </c>
      <c r="V25" s="66">
        <v>29.4</v>
      </c>
      <c r="W25" s="66">
        <v>14.6</v>
      </c>
      <c r="X25" s="66">
        <v>40.299999999999997</v>
      </c>
      <c r="Y25" s="66">
        <v>20.6</v>
      </c>
      <c r="Z25" s="66">
        <v>35.299999999999997</v>
      </c>
      <c r="AA25" s="66">
        <v>29.3</v>
      </c>
      <c r="AB25" s="66">
        <v>3.2</v>
      </c>
      <c r="AC25" s="66">
        <v>0.7</v>
      </c>
      <c r="AD25" s="66">
        <v>6.4</v>
      </c>
      <c r="AE25" s="66">
        <v>2.2999999999999998</v>
      </c>
      <c r="AF25" s="66">
        <v>4.2</v>
      </c>
      <c r="AG25" s="66">
        <v>4.7</v>
      </c>
      <c r="AH25" s="66">
        <v>4.8</v>
      </c>
      <c r="AI25" s="66">
        <v>8.4</v>
      </c>
      <c r="AJ25" s="66">
        <v>62.3</v>
      </c>
      <c r="AK25" s="66">
        <v>13.3</v>
      </c>
      <c r="AL25" s="66">
        <v>11.4</v>
      </c>
      <c r="AM25" s="66">
        <v>3.3</v>
      </c>
      <c r="AN25" s="66">
        <v>18.399999999999999</v>
      </c>
      <c r="AO25" s="66"/>
      <c r="AP25" s="66">
        <v>211</v>
      </c>
      <c r="AQ25" s="66">
        <v>0.1</v>
      </c>
      <c r="AR25" s="66">
        <v>2.9</v>
      </c>
      <c r="AS25" s="66">
        <v>10.8</v>
      </c>
      <c r="AT25" s="66">
        <v>12.9</v>
      </c>
      <c r="AU25" s="66">
        <v>2.6</v>
      </c>
      <c r="AV25" s="66">
        <v>9.9</v>
      </c>
      <c r="AW25" s="66">
        <v>31.2</v>
      </c>
      <c r="AX25" s="66">
        <v>119</v>
      </c>
      <c r="AY25" s="66">
        <v>23.3</v>
      </c>
      <c r="AZ25" s="66">
        <v>86.7</v>
      </c>
      <c r="BA25" s="66">
        <v>0.6</v>
      </c>
      <c r="BB25" s="66">
        <v>15.5</v>
      </c>
      <c r="BC25" s="66">
        <v>24.6</v>
      </c>
      <c r="BD25" s="66">
        <v>55.7</v>
      </c>
      <c r="BE25" s="66">
        <v>8.9</v>
      </c>
      <c r="BF25" s="66">
        <v>4.5</v>
      </c>
      <c r="BG25" s="66">
        <v>2.9</v>
      </c>
      <c r="BH25" s="66"/>
      <c r="BI25" s="66">
        <v>1.1000000000000001</v>
      </c>
      <c r="BJ25" s="66">
        <v>10.8</v>
      </c>
      <c r="BK25" s="66"/>
      <c r="BL25" s="66"/>
      <c r="BM25" s="66">
        <v>17.899999999999999</v>
      </c>
      <c r="BN25" s="66">
        <v>10</v>
      </c>
      <c r="BO25" s="66">
        <v>7.7</v>
      </c>
      <c r="BP25" s="67">
        <v>1115.0999999999999</v>
      </c>
    </row>
    <row r="26" spans="1:68" x14ac:dyDescent="0.3">
      <c r="A26" s="1"/>
      <c r="B26" s="54" t="s">
        <v>985</v>
      </c>
      <c r="C26" s="66">
        <v>16</v>
      </c>
      <c r="D26" s="66">
        <v>4.4000000000000004</v>
      </c>
      <c r="E26" s="66">
        <v>8.5</v>
      </c>
      <c r="F26" s="66">
        <v>20.3</v>
      </c>
      <c r="G26" s="66">
        <v>1.1000000000000001</v>
      </c>
      <c r="H26" s="66">
        <v>0.2</v>
      </c>
      <c r="I26" s="66">
        <v>11.4</v>
      </c>
      <c r="J26" s="66">
        <v>0.9</v>
      </c>
      <c r="K26" s="66">
        <v>5.8</v>
      </c>
      <c r="L26" s="66"/>
      <c r="M26" s="66">
        <v>3.9</v>
      </c>
      <c r="N26" s="66">
        <v>4.8</v>
      </c>
      <c r="O26" s="66">
        <v>3.1</v>
      </c>
      <c r="P26" s="66">
        <v>2.4</v>
      </c>
      <c r="Q26" s="66">
        <v>2.2999999999999998</v>
      </c>
      <c r="R26" s="66">
        <v>13.1</v>
      </c>
      <c r="S26" s="66">
        <v>19.8</v>
      </c>
      <c r="T26" s="66">
        <v>10</v>
      </c>
      <c r="U26" s="66">
        <v>7.4</v>
      </c>
      <c r="V26" s="66">
        <v>30.1</v>
      </c>
      <c r="W26" s="66">
        <v>18.8</v>
      </c>
      <c r="X26" s="66">
        <v>38.799999999999997</v>
      </c>
      <c r="Y26" s="66">
        <v>41.5</v>
      </c>
      <c r="Z26" s="66">
        <v>60.2</v>
      </c>
      <c r="AA26" s="66">
        <v>29.4</v>
      </c>
      <c r="AB26" s="66">
        <v>5.7</v>
      </c>
      <c r="AC26" s="66">
        <v>4.2</v>
      </c>
      <c r="AD26" s="66">
        <v>6.4</v>
      </c>
      <c r="AE26" s="66">
        <v>2.2999999999999998</v>
      </c>
      <c r="AF26" s="66">
        <v>4.2</v>
      </c>
      <c r="AG26" s="66">
        <v>4.7</v>
      </c>
      <c r="AH26" s="66">
        <v>4.8</v>
      </c>
      <c r="AI26" s="66">
        <v>8.1999999999999993</v>
      </c>
      <c r="AJ26" s="66">
        <v>62.6</v>
      </c>
      <c r="AK26" s="66">
        <v>10.9</v>
      </c>
      <c r="AL26" s="66">
        <v>11.7</v>
      </c>
      <c r="AM26" s="66">
        <v>3.3</v>
      </c>
      <c r="AN26" s="66">
        <v>18.399999999999999</v>
      </c>
      <c r="AO26" s="66"/>
      <c r="AP26" s="66">
        <v>212.7</v>
      </c>
      <c r="AQ26" s="66">
        <v>0.1</v>
      </c>
      <c r="AR26" s="66">
        <v>2.9</v>
      </c>
      <c r="AS26" s="66">
        <v>12.5</v>
      </c>
      <c r="AT26" s="66">
        <v>12.8</v>
      </c>
      <c r="AU26" s="66">
        <v>2.5</v>
      </c>
      <c r="AV26" s="66">
        <v>9.9</v>
      </c>
      <c r="AW26" s="66">
        <v>19.100000000000001</v>
      </c>
      <c r="AX26" s="66">
        <v>119.9</v>
      </c>
      <c r="AY26" s="66">
        <v>14.1</v>
      </c>
      <c r="AZ26" s="66">
        <v>87.3</v>
      </c>
      <c r="BA26" s="66">
        <v>0.6</v>
      </c>
      <c r="BB26" s="66">
        <v>15.4</v>
      </c>
      <c r="BC26" s="66">
        <v>25.1</v>
      </c>
      <c r="BD26" s="66">
        <v>47.3</v>
      </c>
      <c r="BE26" s="66">
        <v>8.9</v>
      </c>
      <c r="BF26" s="66">
        <v>4.5</v>
      </c>
      <c r="BG26" s="66">
        <v>2.9</v>
      </c>
      <c r="BH26" s="66"/>
      <c r="BI26" s="66">
        <v>1.1000000000000001</v>
      </c>
      <c r="BJ26" s="66">
        <v>12.6</v>
      </c>
      <c r="BK26" s="66"/>
      <c r="BL26" s="66"/>
      <c r="BM26" s="66">
        <v>17.8</v>
      </c>
      <c r="BN26" s="66">
        <v>10</v>
      </c>
      <c r="BO26" s="66">
        <v>11.8</v>
      </c>
      <c r="BP26" s="67">
        <v>1153.4000000000001</v>
      </c>
    </row>
    <row r="27" spans="1:68" x14ac:dyDescent="0.3">
      <c r="A27" s="1"/>
      <c r="B27" s="54" t="s">
        <v>737</v>
      </c>
      <c r="C27" s="66">
        <v>15.5</v>
      </c>
      <c r="D27" s="66">
        <v>4.2</v>
      </c>
      <c r="E27" s="66">
        <v>7.7</v>
      </c>
      <c r="F27" s="66">
        <v>20.3</v>
      </c>
      <c r="G27" s="66">
        <v>1.2</v>
      </c>
      <c r="H27" s="66">
        <v>0.2</v>
      </c>
      <c r="I27" s="66">
        <v>10.5</v>
      </c>
      <c r="J27" s="66">
        <v>1</v>
      </c>
      <c r="K27" s="66">
        <v>5.5</v>
      </c>
      <c r="L27" s="66"/>
      <c r="M27" s="66">
        <v>4</v>
      </c>
      <c r="N27" s="66">
        <v>5</v>
      </c>
      <c r="O27" s="66">
        <v>2.8</v>
      </c>
      <c r="P27" s="66">
        <v>2.4</v>
      </c>
      <c r="Q27" s="66">
        <v>2.2999999999999998</v>
      </c>
      <c r="R27" s="66">
        <v>13.2</v>
      </c>
      <c r="S27" s="66">
        <v>20.3</v>
      </c>
      <c r="T27" s="66">
        <v>9.3000000000000007</v>
      </c>
      <c r="U27" s="66">
        <v>7.5</v>
      </c>
      <c r="V27" s="66">
        <v>30.3</v>
      </c>
      <c r="W27" s="66">
        <v>19.899999999999999</v>
      </c>
      <c r="X27" s="66">
        <v>32.299999999999997</v>
      </c>
      <c r="Y27" s="66">
        <v>62.9</v>
      </c>
      <c r="Z27" s="66">
        <v>74.599999999999994</v>
      </c>
      <c r="AA27" s="66">
        <v>29</v>
      </c>
      <c r="AB27" s="66">
        <v>10.9</v>
      </c>
      <c r="AC27" s="66">
        <v>6.7</v>
      </c>
      <c r="AD27" s="66">
        <v>6.3</v>
      </c>
      <c r="AE27" s="66">
        <v>2.2999999999999998</v>
      </c>
      <c r="AF27" s="66">
        <v>4</v>
      </c>
      <c r="AG27" s="66">
        <v>4.5</v>
      </c>
      <c r="AH27" s="66">
        <v>4.8</v>
      </c>
      <c r="AI27" s="66">
        <v>8.1999999999999993</v>
      </c>
      <c r="AJ27" s="66">
        <v>63.3</v>
      </c>
      <c r="AK27" s="66">
        <v>11.9</v>
      </c>
      <c r="AL27" s="66">
        <v>11.2</v>
      </c>
      <c r="AM27" s="66">
        <v>3.3</v>
      </c>
      <c r="AN27" s="66">
        <v>18.399999999999999</v>
      </c>
      <c r="AO27" s="66"/>
      <c r="AP27" s="66">
        <v>213</v>
      </c>
      <c r="AQ27" s="66">
        <v>0.1</v>
      </c>
      <c r="AR27" s="66">
        <v>2.9</v>
      </c>
      <c r="AS27" s="66">
        <v>13.9</v>
      </c>
      <c r="AT27" s="66">
        <v>12.7</v>
      </c>
      <c r="AU27" s="66">
        <v>4.2</v>
      </c>
      <c r="AV27" s="66">
        <v>9.9</v>
      </c>
      <c r="AW27" s="66">
        <v>12.7</v>
      </c>
      <c r="AX27" s="66">
        <v>118.9</v>
      </c>
      <c r="AY27" s="66">
        <v>4.5999999999999996</v>
      </c>
      <c r="AZ27" s="66">
        <v>87</v>
      </c>
      <c r="BA27" s="66">
        <v>0.6</v>
      </c>
      <c r="BB27" s="66">
        <v>15.3</v>
      </c>
      <c r="BC27" s="66">
        <v>19.899999999999999</v>
      </c>
      <c r="BD27" s="66">
        <v>39.5</v>
      </c>
      <c r="BE27" s="66">
        <v>9.1</v>
      </c>
      <c r="BF27" s="66">
        <v>4.5</v>
      </c>
      <c r="BG27" s="66">
        <v>2.9</v>
      </c>
      <c r="BH27" s="66"/>
      <c r="BI27" s="66">
        <v>1.1000000000000001</v>
      </c>
      <c r="BJ27" s="66">
        <v>13.9</v>
      </c>
      <c r="BK27" s="66"/>
      <c r="BL27" s="66"/>
      <c r="BM27" s="66">
        <v>17.899999999999999</v>
      </c>
      <c r="BN27" s="66">
        <v>10</v>
      </c>
      <c r="BO27" s="66">
        <v>15.4</v>
      </c>
      <c r="BP27" s="67">
        <v>1167.7</v>
      </c>
    </row>
    <row r="28" spans="1:68" x14ac:dyDescent="0.3">
      <c r="A28" s="1"/>
      <c r="B28" s="54" t="s">
        <v>738</v>
      </c>
      <c r="C28" s="66">
        <v>16</v>
      </c>
      <c r="D28" s="66"/>
      <c r="E28" s="66">
        <v>9.1999999999999993</v>
      </c>
      <c r="F28" s="66">
        <v>20.2</v>
      </c>
      <c r="G28" s="66">
        <v>1.2</v>
      </c>
      <c r="H28" s="66">
        <v>0.2</v>
      </c>
      <c r="I28" s="66">
        <v>10.6</v>
      </c>
      <c r="J28" s="66">
        <v>1.1000000000000001</v>
      </c>
      <c r="K28" s="66">
        <v>5</v>
      </c>
      <c r="L28" s="66"/>
      <c r="M28" s="66">
        <v>4</v>
      </c>
      <c r="N28" s="66">
        <v>7</v>
      </c>
      <c r="O28" s="66">
        <v>2.7</v>
      </c>
      <c r="P28" s="66">
        <v>2.4</v>
      </c>
      <c r="Q28" s="66">
        <v>2.2999999999999998</v>
      </c>
      <c r="R28" s="66">
        <v>13.2</v>
      </c>
      <c r="S28" s="66">
        <v>20</v>
      </c>
      <c r="T28" s="66">
        <v>9.3000000000000007</v>
      </c>
      <c r="U28" s="66">
        <v>4.5</v>
      </c>
      <c r="V28" s="66">
        <v>30.3</v>
      </c>
      <c r="W28" s="66">
        <v>29.2</v>
      </c>
      <c r="X28" s="66">
        <v>31.7</v>
      </c>
      <c r="Y28" s="66">
        <v>75.3</v>
      </c>
      <c r="Z28" s="66">
        <v>71.7</v>
      </c>
      <c r="AA28" s="66">
        <v>28.8</v>
      </c>
      <c r="AB28" s="66">
        <v>12.2</v>
      </c>
      <c r="AC28" s="66">
        <v>9.1</v>
      </c>
      <c r="AD28" s="66">
        <v>6.3</v>
      </c>
      <c r="AE28" s="66">
        <v>2.2999999999999998</v>
      </c>
      <c r="AF28" s="66">
        <v>4</v>
      </c>
      <c r="AG28" s="66">
        <v>4.5</v>
      </c>
      <c r="AH28" s="66">
        <v>4.8</v>
      </c>
      <c r="AI28" s="66">
        <v>8.1999999999999993</v>
      </c>
      <c r="AJ28" s="66">
        <v>64</v>
      </c>
      <c r="AK28" s="66">
        <v>12.5</v>
      </c>
      <c r="AL28" s="66">
        <v>11.4</v>
      </c>
      <c r="AM28" s="66">
        <v>3.3</v>
      </c>
      <c r="AN28" s="66">
        <v>18.399999999999999</v>
      </c>
      <c r="AO28" s="66"/>
      <c r="AP28" s="66">
        <v>213.9</v>
      </c>
      <c r="AQ28" s="66">
        <v>0.1</v>
      </c>
      <c r="AR28" s="66">
        <v>2.7</v>
      </c>
      <c r="AS28" s="66">
        <v>15.1</v>
      </c>
      <c r="AT28" s="66">
        <v>12.7</v>
      </c>
      <c r="AU28" s="66">
        <v>4.0999999999999996</v>
      </c>
      <c r="AV28" s="66">
        <v>9.9</v>
      </c>
      <c r="AW28" s="66">
        <v>3.3</v>
      </c>
      <c r="AX28" s="66">
        <v>117.9</v>
      </c>
      <c r="AY28" s="66">
        <v>0.2</v>
      </c>
      <c r="AZ28" s="66">
        <v>86.9</v>
      </c>
      <c r="BA28" s="66">
        <v>0.6</v>
      </c>
      <c r="BB28" s="66">
        <v>15.2</v>
      </c>
      <c r="BC28" s="66">
        <v>16.3</v>
      </c>
      <c r="BD28" s="66">
        <v>29.2</v>
      </c>
      <c r="BE28" s="66">
        <v>9</v>
      </c>
      <c r="BF28" s="66">
        <v>4.5</v>
      </c>
      <c r="BG28" s="66">
        <v>2.9</v>
      </c>
      <c r="BH28" s="66"/>
      <c r="BI28" s="66">
        <v>1.1000000000000001</v>
      </c>
      <c r="BJ28" s="66">
        <v>15</v>
      </c>
      <c r="BK28" s="66"/>
      <c r="BL28" s="66"/>
      <c r="BM28" s="66">
        <v>17.899999999999999</v>
      </c>
      <c r="BN28" s="66">
        <v>10</v>
      </c>
      <c r="BO28" s="66">
        <v>15.6</v>
      </c>
      <c r="BP28" s="67">
        <v>1161</v>
      </c>
    </row>
    <row r="29" spans="1:68" x14ac:dyDescent="0.3">
      <c r="A29" s="1"/>
      <c r="B29" s="54" t="s">
        <v>739</v>
      </c>
      <c r="C29" s="66">
        <v>16</v>
      </c>
      <c r="D29" s="66"/>
      <c r="E29" s="66">
        <v>8.6999999999999993</v>
      </c>
      <c r="F29" s="66">
        <v>20.3</v>
      </c>
      <c r="G29" s="66">
        <v>1.2</v>
      </c>
      <c r="H29" s="66">
        <v>0.2</v>
      </c>
      <c r="I29" s="66">
        <v>10.7</v>
      </c>
      <c r="J29" s="66">
        <v>1.2</v>
      </c>
      <c r="K29" s="66">
        <v>4.9000000000000004</v>
      </c>
      <c r="L29" s="66"/>
      <c r="M29" s="66">
        <v>4</v>
      </c>
      <c r="N29" s="66">
        <v>6.9</v>
      </c>
      <c r="O29" s="66">
        <v>2.6</v>
      </c>
      <c r="P29" s="66">
        <v>2.4</v>
      </c>
      <c r="Q29" s="66">
        <v>2.2999999999999998</v>
      </c>
      <c r="R29" s="66">
        <v>13.5</v>
      </c>
      <c r="S29" s="66">
        <v>20</v>
      </c>
      <c r="T29" s="66">
        <v>9.6999999999999993</v>
      </c>
      <c r="U29" s="66">
        <v>4.5</v>
      </c>
      <c r="V29" s="66">
        <v>30.3</v>
      </c>
      <c r="W29" s="66">
        <v>37.5</v>
      </c>
      <c r="X29" s="66">
        <v>32.200000000000003</v>
      </c>
      <c r="Y29" s="66">
        <v>86.9</v>
      </c>
      <c r="Z29" s="66">
        <v>85.9</v>
      </c>
      <c r="AA29" s="66">
        <v>28.9</v>
      </c>
      <c r="AB29" s="66">
        <v>11.5</v>
      </c>
      <c r="AC29" s="66">
        <v>10.4</v>
      </c>
      <c r="AD29" s="66">
        <v>6.3</v>
      </c>
      <c r="AE29" s="66">
        <v>2.2999999999999998</v>
      </c>
      <c r="AF29" s="66">
        <v>4</v>
      </c>
      <c r="AG29" s="66">
        <v>4.5</v>
      </c>
      <c r="AH29" s="66">
        <v>4.8</v>
      </c>
      <c r="AI29" s="66">
        <v>8.1999999999999993</v>
      </c>
      <c r="AJ29" s="66">
        <v>64.400000000000006</v>
      </c>
      <c r="AK29" s="66">
        <v>12.6</v>
      </c>
      <c r="AL29" s="66">
        <v>12.3</v>
      </c>
      <c r="AM29" s="66">
        <v>3.3</v>
      </c>
      <c r="AN29" s="66">
        <v>18.399999999999999</v>
      </c>
      <c r="AO29" s="66"/>
      <c r="AP29" s="66">
        <v>217</v>
      </c>
      <c r="AQ29" s="66">
        <v>0.2</v>
      </c>
      <c r="AR29" s="66">
        <v>3.1</v>
      </c>
      <c r="AS29" s="66">
        <v>15.9</v>
      </c>
      <c r="AT29" s="66">
        <v>12.7</v>
      </c>
      <c r="AU29" s="66">
        <v>4.0999999999999996</v>
      </c>
      <c r="AV29" s="66">
        <v>9.9</v>
      </c>
      <c r="AW29" s="66">
        <v>2.2000000000000002</v>
      </c>
      <c r="AX29" s="66">
        <v>117.5</v>
      </c>
      <c r="AY29" s="66"/>
      <c r="AZ29" s="66">
        <v>86.9</v>
      </c>
      <c r="BA29" s="66">
        <v>0.6</v>
      </c>
      <c r="BB29" s="66">
        <v>15.4</v>
      </c>
      <c r="BC29" s="66">
        <v>23.6</v>
      </c>
      <c r="BD29" s="66">
        <v>44.2</v>
      </c>
      <c r="BE29" s="66">
        <v>9.1</v>
      </c>
      <c r="BF29" s="66">
        <v>4.5</v>
      </c>
      <c r="BG29" s="66">
        <v>2.9</v>
      </c>
      <c r="BH29" s="66"/>
      <c r="BI29" s="66">
        <v>1.1000000000000001</v>
      </c>
      <c r="BJ29" s="66">
        <v>16</v>
      </c>
      <c r="BK29" s="66"/>
      <c r="BL29" s="66"/>
      <c r="BM29" s="66">
        <v>17.899999999999999</v>
      </c>
      <c r="BN29" s="66">
        <v>10</v>
      </c>
      <c r="BO29" s="66">
        <v>15.7</v>
      </c>
      <c r="BP29" s="67">
        <v>1224.3</v>
      </c>
    </row>
    <row r="30" spans="1:68" x14ac:dyDescent="0.3">
      <c r="A30" s="1"/>
      <c r="B30" s="54" t="s">
        <v>740</v>
      </c>
      <c r="C30" s="66">
        <v>16</v>
      </c>
      <c r="D30" s="66"/>
      <c r="E30" s="66">
        <v>8.5</v>
      </c>
      <c r="F30" s="66">
        <v>20.3</v>
      </c>
      <c r="G30" s="66">
        <v>1.1000000000000001</v>
      </c>
      <c r="H30" s="66">
        <v>0.2</v>
      </c>
      <c r="I30" s="66">
        <v>9.6999999999999993</v>
      </c>
      <c r="J30" s="66">
        <v>1.2</v>
      </c>
      <c r="K30" s="66">
        <v>4.9000000000000004</v>
      </c>
      <c r="L30" s="66"/>
      <c r="M30" s="66">
        <v>4.3</v>
      </c>
      <c r="N30" s="66">
        <v>7.1</v>
      </c>
      <c r="O30" s="66">
        <v>2.7</v>
      </c>
      <c r="P30" s="66">
        <v>2.4</v>
      </c>
      <c r="Q30" s="66">
        <v>2.2999999999999998</v>
      </c>
      <c r="R30" s="66">
        <v>13.6</v>
      </c>
      <c r="S30" s="66">
        <v>20.399999999999999</v>
      </c>
      <c r="T30" s="66">
        <v>10</v>
      </c>
      <c r="U30" s="66">
        <v>4.5</v>
      </c>
      <c r="V30" s="66">
        <v>29.9</v>
      </c>
      <c r="W30" s="66">
        <v>50.4</v>
      </c>
      <c r="X30" s="66">
        <v>41.6</v>
      </c>
      <c r="Y30" s="66">
        <v>85.8</v>
      </c>
      <c r="Z30" s="66">
        <v>93.2</v>
      </c>
      <c r="AA30" s="66">
        <v>28.7</v>
      </c>
      <c r="AB30" s="66">
        <v>13.3</v>
      </c>
      <c r="AC30" s="66">
        <v>11.5</v>
      </c>
      <c r="AD30" s="66">
        <v>6.3</v>
      </c>
      <c r="AE30" s="66">
        <v>2.2999999999999998</v>
      </c>
      <c r="AF30" s="66">
        <v>4</v>
      </c>
      <c r="AG30" s="66">
        <v>4.5</v>
      </c>
      <c r="AH30" s="66">
        <v>4.5999999999999996</v>
      </c>
      <c r="AI30" s="66">
        <v>8</v>
      </c>
      <c r="AJ30" s="66">
        <v>64.8</v>
      </c>
      <c r="AK30" s="66">
        <v>12.9</v>
      </c>
      <c r="AL30" s="66">
        <v>12.4</v>
      </c>
      <c r="AM30" s="66">
        <v>3.3</v>
      </c>
      <c r="AN30" s="66">
        <v>18.399999999999999</v>
      </c>
      <c r="AO30" s="66"/>
      <c r="AP30" s="66">
        <v>217.8</v>
      </c>
      <c r="AQ30" s="66">
        <v>0.4</v>
      </c>
      <c r="AR30" s="66">
        <v>3.1</v>
      </c>
      <c r="AS30" s="66">
        <v>16.5</v>
      </c>
      <c r="AT30" s="66">
        <v>12.9</v>
      </c>
      <c r="AU30" s="66">
        <v>4</v>
      </c>
      <c r="AV30" s="66">
        <v>9.9</v>
      </c>
      <c r="AW30" s="66">
        <v>15.9</v>
      </c>
      <c r="AX30" s="66">
        <v>117.5</v>
      </c>
      <c r="AY30" s="66">
        <v>0.1</v>
      </c>
      <c r="AZ30" s="66">
        <v>86.7</v>
      </c>
      <c r="BA30" s="66">
        <v>0.6</v>
      </c>
      <c r="BB30" s="66">
        <v>15.9</v>
      </c>
      <c r="BC30" s="66">
        <v>24.2</v>
      </c>
      <c r="BD30" s="66">
        <v>56.9</v>
      </c>
      <c r="BE30" s="66">
        <v>9</v>
      </c>
      <c r="BF30" s="66">
        <v>4.5</v>
      </c>
      <c r="BG30" s="66">
        <v>2.9</v>
      </c>
      <c r="BH30" s="66"/>
      <c r="BI30" s="66">
        <v>1.1000000000000001</v>
      </c>
      <c r="BJ30" s="66">
        <v>16.8</v>
      </c>
      <c r="BK30" s="66"/>
      <c r="BL30" s="66"/>
      <c r="BM30" s="66">
        <v>18</v>
      </c>
      <c r="BN30" s="66">
        <v>10</v>
      </c>
      <c r="BO30" s="66">
        <v>15.8</v>
      </c>
      <c r="BP30" s="67">
        <v>1285.5999999999999</v>
      </c>
    </row>
    <row r="31" spans="1:68" x14ac:dyDescent="0.3">
      <c r="A31" s="1"/>
      <c r="B31" s="56" t="s">
        <v>741</v>
      </c>
      <c r="C31" s="68">
        <v>16</v>
      </c>
      <c r="D31" s="68">
        <v>5.7</v>
      </c>
      <c r="E31" s="68">
        <v>8.1999999999999993</v>
      </c>
      <c r="F31" s="68">
        <v>20.2</v>
      </c>
      <c r="G31" s="68">
        <v>1.2</v>
      </c>
      <c r="H31" s="68">
        <v>0.2</v>
      </c>
      <c r="I31" s="68">
        <v>9.1</v>
      </c>
      <c r="J31" s="68">
        <v>1.2</v>
      </c>
      <c r="K31" s="68">
        <v>4.9000000000000004</v>
      </c>
      <c r="L31" s="68"/>
      <c r="M31" s="68">
        <v>4.2</v>
      </c>
      <c r="N31" s="68">
        <v>6.8</v>
      </c>
      <c r="O31" s="68">
        <v>2.4</v>
      </c>
      <c r="P31" s="68">
        <v>2.4</v>
      </c>
      <c r="Q31" s="68">
        <v>2.2999999999999998</v>
      </c>
      <c r="R31" s="68">
        <v>13.2</v>
      </c>
      <c r="S31" s="68">
        <v>19.899999999999999</v>
      </c>
      <c r="T31" s="68">
        <v>10</v>
      </c>
      <c r="U31" s="68">
        <v>4.5</v>
      </c>
      <c r="V31" s="68">
        <v>30.2</v>
      </c>
      <c r="W31" s="68">
        <v>61.4</v>
      </c>
      <c r="X31" s="68">
        <v>68.599999999999994</v>
      </c>
      <c r="Y31" s="68">
        <v>93.9</v>
      </c>
      <c r="Z31" s="68">
        <v>85.4</v>
      </c>
      <c r="AA31" s="68">
        <v>28.9</v>
      </c>
      <c r="AB31" s="68">
        <v>16.7</v>
      </c>
      <c r="AC31" s="68">
        <v>11.9</v>
      </c>
      <c r="AD31" s="68">
        <v>6.3</v>
      </c>
      <c r="AE31" s="68">
        <v>2.2999999999999998</v>
      </c>
      <c r="AF31" s="68">
        <v>4.0999999999999996</v>
      </c>
      <c r="AG31" s="68">
        <v>4.5999999999999996</v>
      </c>
      <c r="AH31" s="68">
        <v>4.5999999999999996</v>
      </c>
      <c r="AI31" s="68">
        <v>7.8</v>
      </c>
      <c r="AJ31" s="68">
        <v>65.3</v>
      </c>
      <c r="AK31" s="68">
        <v>13.8</v>
      </c>
      <c r="AL31" s="68">
        <v>12.5</v>
      </c>
      <c r="AM31" s="68">
        <v>3.2</v>
      </c>
      <c r="AN31" s="68">
        <v>18.399999999999999</v>
      </c>
      <c r="AO31" s="68"/>
      <c r="AP31" s="68">
        <v>219.1</v>
      </c>
      <c r="AQ31" s="68">
        <v>0.4</v>
      </c>
      <c r="AR31" s="68">
        <v>3.1</v>
      </c>
      <c r="AS31" s="68">
        <v>17</v>
      </c>
      <c r="AT31" s="68">
        <v>12.9</v>
      </c>
      <c r="AU31" s="68">
        <v>4</v>
      </c>
      <c r="AV31" s="68">
        <v>9.9</v>
      </c>
      <c r="AW31" s="68">
        <v>64.400000000000006</v>
      </c>
      <c r="AX31" s="68">
        <v>118.6</v>
      </c>
      <c r="AY31" s="68">
        <v>19.3</v>
      </c>
      <c r="AZ31" s="68">
        <v>87.4</v>
      </c>
      <c r="BA31" s="68">
        <v>0.6</v>
      </c>
      <c r="BB31" s="68">
        <v>15.8</v>
      </c>
      <c r="BC31" s="68">
        <v>26.2</v>
      </c>
      <c r="BD31" s="68">
        <v>60.2</v>
      </c>
      <c r="BE31" s="68">
        <v>9</v>
      </c>
      <c r="BF31" s="68">
        <v>4.5</v>
      </c>
      <c r="BG31" s="68">
        <v>2.9</v>
      </c>
      <c r="BH31" s="68"/>
      <c r="BI31" s="68">
        <v>1.1000000000000001</v>
      </c>
      <c r="BJ31" s="68">
        <v>17.2</v>
      </c>
      <c r="BK31" s="68"/>
      <c r="BL31" s="68"/>
      <c r="BM31" s="68">
        <v>17.899999999999999</v>
      </c>
      <c r="BN31" s="68">
        <v>10</v>
      </c>
      <c r="BO31" s="68">
        <v>16.3</v>
      </c>
      <c r="BP31" s="69">
        <v>1410.1</v>
      </c>
    </row>
    <row r="32" spans="1:68" x14ac:dyDescent="0.3">
      <c r="A32" s="1"/>
      <c r="B32" s="50" t="s">
        <v>742</v>
      </c>
      <c r="C32" s="64">
        <v>16</v>
      </c>
      <c r="D32" s="64">
        <v>5.9</v>
      </c>
      <c r="E32" s="64">
        <v>8.3000000000000007</v>
      </c>
      <c r="F32" s="64">
        <v>20.3</v>
      </c>
      <c r="G32" s="64">
        <v>1.1000000000000001</v>
      </c>
      <c r="H32" s="64">
        <v>0.2</v>
      </c>
      <c r="I32" s="64">
        <v>9.1999999999999993</v>
      </c>
      <c r="J32" s="64">
        <v>1.2</v>
      </c>
      <c r="K32" s="64">
        <v>4.9000000000000004</v>
      </c>
      <c r="L32" s="64"/>
      <c r="M32" s="64">
        <v>4.2</v>
      </c>
      <c r="N32" s="64">
        <v>5.3</v>
      </c>
      <c r="O32" s="64">
        <v>2.6</v>
      </c>
      <c r="P32" s="64">
        <v>2.4</v>
      </c>
      <c r="Q32" s="64">
        <v>2.2999999999999998</v>
      </c>
      <c r="R32" s="64">
        <v>13.1</v>
      </c>
      <c r="S32" s="64">
        <v>20.2</v>
      </c>
      <c r="T32" s="64">
        <v>10</v>
      </c>
      <c r="U32" s="64">
        <v>4.5</v>
      </c>
      <c r="V32" s="64">
        <v>30.2</v>
      </c>
      <c r="W32" s="64">
        <v>69.900000000000006</v>
      </c>
      <c r="X32" s="64">
        <v>76.099999999999994</v>
      </c>
      <c r="Y32" s="64">
        <v>84.1</v>
      </c>
      <c r="Z32" s="64">
        <v>95.8</v>
      </c>
      <c r="AA32" s="64">
        <v>28.8</v>
      </c>
      <c r="AB32" s="64">
        <v>14.3</v>
      </c>
      <c r="AC32" s="64">
        <v>9.5</v>
      </c>
      <c r="AD32" s="64">
        <v>6.3</v>
      </c>
      <c r="AE32" s="64">
        <v>2.2999999999999998</v>
      </c>
      <c r="AF32" s="64">
        <v>4.2</v>
      </c>
      <c r="AG32" s="64">
        <v>4.7</v>
      </c>
      <c r="AH32" s="64">
        <v>4.7</v>
      </c>
      <c r="AI32" s="64">
        <v>7.8</v>
      </c>
      <c r="AJ32" s="64">
        <v>66.400000000000006</v>
      </c>
      <c r="AK32" s="64">
        <v>15.9</v>
      </c>
      <c r="AL32" s="64">
        <v>13.1</v>
      </c>
      <c r="AM32" s="64">
        <v>3.3</v>
      </c>
      <c r="AN32" s="64">
        <v>18.399999999999999</v>
      </c>
      <c r="AO32" s="64"/>
      <c r="AP32" s="64">
        <v>222.1</v>
      </c>
      <c r="AQ32" s="64">
        <v>0.4</v>
      </c>
      <c r="AR32" s="64">
        <v>3.1</v>
      </c>
      <c r="AS32" s="64">
        <v>17</v>
      </c>
      <c r="AT32" s="64">
        <v>13.1</v>
      </c>
      <c r="AU32" s="64">
        <v>4.0999999999999996</v>
      </c>
      <c r="AV32" s="64">
        <v>9.9</v>
      </c>
      <c r="AW32" s="64">
        <v>98.7</v>
      </c>
      <c r="AX32" s="64">
        <v>119.2</v>
      </c>
      <c r="AY32" s="64">
        <v>79</v>
      </c>
      <c r="AZ32" s="64">
        <v>87.8</v>
      </c>
      <c r="BA32" s="64">
        <v>0.6</v>
      </c>
      <c r="BB32" s="64">
        <v>15.8</v>
      </c>
      <c r="BC32" s="64">
        <v>26.1</v>
      </c>
      <c r="BD32" s="64">
        <v>64.2</v>
      </c>
      <c r="BE32" s="64">
        <v>9</v>
      </c>
      <c r="BF32" s="64">
        <v>4.5</v>
      </c>
      <c r="BG32" s="64">
        <v>2.9</v>
      </c>
      <c r="BH32" s="64"/>
      <c r="BI32" s="64">
        <v>1.1000000000000001</v>
      </c>
      <c r="BJ32" s="64">
        <v>17</v>
      </c>
      <c r="BK32" s="64"/>
      <c r="BL32" s="64"/>
      <c r="BM32" s="64">
        <v>17.8</v>
      </c>
      <c r="BN32" s="64">
        <v>10</v>
      </c>
      <c r="BO32" s="64">
        <v>16</v>
      </c>
      <c r="BP32" s="65">
        <v>1526.9</v>
      </c>
    </row>
    <row r="33" spans="1:68" x14ac:dyDescent="0.3">
      <c r="A33" s="1"/>
      <c r="B33" s="54" t="s">
        <v>743</v>
      </c>
      <c r="C33" s="66">
        <v>15.8</v>
      </c>
      <c r="D33" s="66">
        <v>5.9</v>
      </c>
      <c r="E33" s="66">
        <v>8.4</v>
      </c>
      <c r="F33" s="66">
        <v>20.2</v>
      </c>
      <c r="G33" s="66">
        <v>1.1000000000000001</v>
      </c>
      <c r="H33" s="66">
        <v>0.2</v>
      </c>
      <c r="I33" s="66">
        <v>9.5</v>
      </c>
      <c r="J33" s="66">
        <v>1.2</v>
      </c>
      <c r="K33" s="66">
        <v>4.9000000000000004</v>
      </c>
      <c r="L33" s="66"/>
      <c r="M33" s="66">
        <v>3.6</v>
      </c>
      <c r="N33" s="66">
        <v>4.7</v>
      </c>
      <c r="O33" s="66">
        <v>2.6</v>
      </c>
      <c r="P33" s="66">
        <v>2.4</v>
      </c>
      <c r="Q33" s="66">
        <v>2.2999999999999998</v>
      </c>
      <c r="R33" s="66">
        <v>13</v>
      </c>
      <c r="S33" s="66">
        <v>19.5</v>
      </c>
      <c r="T33" s="66">
        <v>10</v>
      </c>
      <c r="U33" s="66">
        <v>4.5</v>
      </c>
      <c r="V33" s="66">
        <v>28.5</v>
      </c>
      <c r="W33" s="66">
        <v>68.8</v>
      </c>
      <c r="X33" s="66">
        <v>67.5</v>
      </c>
      <c r="Y33" s="66">
        <v>85.9</v>
      </c>
      <c r="Z33" s="66">
        <v>93.5</v>
      </c>
      <c r="AA33" s="66">
        <v>28.8</v>
      </c>
      <c r="AB33" s="66">
        <v>15.3</v>
      </c>
      <c r="AC33" s="66">
        <v>11.3</v>
      </c>
      <c r="AD33" s="66">
        <v>6.3</v>
      </c>
      <c r="AE33" s="66">
        <v>2.2999999999999998</v>
      </c>
      <c r="AF33" s="66">
        <v>4.2</v>
      </c>
      <c r="AG33" s="66">
        <v>4.7</v>
      </c>
      <c r="AH33" s="66">
        <v>4.7</v>
      </c>
      <c r="AI33" s="66">
        <v>8.3000000000000007</v>
      </c>
      <c r="AJ33" s="66">
        <v>66.599999999999994</v>
      </c>
      <c r="AK33" s="66">
        <v>15.1</v>
      </c>
      <c r="AL33" s="66">
        <v>12.8</v>
      </c>
      <c r="AM33" s="66">
        <v>3.3</v>
      </c>
      <c r="AN33" s="66">
        <v>18.399999999999999</v>
      </c>
      <c r="AO33" s="66"/>
      <c r="AP33" s="66">
        <v>222.5</v>
      </c>
      <c r="AQ33" s="66">
        <v>0.4</v>
      </c>
      <c r="AR33" s="66">
        <v>3.1</v>
      </c>
      <c r="AS33" s="66">
        <v>16.5</v>
      </c>
      <c r="AT33" s="66">
        <v>13.3</v>
      </c>
      <c r="AU33" s="66">
        <v>4</v>
      </c>
      <c r="AV33" s="66">
        <v>9.9</v>
      </c>
      <c r="AW33" s="66">
        <v>120.5</v>
      </c>
      <c r="AX33" s="66">
        <v>120.5</v>
      </c>
      <c r="AY33" s="66">
        <v>121.3</v>
      </c>
      <c r="AZ33" s="66">
        <v>87.9</v>
      </c>
      <c r="BA33" s="66">
        <v>0.6</v>
      </c>
      <c r="BB33" s="66">
        <v>15.8</v>
      </c>
      <c r="BC33" s="66">
        <v>23.5</v>
      </c>
      <c r="BD33" s="66">
        <v>60.4</v>
      </c>
      <c r="BE33" s="66">
        <v>9</v>
      </c>
      <c r="BF33" s="66">
        <v>4.5</v>
      </c>
      <c r="BG33" s="66">
        <v>2.9</v>
      </c>
      <c r="BH33" s="66"/>
      <c r="BI33" s="66">
        <v>1.1000000000000001</v>
      </c>
      <c r="BJ33" s="66">
        <v>16.600000000000001</v>
      </c>
      <c r="BK33" s="66"/>
      <c r="BL33" s="66"/>
      <c r="BM33" s="66">
        <v>17.7</v>
      </c>
      <c r="BN33" s="66">
        <v>10</v>
      </c>
      <c r="BO33" s="66">
        <v>16.2</v>
      </c>
      <c r="BP33" s="67">
        <v>1574.3</v>
      </c>
    </row>
    <row r="34" spans="1:68" x14ac:dyDescent="0.3">
      <c r="A34" s="1"/>
      <c r="B34" s="54" t="s">
        <v>744</v>
      </c>
      <c r="C34" s="66">
        <v>15.9</v>
      </c>
      <c r="D34" s="66">
        <v>6.7</v>
      </c>
      <c r="E34" s="66">
        <v>8</v>
      </c>
      <c r="F34" s="66">
        <v>12.5</v>
      </c>
      <c r="G34" s="66">
        <v>1.2</v>
      </c>
      <c r="H34" s="66">
        <v>0.2</v>
      </c>
      <c r="I34" s="66">
        <v>9.5</v>
      </c>
      <c r="J34" s="66">
        <v>1.2</v>
      </c>
      <c r="K34" s="66">
        <v>4.9000000000000004</v>
      </c>
      <c r="L34" s="66"/>
      <c r="M34" s="66">
        <v>4.3</v>
      </c>
      <c r="N34" s="66">
        <v>5.3</v>
      </c>
      <c r="O34" s="66">
        <v>3</v>
      </c>
      <c r="P34" s="66">
        <v>2.4</v>
      </c>
      <c r="Q34" s="66">
        <v>2.2999999999999998</v>
      </c>
      <c r="R34" s="66">
        <v>13.1</v>
      </c>
      <c r="S34" s="66">
        <v>20.3</v>
      </c>
      <c r="T34" s="66">
        <v>9.5</v>
      </c>
      <c r="U34" s="66">
        <v>4.5</v>
      </c>
      <c r="V34" s="66">
        <v>28.2</v>
      </c>
      <c r="W34" s="66">
        <v>73.599999999999994</v>
      </c>
      <c r="X34" s="66">
        <v>68.5</v>
      </c>
      <c r="Y34" s="66">
        <v>83.6</v>
      </c>
      <c r="Z34" s="66">
        <v>86.3</v>
      </c>
      <c r="AA34" s="66">
        <v>29.2</v>
      </c>
      <c r="AB34" s="66">
        <v>13.8</v>
      </c>
      <c r="AC34" s="66">
        <v>9.4</v>
      </c>
      <c r="AD34" s="66">
        <v>6.3</v>
      </c>
      <c r="AE34" s="66">
        <v>2.2999999999999998</v>
      </c>
      <c r="AF34" s="66">
        <v>4.2</v>
      </c>
      <c r="AG34" s="66">
        <v>4.7</v>
      </c>
      <c r="AH34" s="66">
        <v>4.7</v>
      </c>
      <c r="AI34" s="66">
        <v>8.1999999999999993</v>
      </c>
      <c r="AJ34" s="66">
        <v>66</v>
      </c>
      <c r="AK34" s="66">
        <v>14.2</v>
      </c>
      <c r="AL34" s="66">
        <v>12.8</v>
      </c>
      <c r="AM34" s="66">
        <v>3.3</v>
      </c>
      <c r="AN34" s="66">
        <v>18.399999999999999</v>
      </c>
      <c r="AO34" s="66"/>
      <c r="AP34" s="66">
        <v>222.1</v>
      </c>
      <c r="AQ34" s="66">
        <v>0.4</v>
      </c>
      <c r="AR34" s="66">
        <v>3.1</v>
      </c>
      <c r="AS34" s="66">
        <v>15.7</v>
      </c>
      <c r="AT34" s="66">
        <v>13.5</v>
      </c>
      <c r="AU34" s="66">
        <v>4.0999999999999996</v>
      </c>
      <c r="AV34" s="66">
        <v>9.9</v>
      </c>
      <c r="AW34" s="66">
        <v>120.4</v>
      </c>
      <c r="AX34" s="66">
        <v>121.5</v>
      </c>
      <c r="AY34" s="66">
        <v>125.2</v>
      </c>
      <c r="AZ34" s="66">
        <v>88.7</v>
      </c>
      <c r="BA34" s="66">
        <v>0.6</v>
      </c>
      <c r="BB34" s="66">
        <v>16.2</v>
      </c>
      <c r="BC34" s="66">
        <v>23.1</v>
      </c>
      <c r="BD34" s="66">
        <v>58.1</v>
      </c>
      <c r="BE34" s="66">
        <v>8.9</v>
      </c>
      <c r="BF34" s="66">
        <v>4.5</v>
      </c>
      <c r="BG34" s="66">
        <v>2.9</v>
      </c>
      <c r="BH34" s="66"/>
      <c r="BI34" s="66">
        <v>1.1000000000000001</v>
      </c>
      <c r="BJ34" s="66">
        <v>15.9</v>
      </c>
      <c r="BK34" s="66"/>
      <c r="BL34" s="66"/>
      <c r="BM34" s="66">
        <v>17.899999999999999</v>
      </c>
      <c r="BN34" s="66">
        <v>10</v>
      </c>
      <c r="BO34" s="66">
        <v>16.2</v>
      </c>
      <c r="BP34" s="67">
        <v>1562.5</v>
      </c>
    </row>
    <row r="35" spans="1:68" x14ac:dyDescent="0.3">
      <c r="A35" s="1"/>
      <c r="B35" s="54" t="s">
        <v>745</v>
      </c>
      <c r="C35" s="66">
        <v>15.9</v>
      </c>
      <c r="D35" s="66">
        <v>7.9</v>
      </c>
      <c r="E35" s="66">
        <v>8.6999999999999993</v>
      </c>
      <c r="F35" s="66">
        <v>9.9</v>
      </c>
      <c r="G35" s="66">
        <v>1.1000000000000001</v>
      </c>
      <c r="H35" s="66">
        <v>0.2</v>
      </c>
      <c r="I35" s="66">
        <v>9.4</v>
      </c>
      <c r="J35" s="66">
        <v>1.1000000000000001</v>
      </c>
      <c r="K35" s="66">
        <v>4.9000000000000004</v>
      </c>
      <c r="L35" s="66"/>
      <c r="M35" s="66">
        <v>4.2</v>
      </c>
      <c r="N35" s="66">
        <v>5.2</v>
      </c>
      <c r="O35" s="66">
        <v>3</v>
      </c>
      <c r="P35" s="66">
        <v>2.4</v>
      </c>
      <c r="Q35" s="66">
        <v>2.2999999999999998</v>
      </c>
      <c r="R35" s="66">
        <v>13.2</v>
      </c>
      <c r="S35" s="66">
        <v>20.100000000000001</v>
      </c>
      <c r="T35" s="66">
        <v>9.1999999999999993</v>
      </c>
      <c r="U35" s="66">
        <v>4.5</v>
      </c>
      <c r="V35" s="66">
        <v>28.9</v>
      </c>
      <c r="W35" s="66">
        <v>75.099999999999994</v>
      </c>
      <c r="X35" s="66">
        <v>43.1</v>
      </c>
      <c r="Y35" s="66">
        <v>76.5</v>
      </c>
      <c r="Z35" s="66">
        <v>79.5</v>
      </c>
      <c r="AA35" s="66">
        <v>29.5</v>
      </c>
      <c r="AB35" s="66">
        <v>15.3</v>
      </c>
      <c r="AC35" s="66">
        <v>11.4</v>
      </c>
      <c r="AD35" s="66">
        <v>6.3</v>
      </c>
      <c r="AE35" s="66">
        <v>2.2999999999999998</v>
      </c>
      <c r="AF35" s="66">
        <v>4.2</v>
      </c>
      <c r="AG35" s="66">
        <v>4.7</v>
      </c>
      <c r="AH35" s="66">
        <v>4.7</v>
      </c>
      <c r="AI35" s="66">
        <v>7.9</v>
      </c>
      <c r="AJ35" s="66">
        <v>66.099999999999994</v>
      </c>
      <c r="AK35" s="66">
        <v>16.100000000000001</v>
      </c>
      <c r="AL35" s="66">
        <v>11.7</v>
      </c>
      <c r="AM35" s="66">
        <v>3.3</v>
      </c>
      <c r="AN35" s="66">
        <v>18.399999999999999</v>
      </c>
      <c r="AO35" s="66"/>
      <c r="AP35" s="66">
        <v>221.7</v>
      </c>
      <c r="AQ35" s="66">
        <v>0.4</v>
      </c>
      <c r="AR35" s="66">
        <v>2.9</v>
      </c>
      <c r="AS35" s="66">
        <v>14.6</v>
      </c>
      <c r="AT35" s="66">
        <v>13.5</v>
      </c>
      <c r="AU35" s="66">
        <v>4.0999999999999996</v>
      </c>
      <c r="AV35" s="66">
        <v>9.9</v>
      </c>
      <c r="AW35" s="66">
        <v>136.19999999999999</v>
      </c>
      <c r="AX35" s="66">
        <v>122.1</v>
      </c>
      <c r="AY35" s="66">
        <v>126.8</v>
      </c>
      <c r="AZ35" s="66">
        <v>88.6</v>
      </c>
      <c r="BA35" s="66">
        <v>0.6</v>
      </c>
      <c r="BB35" s="66">
        <v>16.3</v>
      </c>
      <c r="BC35" s="66">
        <v>26.7</v>
      </c>
      <c r="BD35" s="66">
        <v>65.3</v>
      </c>
      <c r="BE35" s="66">
        <v>8.9</v>
      </c>
      <c r="BF35" s="66">
        <v>4.5</v>
      </c>
      <c r="BG35" s="66">
        <v>2.9</v>
      </c>
      <c r="BH35" s="66"/>
      <c r="BI35" s="66">
        <v>1.1000000000000001</v>
      </c>
      <c r="BJ35" s="66">
        <v>14.8</v>
      </c>
      <c r="BK35" s="66"/>
      <c r="BL35" s="66"/>
      <c r="BM35" s="66">
        <v>17.899999999999999</v>
      </c>
      <c r="BN35" s="66">
        <v>10</v>
      </c>
      <c r="BO35" s="66">
        <v>16.100000000000001</v>
      </c>
      <c r="BP35" s="67">
        <v>1554.1</v>
      </c>
    </row>
    <row r="36" spans="1:68" x14ac:dyDescent="0.3">
      <c r="A36" s="1"/>
      <c r="B36" s="54" t="s">
        <v>746</v>
      </c>
      <c r="C36" s="66">
        <v>16</v>
      </c>
      <c r="D36" s="66">
        <v>3.4</v>
      </c>
      <c r="E36" s="66">
        <v>8.6</v>
      </c>
      <c r="F36" s="66">
        <v>6.9</v>
      </c>
      <c r="G36" s="66">
        <v>1.2</v>
      </c>
      <c r="H36" s="66">
        <v>0.2</v>
      </c>
      <c r="I36" s="66">
        <v>9.1999999999999993</v>
      </c>
      <c r="J36" s="66">
        <v>1</v>
      </c>
      <c r="K36" s="66">
        <v>4.9000000000000004</v>
      </c>
      <c r="L36" s="66"/>
      <c r="M36" s="66">
        <v>4.2</v>
      </c>
      <c r="N36" s="66">
        <v>5.3</v>
      </c>
      <c r="O36" s="66">
        <v>3</v>
      </c>
      <c r="P36" s="66">
        <v>2.4</v>
      </c>
      <c r="Q36" s="66">
        <v>2.2999999999999998</v>
      </c>
      <c r="R36" s="66">
        <v>13.2</v>
      </c>
      <c r="S36" s="66">
        <v>20.2</v>
      </c>
      <c r="T36" s="66">
        <v>9.1999999999999993</v>
      </c>
      <c r="U36" s="66">
        <v>4.5</v>
      </c>
      <c r="V36" s="66">
        <v>29.3</v>
      </c>
      <c r="W36" s="66">
        <v>76.2</v>
      </c>
      <c r="X36" s="66">
        <v>38.4</v>
      </c>
      <c r="Y36" s="66">
        <v>86.7</v>
      </c>
      <c r="Z36" s="66">
        <v>78.3</v>
      </c>
      <c r="AA36" s="66">
        <v>30.1</v>
      </c>
      <c r="AB36" s="66">
        <v>13.8</v>
      </c>
      <c r="AC36" s="66">
        <v>11</v>
      </c>
      <c r="AD36" s="66">
        <v>6.4</v>
      </c>
      <c r="AE36" s="66">
        <v>2.2999999999999998</v>
      </c>
      <c r="AF36" s="66">
        <v>4.2</v>
      </c>
      <c r="AG36" s="66">
        <v>4.7</v>
      </c>
      <c r="AH36" s="66">
        <v>4.7</v>
      </c>
      <c r="AI36" s="66">
        <v>7.6</v>
      </c>
      <c r="AJ36" s="66">
        <v>65.3</v>
      </c>
      <c r="AK36" s="66">
        <v>16.600000000000001</v>
      </c>
      <c r="AL36" s="66">
        <v>15.5</v>
      </c>
      <c r="AM36" s="66">
        <v>3.3</v>
      </c>
      <c r="AN36" s="66">
        <v>18.399999999999999</v>
      </c>
      <c r="AO36" s="66"/>
      <c r="AP36" s="66">
        <v>221.3</v>
      </c>
      <c r="AQ36" s="66">
        <v>0.4</v>
      </c>
      <c r="AR36" s="66">
        <v>2.4</v>
      </c>
      <c r="AS36" s="66">
        <v>13.2</v>
      </c>
      <c r="AT36" s="66">
        <v>13.4</v>
      </c>
      <c r="AU36" s="66">
        <v>4.0999999999999996</v>
      </c>
      <c r="AV36" s="66">
        <v>9.9</v>
      </c>
      <c r="AW36" s="66">
        <v>146.1</v>
      </c>
      <c r="AX36" s="66">
        <v>122</v>
      </c>
      <c r="AY36" s="66">
        <v>123.3</v>
      </c>
      <c r="AZ36" s="66">
        <v>87.9</v>
      </c>
      <c r="BA36" s="66">
        <v>0.6</v>
      </c>
      <c r="BB36" s="66">
        <v>16.2</v>
      </c>
      <c r="BC36" s="66">
        <v>24.6</v>
      </c>
      <c r="BD36" s="66">
        <v>59.6</v>
      </c>
      <c r="BE36" s="66">
        <v>8.8000000000000007</v>
      </c>
      <c r="BF36" s="66">
        <v>4.5</v>
      </c>
      <c r="BG36" s="66">
        <v>2.9</v>
      </c>
      <c r="BH36" s="66"/>
      <c r="BI36" s="66">
        <v>1.1000000000000001</v>
      </c>
      <c r="BJ36" s="66">
        <v>13.4</v>
      </c>
      <c r="BK36" s="66"/>
      <c r="BL36" s="66"/>
      <c r="BM36" s="66">
        <v>17.899999999999999</v>
      </c>
      <c r="BN36" s="66">
        <v>10</v>
      </c>
      <c r="BO36" s="66">
        <v>15.9</v>
      </c>
      <c r="BP36" s="67">
        <v>1548</v>
      </c>
    </row>
    <row r="37" spans="1:68" x14ac:dyDescent="0.3">
      <c r="A37" s="1"/>
      <c r="B37" s="54" t="s">
        <v>747</v>
      </c>
      <c r="C37" s="66">
        <v>16</v>
      </c>
      <c r="D37" s="66">
        <v>8</v>
      </c>
      <c r="E37" s="66">
        <v>8.1</v>
      </c>
      <c r="F37" s="66">
        <v>7.2</v>
      </c>
      <c r="G37" s="66">
        <v>1.2</v>
      </c>
      <c r="H37" s="66"/>
      <c r="I37" s="66">
        <v>8.9</v>
      </c>
      <c r="J37" s="66">
        <v>0.9</v>
      </c>
      <c r="K37" s="66">
        <v>4.9000000000000004</v>
      </c>
      <c r="L37" s="66"/>
      <c r="M37" s="66">
        <v>4.0999999999999996</v>
      </c>
      <c r="N37" s="66">
        <v>5.5</v>
      </c>
      <c r="O37" s="66">
        <v>3</v>
      </c>
      <c r="P37" s="66">
        <v>2.4</v>
      </c>
      <c r="Q37" s="66">
        <v>2.2999999999999998</v>
      </c>
      <c r="R37" s="66">
        <v>13</v>
      </c>
      <c r="S37" s="66">
        <v>20</v>
      </c>
      <c r="T37" s="66">
        <v>9.1999999999999993</v>
      </c>
      <c r="U37" s="66">
        <v>7.3</v>
      </c>
      <c r="V37" s="66">
        <v>26.7</v>
      </c>
      <c r="W37" s="66">
        <v>78.3</v>
      </c>
      <c r="X37" s="66">
        <v>42.5</v>
      </c>
      <c r="Y37" s="66">
        <v>72.900000000000006</v>
      </c>
      <c r="Z37" s="66">
        <v>71.900000000000006</v>
      </c>
      <c r="AA37" s="66">
        <v>29.3</v>
      </c>
      <c r="AB37" s="66">
        <v>12.6</v>
      </c>
      <c r="AC37" s="66">
        <v>12.1</v>
      </c>
      <c r="AD37" s="66">
        <v>6.4</v>
      </c>
      <c r="AE37" s="66">
        <v>2.2999999999999998</v>
      </c>
      <c r="AF37" s="66">
        <v>4.2</v>
      </c>
      <c r="AG37" s="66">
        <v>4.7</v>
      </c>
      <c r="AH37" s="66">
        <v>4.7</v>
      </c>
      <c r="AI37" s="66">
        <v>7.8</v>
      </c>
      <c r="AJ37" s="66">
        <v>64.400000000000006</v>
      </c>
      <c r="AK37" s="66">
        <v>16.7</v>
      </c>
      <c r="AL37" s="66">
        <v>15</v>
      </c>
      <c r="AM37" s="66">
        <v>3.3</v>
      </c>
      <c r="AN37" s="66">
        <v>18.399999999999999</v>
      </c>
      <c r="AO37" s="66"/>
      <c r="AP37" s="66">
        <v>217.7</v>
      </c>
      <c r="AQ37" s="66">
        <v>0.3</v>
      </c>
      <c r="AR37" s="66">
        <v>2.6</v>
      </c>
      <c r="AS37" s="66">
        <v>11.4</v>
      </c>
      <c r="AT37" s="66">
        <v>13.1</v>
      </c>
      <c r="AU37" s="66">
        <v>4</v>
      </c>
      <c r="AV37" s="66">
        <v>9.9</v>
      </c>
      <c r="AW37" s="66">
        <v>142.69999999999999</v>
      </c>
      <c r="AX37" s="66">
        <v>122.4</v>
      </c>
      <c r="AY37" s="66">
        <v>127.1</v>
      </c>
      <c r="AZ37" s="66">
        <v>88.3</v>
      </c>
      <c r="BA37" s="66">
        <v>0.6</v>
      </c>
      <c r="BB37" s="66">
        <v>15.9</v>
      </c>
      <c r="BC37" s="66">
        <v>22.8</v>
      </c>
      <c r="BD37" s="66">
        <v>64.900000000000006</v>
      </c>
      <c r="BE37" s="66">
        <v>8.6999999999999993</v>
      </c>
      <c r="BF37" s="66">
        <v>4.5</v>
      </c>
      <c r="BG37" s="66">
        <v>2.9</v>
      </c>
      <c r="BH37" s="66"/>
      <c r="BI37" s="66">
        <v>1.1000000000000001</v>
      </c>
      <c r="BJ37" s="66">
        <v>11.7</v>
      </c>
      <c r="BK37" s="66"/>
      <c r="BL37" s="66"/>
      <c r="BM37" s="66">
        <v>17.8</v>
      </c>
      <c r="BN37" s="66">
        <v>10</v>
      </c>
      <c r="BO37" s="66">
        <v>15.5</v>
      </c>
      <c r="BP37" s="67">
        <v>1532.1</v>
      </c>
    </row>
    <row r="38" spans="1:68" x14ac:dyDescent="0.3">
      <c r="A38" s="1"/>
      <c r="B38" s="54" t="s">
        <v>748</v>
      </c>
      <c r="C38" s="66">
        <v>16</v>
      </c>
      <c r="D38" s="66">
        <v>8.5</v>
      </c>
      <c r="E38" s="66">
        <v>7.9</v>
      </c>
      <c r="F38" s="66">
        <v>7.2</v>
      </c>
      <c r="G38" s="66">
        <v>1.2</v>
      </c>
      <c r="H38" s="66"/>
      <c r="I38" s="66">
        <v>9.5</v>
      </c>
      <c r="J38" s="66">
        <v>0.7</v>
      </c>
      <c r="K38" s="66">
        <v>4.9000000000000004</v>
      </c>
      <c r="L38" s="66"/>
      <c r="M38" s="66">
        <v>4.3</v>
      </c>
      <c r="N38" s="66">
        <v>5.6</v>
      </c>
      <c r="O38" s="66">
        <v>3</v>
      </c>
      <c r="P38" s="66">
        <v>2.4</v>
      </c>
      <c r="Q38" s="66">
        <v>2.2999999999999998</v>
      </c>
      <c r="R38" s="66">
        <v>13</v>
      </c>
      <c r="S38" s="66">
        <v>20.399999999999999</v>
      </c>
      <c r="T38" s="66">
        <v>8.6999999999999993</v>
      </c>
      <c r="U38" s="66">
        <v>7.5</v>
      </c>
      <c r="V38" s="66">
        <v>27</v>
      </c>
      <c r="W38" s="66">
        <v>79.900000000000006</v>
      </c>
      <c r="X38" s="66">
        <v>41</v>
      </c>
      <c r="Y38" s="66">
        <v>77.2</v>
      </c>
      <c r="Z38" s="66">
        <v>75</v>
      </c>
      <c r="AA38" s="66">
        <v>28.9</v>
      </c>
      <c r="AB38" s="66">
        <v>11.5</v>
      </c>
      <c r="AC38" s="66">
        <v>11.3</v>
      </c>
      <c r="AD38" s="66">
        <v>6.2</v>
      </c>
      <c r="AE38" s="66">
        <v>2.2999999999999998</v>
      </c>
      <c r="AF38" s="66">
        <v>4.2</v>
      </c>
      <c r="AG38" s="66">
        <v>4.7</v>
      </c>
      <c r="AH38" s="66">
        <v>4.7</v>
      </c>
      <c r="AI38" s="66">
        <v>8.6999999999999993</v>
      </c>
      <c r="AJ38" s="66">
        <v>61.2</v>
      </c>
      <c r="AK38" s="66">
        <v>15.7</v>
      </c>
      <c r="AL38" s="66">
        <v>14.8</v>
      </c>
      <c r="AM38" s="66">
        <v>3.3</v>
      </c>
      <c r="AN38" s="66">
        <v>18.399999999999999</v>
      </c>
      <c r="AO38" s="66"/>
      <c r="AP38" s="66">
        <v>210.1</v>
      </c>
      <c r="AQ38" s="66">
        <v>0.3</v>
      </c>
      <c r="AR38" s="66">
        <v>2.7</v>
      </c>
      <c r="AS38" s="66">
        <v>9.4</v>
      </c>
      <c r="AT38" s="66">
        <v>12.4</v>
      </c>
      <c r="AU38" s="66">
        <v>4</v>
      </c>
      <c r="AV38" s="66">
        <v>9.9</v>
      </c>
      <c r="AW38" s="66">
        <v>136.9</v>
      </c>
      <c r="AX38" s="66">
        <v>118.7</v>
      </c>
      <c r="AY38" s="66">
        <v>129.4</v>
      </c>
      <c r="AZ38" s="66">
        <v>85.3</v>
      </c>
      <c r="BA38" s="66">
        <v>0.6</v>
      </c>
      <c r="BB38" s="66">
        <v>14.9</v>
      </c>
      <c r="BC38" s="66">
        <v>20.3</v>
      </c>
      <c r="BD38" s="66">
        <v>63.2</v>
      </c>
      <c r="BE38" s="66">
        <v>8.6999999999999993</v>
      </c>
      <c r="BF38" s="66">
        <v>4.5</v>
      </c>
      <c r="BG38" s="66">
        <v>2.9</v>
      </c>
      <c r="BH38" s="66"/>
      <c r="BI38" s="66">
        <v>1.1000000000000001</v>
      </c>
      <c r="BJ38" s="66">
        <v>9.8000000000000007</v>
      </c>
      <c r="BK38" s="66"/>
      <c r="BL38" s="66"/>
      <c r="BM38" s="66">
        <v>17.8</v>
      </c>
      <c r="BN38" s="66">
        <v>10</v>
      </c>
      <c r="BO38" s="66">
        <v>14.1</v>
      </c>
      <c r="BP38" s="67">
        <v>1506.1</v>
      </c>
    </row>
    <row r="39" spans="1:68" x14ac:dyDescent="0.3">
      <c r="A39" s="1"/>
      <c r="B39" s="56" t="s">
        <v>749</v>
      </c>
      <c r="C39" s="68">
        <v>16</v>
      </c>
      <c r="D39" s="68">
        <v>10</v>
      </c>
      <c r="E39" s="68">
        <v>8</v>
      </c>
      <c r="F39" s="68">
        <v>7.3</v>
      </c>
      <c r="G39" s="68">
        <v>1.3</v>
      </c>
      <c r="H39" s="68"/>
      <c r="I39" s="68">
        <v>9.1</v>
      </c>
      <c r="J39" s="68">
        <v>0.6</v>
      </c>
      <c r="K39" s="68">
        <v>4.9000000000000004</v>
      </c>
      <c r="L39" s="68"/>
      <c r="M39" s="68">
        <v>4.2</v>
      </c>
      <c r="N39" s="68">
        <v>6.8</v>
      </c>
      <c r="O39" s="68">
        <v>3</v>
      </c>
      <c r="P39" s="68">
        <v>2.4</v>
      </c>
      <c r="Q39" s="68">
        <v>2.2999999999999998</v>
      </c>
      <c r="R39" s="68">
        <v>12.9</v>
      </c>
      <c r="S39" s="68">
        <v>20.100000000000001</v>
      </c>
      <c r="T39" s="68">
        <v>8.6999999999999993</v>
      </c>
      <c r="U39" s="68">
        <v>7.4</v>
      </c>
      <c r="V39" s="68">
        <v>27.2</v>
      </c>
      <c r="W39" s="68">
        <v>79.099999999999994</v>
      </c>
      <c r="X39" s="68">
        <v>41.8</v>
      </c>
      <c r="Y39" s="68">
        <v>77.599999999999994</v>
      </c>
      <c r="Z39" s="68">
        <v>89.8</v>
      </c>
      <c r="AA39" s="68">
        <v>22.2</v>
      </c>
      <c r="AB39" s="68">
        <v>14.7</v>
      </c>
      <c r="AC39" s="68">
        <v>12.7</v>
      </c>
      <c r="AD39" s="68">
        <v>6.2</v>
      </c>
      <c r="AE39" s="68">
        <v>2.2999999999999998</v>
      </c>
      <c r="AF39" s="68">
        <v>4.2</v>
      </c>
      <c r="AG39" s="68">
        <v>4.7</v>
      </c>
      <c r="AH39" s="68">
        <v>4.7</v>
      </c>
      <c r="AI39" s="68">
        <v>8.6</v>
      </c>
      <c r="AJ39" s="68">
        <v>49.6</v>
      </c>
      <c r="AK39" s="68">
        <v>15.6</v>
      </c>
      <c r="AL39" s="68">
        <v>17.2</v>
      </c>
      <c r="AM39" s="68">
        <v>3.3</v>
      </c>
      <c r="AN39" s="68">
        <v>18.399999999999999</v>
      </c>
      <c r="AO39" s="68"/>
      <c r="AP39" s="68">
        <v>190.3</v>
      </c>
      <c r="AQ39" s="68">
        <v>0.2</v>
      </c>
      <c r="AR39" s="68">
        <v>2.9</v>
      </c>
      <c r="AS39" s="68">
        <v>7.1</v>
      </c>
      <c r="AT39" s="68">
        <v>10.6</v>
      </c>
      <c r="AU39" s="68">
        <v>4</v>
      </c>
      <c r="AV39" s="68">
        <v>10</v>
      </c>
      <c r="AW39" s="68">
        <v>129.9</v>
      </c>
      <c r="AX39" s="68">
        <v>92.4</v>
      </c>
      <c r="AY39" s="68">
        <v>129.69999999999999</v>
      </c>
      <c r="AZ39" s="68">
        <v>77.400000000000006</v>
      </c>
      <c r="BA39" s="68">
        <v>0.6</v>
      </c>
      <c r="BB39" s="68">
        <v>12.6</v>
      </c>
      <c r="BC39" s="68">
        <v>23</v>
      </c>
      <c r="BD39" s="68">
        <v>64.400000000000006</v>
      </c>
      <c r="BE39" s="68">
        <v>8.6999999999999993</v>
      </c>
      <c r="BF39" s="68">
        <v>4.5</v>
      </c>
      <c r="BG39" s="68">
        <v>2.9</v>
      </c>
      <c r="BH39" s="68"/>
      <c r="BI39" s="68">
        <v>1.1000000000000001</v>
      </c>
      <c r="BJ39" s="68">
        <v>7.4</v>
      </c>
      <c r="BK39" s="68"/>
      <c r="BL39" s="68"/>
      <c r="BM39" s="68">
        <v>17.8</v>
      </c>
      <c r="BN39" s="68">
        <v>10</v>
      </c>
      <c r="BO39" s="68">
        <v>10.5</v>
      </c>
      <c r="BP39" s="69">
        <v>1442.9</v>
      </c>
    </row>
    <row r="40" spans="1:68" x14ac:dyDescent="0.3">
      <c r="A40" s="1"/>
      <c r="B40" s="50" t="s">
        <v>750</v>
      </c>
      <c r="C40" s="64">
        <v>16.100000000000001</v>
      </c>
      <c r="D40" s="64">
        <v>10.7</v>
      </c>
      <c r="E40" s="64">
        <v>7.5</v>
      </c>
      <c r="F40" s="64">
        <v>7.3</v>
      </c>
      <c r="G40" s="64">
        <v>1.3</v>
      </c>
      <c r="H40" s="64"/>
      <c r="I40" s="64">
        <v>9.4</v>
      </c>
      <c r="J40" s="64">
        <v>0.3</v>
      </c>
      <c r="K40" s="64">
        <v>4.9000000000000004</v>
      </c>
      <c r="L40" s="64"/>
      <c r="M40" s="64">
        <v>4.0999999999999996</v>
      </c>
      <c r="N40" s="64">
        <v>6.7</v>
      </c>
      <c r="O40" s="64">
        <v>2.9</v>
      </c>
      <c r="P40" s="64">
        <v>2.4</v>
      </c>
      <c r="Q40" s="64">
        <v>2.2999999999999998</v>
      </c>
      <c r="R40" s="64">
        <v>12.8</v>
      </c>
      <c r="S40" s="64">
        <v>19.8</v>
      </c>
      <c r="T40" s="64">
        <v>8.6999999999999993</v>
      </c>
      <c r="U40" s="64">
        <v>7.5</v>
      </c>
      <c r="V40" s="64">
        <v>27.8</v>
      </c>
      <c r="W40" s="64">
        <v>74.7</v>
      </c>
      <c r="X40" s="64">
        <v>48.2</v>
      </c>
      <c r="Y40" s="64">
        <v>73.7</v>
      </c>
      <c r="Z40" s="64">
        <v>90.2</v>
      </c>
      <c r="AA40" s="64">
        <v>12</v>
      </c>
      <c r="AB40" s="64">
        <v>13.4</v>
      </c>
      <c r="AC40" s="64">
        <v>11.4</v>
      </c>
      <c r="AD40" s="64">
        <v>6.2</v>
      </c>
      <c r="AE40" s="64">
        <v>2.2999999999999998</v>
      </c>
      <c r="AF40" s="64">
        <v>4.2</v>
      </c>
      <c r="AG40" s="64">
        <v>4.7</v>
      </c>
      <c r="AH40" s="64">
        <v>4.9000000000000004</v>
      </c>
      <c r="AI40" s="64">
        <v>7.5</v>
      </c>
      <c r="AJ40" s="64">
        <v>25.4</v>
      </c>
      <c r="AK40" s="64">
        <v>15.1</v>
      </c>
      <c r="AL40" s="64">
        <v>17.399999999999999</v>
      </c>
      <c r="AM40" s="64">
        <v>3.3</v>
      </c>
      <c r="AN40" s="64">
        <v>18.399999999999999</v>
      </c>
      <c r="AO40" s="64"/>
      <c r="AP40" s="64">
        <v>115.5</v>
      </c>
      <c r="AQ40" s="64">
        <v>0.2</v>
      </c>
      <c r="AR40" s="64">
        <v>2.9</v>
      </c>
      <c r="AS40" s="64">
        <v>4.5999999999999996</v>
      </c>
      <c r="AT40" s="64">
        <v>5.0999999999999996</v>
      </c>
      <c r="AU40" s="64">
        <v>4</v>
      </c>
      <c r="AV40" s="64">
        <v>9.9</v>
      </c>
      <c r="AW40" s="64">
        <v>147.4</v>
      </c>
      <c r="AX40" s="64">
        <v>50.7</v>
      </c>
      <c r="AY40" s="64">
        <v>130.30000000000001</v>
      </c>
      <c r="AZ40" s="64">
        <v>47.2</v>
      </c>
      <c r="BA40" s="64">
        <v>0.6</v>
      </c>
      <c r="BB40" s="64">
        <v>5.9</v>
      </c>
      <c r="BC40" s="64">
        <v>22.5</v>
      </c>
      <c r="BD40" s="64">
        <v>63.5</v>
      </c>
      <c r="BE40" s="64">
        <v>8.6</v>
      </c>
      <c r="BF40" s="64">
        <v>4.5</v>
      </c>
      <c r="BG40" s="64">
        <v>2.9</v>
      </c>
      <c r="BH40" s="64"/>
      <c r="BI40" s="64">
        <v>1.1000000000000001</v>
      </c>
      <c r="BJ40" s="64">
        <v>4.8</v>
      </c>
      <c r="BK40" s="64"/>
      <c r="BL40" s="64"/>
      <c r="BM40" s="64">
        <v>17.8</v>
      </c>
      <c r="BN40" s="64">
        <v>10</v>
      </c>
      <c r="BO40" s="64">
        <v>3.7</v>
      </c>
      <c r="BP40" s="65">
        <v>1249.2</v>
      </c>
    </row>
    <row r="41" spans="1:68" x14ac:dyDescent="0.3">
      <c r="A41" s="1"/>
      <c r="B41" s="54" t="s">
        <v>751</v>
      </c>
      <c r="C41" s="66">
        <v>15.6</v>
      </c>
      <c r="D41" s="66">
        <v>9.6999999999999993</v>
      </c>
      <c r="E41" s="66">
        <v>7.1</v>
      </c>
      <c r="F41" s="66">
        <v>9.6999999999999993</v>
      </c>
      <c r="G41" s="66">
        <v>1.4</v>
      </c>
      <c r="H41" s="66"/>
      <c r="I41" s="66">
        <v>8.6999999999999993</v>
      </c>
      <c r="J41" s="66"/>
      <c r="K41" s="66">
        <v>4.9000000000000004</v>
      </c>
      <c r="L41" s="66"/>
      <c r="M41" s="66">
        <v>4.3</v>
      </c>
      <c r="N41" s="66">
        <v>6.9</v>
      </c>
      <c r="O41" s="66">
        <v>2.9</v>
      </c>
      <c r="P41" s="66">
        <v>2.4</v>
      </c>
      <c r="Q41" s="66">
        <v>2.2999999999999998</v>
      </c>
      <c r="R41" s="66">
        <v>12.8</v>
      </c>
      <c r="S41" s="66">
        <v>20.6</v>
      </c>
      <c r="T41" s="66">
        <v>8.6999999999999993</v>
      </c>
      <c r="U41" s="66">
        <v>7.5</v>
      </c>
      <c r="V41" s="66">
        <v>28.7</v>
      </c>
      <c r="W41" s="66">
        <v>65.3</v>
      </c>
      <c r="X41" s="66">
        <v>80.900000000000006</v>
      </c>
      <c r="Y41" s="66">
        <v>90.5</v>
      </c>
      <c r="Z41" s="66">
        <v>110.2</v>
      </c>
      <c r="AA41" s="66">
        <v>3</v>
      </c>
      <c r="AB41" s="66">
        <v>16.899999999999999</v>
      </c>
      <c r="AC41" s="66">
        <v>8.1</v>
      </c>
      <c r="AD41" s="66">
        <v>6.2</v>
      </c>
      <c r="AE41" s="66">
        <v>2.2999999999999998</v>
      </c>
      <c r="AF41" s="66">
        <v>4.2</v>
      </c>
      <c r="AG41" s="66">
        <v>4.7</v>
      </c>
      <c r="AH41" s="66">
        <v>4.9000000000000004</v>
      </c>
      <c r="AI41" s="66">
        <v>7.4</v>
      </c>
      <c r="AJ41" s="66">
        <v>7.3</v>
      </c>
      <c r="AK41" s="66">
        <v>15.7</v>
      </c>
      <c r="AL41" s="66">
        <v>17.8</v>
      </c>
      <c r="AM41" s="66">
        <v>3.3</v>
      </c>
      <c r="AN41" s="66">
        <v>18.399999999999999</v>
      </c>
      <c r="AO41" s="66"/>
      <c r="AP41" s="66">
        <v>33.299999999999997</v>
      </c>
      <c r="AQ41" s="66">
        <v>0.1</v>
      </c>
      <c r="AR41" s="66">
        <v>3.1</v>
      </c>
      <c r="AS41" s="66">
        <v>2</v>
      </c>
      <c r="AT41" s="66">
        <v>0.6</v>
      </c>
      <c r="AU41" s="66">
        <v>3.9</v>
      </c>
      <c r="AV41" s="66">
        <v>9.9</v>
      </c>
      <c r="AW41" s="66">
        <v>152.6</v>
      </c>
      <c r="AX41" s="66">
        <v>11.7</v>
      </c>
      <c r="AY41" s="66">
        <v>129.9</v>
      </c>
      <c r="AZ41" s="66">
        <v>13</v>
      </c>
      <c r="BA41" s="66">
        <v>0.6</v>
      </c>
      <c r="BB41" s="66">
        <v>0.5</v>
      </c>
      <c r="BC41" s="66">
        <v>22.3</v>
      </c>
      <c r="BD41" s="66">
        <v>59</v>
      </c>
      <c r="BE41" s="66">
        <v>8.5</v>
      </c>
      <c r="BF41" s="66">
        <v>4.5</v>
      </c>
      <c r="BG41" s="66">
        <v>2.9</v>
      </c>
      <c r="BH41" s="66"/>
      <c r="BI41" s="66">
        <v>1.1000000000000001</v>
      </c>
      <c r="BJ41" s="66">
        <v>2.2999999999999998</v>
      </c>
      <c r="BK41" s="66"/>
      <c r="BL41" s="66"/>
      <c r="BM41" s="66">
        <v>17.7</v>
      </c>
      <c r="BN41" s="66">
        <v>10</v>
      </c>
      <c r="BO41" s="66">
        <v>0.1</v>
      </c>
      <c r="BP41" s="67">
        <v>1110.9000000000001</v>
      </c>
    </row>
    <row r="42" spans="1:68" x14ac:dyDescent="0.3">
      <c r="A42" s="1"/>
      <c r="B42" s="54" t="s">
        <v>752</v>
      </c>
      <c r="C42" s="66">
        <v>15.8</v>
      </c>
      <c r="D42" s="66">
        <v>4.0999999999999996</v>
      </c>
      <c r="E42" s="66">
        <v>8.1999999999999993</v>
      </c>
      <c r="F42" s="66">
        <v>16</v>
      </c>
      <c r="G42" s="66">
        <v>1.5</v>
      </c>
      <c r="H42" s="66"/>
      <c r="I42" s="66">
        <v>9</v>
      </c>
      <c r="J42" s="66"/>
      <c r="K42" s="66">
        <v>4.5999999999999996</v>
      </c>
      <c r="L42" s="66"/>
      <c r="M42" s="66">
        <v>4.2</v>
      </c>
      <c r="N42" s="66">
        <v>6.8</v>
      </c>
      <c r="O42" s="66">
        <v>2.9</v>
      </c>
      <c r="P42" s="66">
        <v>2.2000000000000002</v>
      </c>
      <c r="Q42" s="66">
        <v>2.2999999999999998</v>
      </c>
      <c r="R42" s="66">
        <v>12.8</v>
      </c>
      <c r="S42" s="66">
        <v>20.399999999999999</v>
      </c>
      <c r="T42" s="66">
        <v>8.6999999999999993</v>
      </c>
      <c r="U42" s="66">
        <v>7.5</v>
      </c>
      <c r="V42" s="66">
        <v>29.9</v>
      </c>
      <c r="W42" s="66">
        <v>63.8</v>
      </c>
      <c r="X42" s="66">
        <v>93</v>
      </c>
      <c r="Y42" s="66">
        <v>107.9</v>
      </c>
      <c r="Z42" s="66">
        <v>109.2</v>
      </c>
      <c r="AA42" s="66"/>
      <c r="AB42" s="66">
        <v>18.399999999999999</v>
      </c>
      <c r="AC42" s="66">
        <v>15</v>
      </c>
      <c r="AD42" s="66">
        <v>6.2</v>
      </c>
      <c r="AE42" s="66">
        <v>2.2999999999999998</v>
      </c>
      <c r="AF42" s="66">
        <v>4.2</v>
      </c>
      <c r="AG42" s="66">
        <v>4.7</v>
      </c>
      <c r="AH42" s="66">
        <v>4.9000000000000004</v>
      </c>
      <c r="AI42" s="66">
        <v>6.9</v>
      </c>
      <c r="AJ42" s="66"/>
      <c r="AK42" s="66">
        <v>15.3</v>
      </c>
      <c r="AL42" s="66">
        <v>17.100000000000001</v>
      </c>
      <c r="AM42" s="66">
        <v>3.3</v>
      </c>
      <c r="AN42" s="66">
        <v>18.399999999999999</v>
      </c>
      <c r="AO42" s="66"/>
      <c r="AP42" s="66">
        <v>0.5</v>
      </c>
      <c r="AQ42" s="66">
        <v>0.1</v>
      </c>
      <c r="AR42" s="66">
        <v>3.2</v>
      </c>
      <c r="AS42" s="66">
        <v>0.1</v>
      </c>
      <c r="AT42" s="66"/>
      <c r="AU42" s="66">
        <v>4.0999999999999996</v>
      </c>
      <c r="AV42" s="66">
        <v>9.9</v>
      </c>
      <c r="AW42" s="66">
        <v>157.19999999999999</v>
      </c>
      <c r="AX42" s="66"/>
      <c r="AY42" s="66">
        <v>129.9</v>
      </c>
      <c r="AZ42" s="66">
        <v>0.1</v>
      </c>
      <c r="BA42" s="66">
        <v>0.6</v>
      </c>
      <c r="BB42" s="66"/>
      <c r="BC42" s="66">
        <v>29.5</v>
      </c>
      <c r="BD42" s="66">
        <v>76.7</v>
      </c>
      <c r="BE42" s="66">
        <v>8.4</v>
      </c>
      <c r="BF42" s="66">
        <v>4.5</v>
      </c>
      <c r="BG42" s="66">
        <v>2.9</v>
      </c>
      <c r="BH42" s="66"/>
      <c r="BI42" s="66">
        <v>1.1000000000000001</v>
      </c>
      <c r="BJ42" s="66">
        <v>0.1</v>
      </c>
      <c r="BK42" s="66"/>
      <c r="BL42" s="66"/>
      <c r="BM42" s="66">
        <v>17.7</v>
      </c>
      <c r="BN42" s="66">
        <v>10</v>
      </c>
      <c r="BO42" s="66"/>
      <c r="BP42" s="67">
        <v>1104.0999999999999</v>
      </c>
    </row>
    <row r="43" spans="1:68" x14ac:dyDescent="0.3">
      <c r="A43" s="1"/>
      <c r="B43" s="54" t="s">
        <v>753</v>
      </c>
      <c r="C43" s="66">
        <v>16.100000000000001</v>
      </c>
      <c r="D43" s="66">
        <v>5</v>
      </c>
      <c r="E43" s="66">
        <v>8.5</v>
      </c>
      <c r="F43" s="66">
        <v>16.2</v>
      </c>
      <c r="G43" s="66">
        <v>1.5</v>
      </c>
      <c r="H43" s="66"/>
      <c r="I43" s="66">
        <v>8.9</v>
      </c>
      <c r="J43" s="66"/>
      <c r="K43" s="66">
        <v>4.5999999999999996</v>
      </c>
      <c r="L43" s="66"/>
      <c r="M43" s="66">
        <v>3.8</v>
      </c>
      <c r="N43" s="66">
        <v>5.7</v>
      </c>
      <c r="O43" s="66">
        <v>2.9</v>
      </c>
      <c r="P43" s="66">
        <v>2.4</v>
      </c>
      <c r="Q43" s="66">
        <v>2.2999999999999998</v>
      </c>
      <c r="R43" s="66">
        <v>12.6</v>
      </c>
      <c r="S43" s="66">
        <v>19.600000000000001</v>
      </c>
      <c r="T43" s="66">
        <v>8.9</v>
      </c>
      <c r="U43" s="66">
        <v>7.5</v>
      </c>
      <c r="V43" s="66">
        <v>27.6</v>
      </c>
      <c r="W43" s="66">
        <v>55.6</v>
      </c>
      <c r="X43" s="66">
        <v>92.3</v>
      </c>
      <c r="Y43" s="66">
        <v>92.7</v>
      </c>
      <c r="Z43" s="66">
        <v>103.9</v>
      </c>
      <c r="AA43" s="66"/>
      <c r="AB43" s="66">
        <v>18.100000000000001</v>
      </c>
      <c r="AC43" s="66">
        <v>11.7</v>
      </c>
      <c r="AD43" s="66">
        <v>6.2</v>
      </c>
      <c r="AE43" s="66">
        <v>2.2999999999999998</v>
      </c>
      <c r="AF43" s="66">
        <v>4.2</v>
      </c>
      <c r="AG43" s="66">
        <v>4.7</v>
      </c>
      <c r="AH43" s="66">
        <v>4.9000000000000004</v>
      </c>
      <c r="AI43" s="66">
        <v>6.9</v>
      </c>
      <c r="AJ43" s="66"/>
      <c r="AK43" s="66">
        <v>15.1</v>
      </c>
      <c r="AL43" s="66">
        <v>16.899999999999999</v>
      </c>
      <c r="AM43" s="66">
        <v>3.3</v>
      </c>
      <c r="AN43" s="66">
        <v>18.399999999999999</v>
      </c>
      <c r="AO43" s="66"/>
      <c r="AP43" s="66"/>
      <c r="AQ43" s="66"/>
      <c r="AR43" s="66">
        <v>3.2</v>
      </c>
      <c r="AS43" s="66"/>
      <c r="AT43" s="66"/>
      <c r="AU43" s="66">
        <v>4.0999999999999996</v>
      </c>
      <c r="AV43" s="66">
        <v>9.9</v>
      </c>
      <c r="AW43" s="66">
        <v>151.6</v>
      </c>
      <c r="AX43" s="66"/>
      <c r="AY43" s="66">
        <v>130</v>
      </c>
      <c r="AZ43" s="66"/>
      <c r="BA43" s="66">
        <v>0.6</v>
      </c>
      <c r="BB43" s="66"/>
      <c r="BC43" s="66">
        <v>27.9</v>
      </c>
      <c r="BD43" s="66">
        <v>78.599999999999994</v>
      </c>
      <c r="BE43" s="66">
        <v>8.4</v>
      </c>
      <c r="BF43" s="66">
        <v>4.5</v>
      </c>
      <c r="BG43" s="66">
        <v>2.9</v>
      </c>
      <c r="BH43" s="66"/>
      <c r="BI43" s="66">
        <v>1.1000000000000001</v>
      </c>
      <c r="BJ43" s="66"/>
      <c r="BK43" s="66"/>
      <c r="BL43" s="66"/>
      <c r="BM43" s="66">
        <v>17.600000000000001</v>
      </c>
      <c r="BN43" s="66">
        <v>10</v>
      </c>
      <c r="BO43" s="66"/>
      <c r="BP43" s="67">
        <v>1061.7</v>
      </c>
    </row>
    <row r="44" spans="1:68" x14ac:dyDescent="0.3">
      <c r="A44" s="1"/>
      <c r="B44" s="54" t="s">
        <v>754</v>
      </c>
      <c r="C44" s="66">
        <v>15.5</v>
      </c>
      <c r="D44" s="66">
        <v>3.8</v>
      </c>
      <c r="E44" s="66">
        <v>8.5</v>
      </c>
      <c r="F44" s="66">
        <v>17.3</v>
      </c>
      <c r="G44" s="66">
        <v>1.5</v>
      </c>
      <c r="H44" s="66"/>
      <c r="I44" s="66">
        <v>9.4</v>
      </c>
      <c r="J44" s="66"/>
      <c r="K44" s="66">
        <v>4.5999999999999996</v>
      </c>
      <c r="L44" s="66"/>
      <c r="M44" s="66">
        <v>4.0999999999999996</v>
      </c>
      <c r="N44" s="66">
        <v>5.9</v>
      </c>
      <c r="O44" s="66">
        <v>2.7</v>
      </c>
      <c r="P44" s="66">
        <v>2.4</v>
      </c>
      <c r="Q44" s="66">
        <v>2.2999999999999998</v>
      </c>
      <c r="R44" s="66">
        <v>12.7</v>
      </c>
      <c r="S44" s="66">
        <v>20.2</v>
      </c>
      <c r="T44" s="66">
        <v>9.1999999999999993</v>
      </c>
      <c r="U44" s="66">
        <v>7.5</v>
      </c>
      <c r="V44" s="66">
        <v>27.6</v>
      </c>
      <c r="W44" s="66">
        <v>58.6</v>
      </c>
      <c r="X44" s="66">
        <v>88.6</v>
      </c>
      <c r="Y44" s="66">
        <v>91.6</v>
      </c>
      <c r="Z44" s="66">
        <v>107.8</v>
      </c>
      <c r="AA44" s="66"/>
      <c r="AB44" s="66">
        <v>15.8</v>
      </c>
      <c r="AC44" s="66">
        <v>13</v>
      </c>
      <c r="AD44" s="66">
        <v>6.2</v>
      </c>
      <c r="AE44" s="66">
        <v>2.2999999999999998</v>
      </c>
      <c r="AF44" s="66">
        <v>4.2</v>
      </c>
      <c r="AG44" s="66">
        <v>4.7</v>
      </c>
      <c r="AH44" s="66">
        <v>4.9000000000000004</v>
      </c>
      <c r="AI44" s="66">
        <v>7.1</v>
      </c>
      <c r="AJ44" s="66"/>
      <c r="AK44" s="66">
        <v>14.3</v>
      </c>
      <c r="AL44" s="66">
        <v>16.600000000000001</v>
      </c>
      <c r="AM44" s="66">
        <v>3.3</v>
      </c>
      <c r="AN44" s="66">
        <v>18.399999999999999</v>
      </c>
      <c r="AO44" s="66"/>
      <c r="AP44" s="66"/>
      <c r="AQ44" s="66"/>
      <c r="AR44" s="66">
        <v>3.2</v>
      </c>
      <c r="AS44" s="66"/>
      <c r="AT44" s="66"/>
      <c r="AU44" s="66">
        <v>4</v>
      </c>
      <c r="AV44" s="66">
        <v>10</v>
      </c>
      <c r="AW44" s="66">
        <v>136.30000000000001</v>
      </c>
      <c r="AX44" s="66"/>
      <c r="AY44" s="66">
        <v>128.4</v>
      </c>
      <c r="AZ44" s="66"/>
      <c r="BA44" s="66">
        <v>0.6</v>
      </c>
      <c r="BB44" s="66"/>
      <c r="BC44" s="66">
        <v>28.1</v>
      </c>
      <c r="BD44" s="66">
        <v>68</v>
      </c>
      <c r="BE44" s="66">
        <v>8.5</v>
      </c>
      <c r="BF44" s="66">
        <v>4.5</v>
      </c>
      <c r="BG44" s="66">
        <v>2.9</v>
      </c>
      <c r="BH44" s="66"/>
      <c r="BI44" s="66">
        <v>1.1000000000000001</v>
      </c>
      <c r="BJ44" s="66"/>
      <c r="BK44" s="66"/>
      <c r="BL44" s="66"/>
      <c r="BM44" s="66">
        <v>17.7</v>
      </c>
      <c r="BN44" s="66">
        <v>10</v>
      </c>
      <c r="BO44" s="66"/>
      <c r="BP44" s="67">
        <v>1035.9000000000001</v>
      </c>
    </row>
    <row r="45" spans="1:68" x14ac:dyDescent="0.3">
      <c r="A45" s="1"/>
      <c r="B45" s="54" t="s">
        <v>755</v>
      </c>
      <c r="C45" s="66">
        <v>15.8</v>
      </c>
      <c r="D45" s="66">
        <v>5.0999999999999996</v>
      </c>
      <c r="E45" s="66">
        <v>8.5</v>
      </c>
      <c r="F45" s="66">
        <v>20.3</v>
      </c>
      <c r="G45" s="66">
        <v>1.6</v>
      </c>
      <c r="H45" s="66"/>
      <c r="I45" s="66">
        <v>9.6</v>
      </c>
      <c r="J45" s="66"/>
      <c r="K45" s="66">
        <v>4.5999999999999996</v>
      </c>
      <c r="L45" s="66"/>
      <c r="M45" s="66">
        <v>4</v>
      </c>
      <c r="N45" s="66">
        <v>5.9</v>
      </c>
      <c r="O45" s="66">
        <v>2.7</v>
      </c>
      <c r="P45" s="66">
        <v>2.4</v>
      </c>
      <c r="Q45" s="66">
        <v>2.2999999999999998</v>
      </c>
      <c r="R45" s="66">
        <v>12.8</v>
      </c>
      <c r="S45" s="66">
        <v>20</v>
      </c>
      <c r="T45" s="66">
        <v>9.3000000000000007</v>
      </c>
      <c r="U45" s="66">
        <v>7.5</v>
      </c>
      <c r="V45" s="66">
        <v>27</v>
      </c>
      <c r="W45" s="66">
        <v>59.1</v>
      </c>
      <c r="X45" s="66">
        <v>92.3</v>
      </c>
      <c r="Y45" s="66">
        <v>95.6</v>
      </c>
      <c r="Z45" s="66">
        <v>110.6</v>
      </c>
      <c r="AA45" s="66"/>
      <c r="AB45" s="66">
        <v>16.2</v>
      </c>
      <c r="AC45" s="66">
        <v>13.6</v>
      </c>
      <c r="AD45" s="66">
        <v>6.2</v>
      </c>
      <c r="AE45" s="66">
        <v>2.2999999999999998</v>
      </c>
      <c r="AF45" s="66">
        <v>4</v>
      </c>
      <c r="AG45" s="66">
        <v>4.7</v>
      </c>
      <c r="AH45" s="66">
        <v>4.9000000000000004</v>
      </c>
      <c r="AI45" s="66">
        <v>7.1</v>
      </c>
      <c r="AJ45" s="66"/>
      <c r="AK45" s="66">
        <v>13.7</v>
      </c>
      <c r="AL45" s="66">
        <v>17.600000000000001</v>
      </c>
      <c r="AM45" s="66">
        <v>3.3</v>
      </c>
      <c r="AN45" s="66">
        <v>18.399999999999999</v>
      </c>
      <c r="AO45" s="66"/>
      <c r="AP45" s="66"/>
      <c r="AQ45" s="66"/>
      <c r="AR45" s="66">
        <v>3.2</v>
      </c>
      <c r="AS45" s="66"/>
      <c r="AT45" s="66"/>
      <c r="AU45" s="66">
        <v>4</v>
      </c>
      <c r="AV45" s="66">
        <v>9.9</v>
      </c>
      <c r="AW45" s="66">
        <v>125.8</v>
      </c>
      <c r="AX45" s="66"/>
      <c r="AY45" s="66">
        <v>127.2</v>
      </c>
      <c r="AZ45" s="66"/>
      <c r="BA45" s="66">
        <v>0.6</v>
      </c>
      <c r="BB45" s="66"/>
      <c r="BC45" s="66">
        <v>26.6</v>
      </c>
      <c r="BD45" s="66">
        <v>65.599999999999994</v>
      </c>
      <c r="BE45" s="66">
        <v>8.5</v>
      </c>
      <c r="BF45" s="66">
        <v>4.5</v>
      </c>
      <c r="BG45" s="66">
        <v>2.9</v>
      </c>
      <c r="BH45" s="66"/>
      <c r="BI45" s="66">
        <v>1.1000000000000001</v>
      </c>
      <c r="BJ45" s="66"/>
      <c r="BK45" s="66"/>
      <c r="BL45" s="66"/>
      <c r="BM45" s="66">
        <v>17.8</v>
      </c>
      <c r="BN45" s="66">
        <v>10</v>
      </c>
      <c r="BO45" s="66"/>
      <c r="BP45" s="67">
        <v>1036.7</v>
      </c>
    </row>
    <row r="46" spans="1:68" x14ac:dyDescent="0.3">
      <c r="A46" s="1"/>
      <c r="B46" s="54" t="s">
        <v>756</v>
      </c>
      <c r="C46" s="66">
        <v>16</v>
      </c>
      <c r="D46" s="66">
        <v>5</v>
      </c>
      <c r="E46" s="66">
        <v>7.6</v>
      </c>
      <c r="F46" s="66">
        <v>20.399999999999999</v>
      </c>
      <c r="G46" s="66">
        <v>1.7</v>
      </c>
      <c r="H46" s="66"/>
      <c r="I46" s="66">
        <v>9.8000000000000007</v>
      </c>
      <c r="J46" s="66"/>
      <c r="K46" s="66">
        <v>4.7</v>
      </c>
      <c r="L46" s="66"/>
      <c r="M46" s="66">
        <v>4</v>
      </c>
      <c r="N46" s="66">
        <v>6.2</v>
      </c>
      <c r="O46" s="66">
        <v>2.8</v>
      </c>
      <c r="P46" s="66">
        <v>2.4</v>
      </c>
      <c r="Q46" s="66">
        <v>2.2999999999999998</v>
      </c>
      <c r="R46" s="66">
        <v>12.8</v>
      </c>
      <c r="S46" s="66">
        <v>20.100000000000001</v>
      </c>
      <c r="T46" s="66">
        <v>9</v>
      </c>
      <c r="U46" s="66">
        <v>7.4</v>
      </c>
      <c r="V46" s="66">
        <v>28.1</v>
      </c>
      <c r="W46" s="66">
        <v>63.8</v>
      </c>
      <c r="X46" s="66">
        <v>89.5</v>
      </c>
      <c r="Y46" s="66">
        <v>97</v>
      </c>
      <c r="Z46" s="66">
        <v>108.2</v>
      </c>
      <c r="AA46" s="66"/>
      <c r="AB46" s="66">
        <v>15.5</v>
      </c>
      <c r="AC46" s="66">
        <v>13.6</v>
      </c>
      <c r="AD46" s="66">
        <v>6.3</v>
      </c>
      <c r="AE46" s="66">
        <v>2.2999999999999998</v>
      </c>
      <c r="AF46" s="66">
        <v>4</v>
      </c>
      <c r="AG46" s="66">
        <v>4.7</v>
      </c>
      <c r="AH46" s="66">
        <v>4.9000000000000004</v>
      </c>
      <c r="AI46" s="66">
        <v>7.4</v>
      </c>
      <c r="AJ46" s="66"/>
      <c r="AK46" s="66">
        <v>13.8</v>
      </c>
      <c r="AL46" s="66">
        <v>17.100000000000001</v>
      </c>
      <c r="AM46" s="66">
        <v>3.3</v>
      </c>
      <c r="AN46" s="66">
        <v>18.399999999999999</v>
      </c>
      <c r="AO46" s="66"/>
      <c r="AP46" s="66"/>
      <c r="AQ46" s="66"/>
      <c r="AR46" s="66">
        <v>3.2</v>
      </c>
      <c r="AS46" s="66"/>
      <c r="AT46" s="66"/>
      <c r="AU46" s="66">
        <v>4</v>
      </c>
      <c r="AV46" s="66">
        <v>9.9</v>
      </c>
      <c r="AW46" s="66">
        <v>129.1</v>
      </c>
      <c r="AX46" s="66"/>
      <c r="AY46" s="66">
        <v>126.3</v>
      </c>
      <c r="AZ46" s="66"/>
      <c r="BA46" s="66">
        <v>0.6</v>
      </c>
      <c r="BB46" s="66"/>
      <c r="BC46" s="66">
        <v>27.5</v>
      </c>
      <c r="BD46" s="66">
        <v>70.900000000000006</v>
      </c>
      <c r="BE46" s="66">
        <v>8.5</v>
      </c>
      <c r="BF46" s="66">
        <v>4.5</v>
      </c>
      <c r="BG46" s="66">
        <v>2.9</v>
      </c>
      <c r="BH46" s="66"/>
      <c r="BI46" s="66">
        <v>1.1000000000000001</v>
      </c>
      <c r="BJ46" s="66"/>
      <c r="BK46" s="66"/>
      <c r="BL46" s="66"/>
      <c r="BM46" s="66">
        <v>17.7</v>
      </c>
      <c r="BN46" s="66">
        <v>10</v>
      </c>
      <c r="BO46" s="66"/>
      <c r="BP46" s="67">
        <v>1046.3</v>
      </c>
    </row>
    <row r="47" spans="1:68" x14ac:dyDescent="0.3">
      <c r="A47" s="1"/>
      <c r="B47" s="56" t="s">
        <v>757</v>
      </c>
      <c r="C47" s="68">
        <v>15.8</v>
      </c>
      <c r="D47" s="68"/>
      <c r="E47" s="68">
        <v>8.6999999999999993</v>
      </c>
      <c r="F47" s="68">
        <v>20.399999999999999</v>
      </c>
      <c r="G47" s="68">
        <v>1.7</v>
      </c>
      <c r="H47" s="68"/>
      <c r="I47" s="68">
        <v>10.199999999999999</v>
      </c>
      <c r="J47" s="68"/>
      <c r="K47" s="68">
        <v>4.5999999999999996</v>
      </c>
      <c r="L47" s="68"/>
      <c r="M47" s="68">
        <v>4.0999999999999996</v>
      </c>
      <c r="N47" s="68">
        <v>6.2</v>
      </c>
      <c r="O47" s="68">
        <v>3</v>
      </c>
      <c r="P47" s="68">
        <v>2.2999999999999998</v>
      </c>
      <c r="Q47" s="68">
        <v>2.2999999999999998</v>
      </c>
      <c r="R47" s="68">
        <v>12.7</v>
      </c>
      <c r="S47" s="68">
        <v>20.100000000000001</v>
      </c>
      <c r="T47" s="68">
        <v>8.8000000000000007</v>
      </c>
      <c r="U47" s="68">
        <v>7.5</v>
      </c>
      <c r="V47" s="68">
        <v>26.9</v>
      </c>
      <c r="W47" s="68">
        <v>63.3</v>
      </c>
      <c r="X47" s="68">
        <v>88.2</v>
      </c>
      <c r="Y47" s="68">
        <v>93.2</v>
      </c>
      <c r="Z47" s="68">
        <v>101.4</v>
      </c>
      <c r="AA47" s="68"/>
      <c r="AB47" s="68">
        <v>15.7</v>
      </c>
      <c r="AC47" s="68">
        <v>14.4</v>
      </c>
      <c r="AD47" s="68">
        <v>6.3</v>
      </c>
      <c r="AE47" s="68">
        <v>2.2999999999999998</v>
      </c>
      <c r="AF47" s="68">
        <v>4</v>
      </c>
      <c r="AG47" s="68">
        <v>4.7</v>
      </c>
      <c r="AH47" s="68">
        <v>4.9000000000000004</v>
      </c>
      <c r="AI47" s="68">
        <v>7.9</v>
      </c>
      <c r="AJ47" s="68"/>
      <c r="AK47" s="68">
        <v>13.3</v>
      </c>
      <c r="AL47" s="68">
        <v>17.5</v>
      </c>
      <c r="AM47" s="68">
        <v>3.4</v>
      </c>
      <c r="AN47" s="68">
        <v>18.399999999999999</v>
      </c>
      <c r="AO47" s="68"/>
      <c r="AP47" s="68"/>
      <c r="AQ47" s="68"/>
      <c r="AR47" s="68">
        <v>3.2</v>
      </c>
      <c r="AS47" s="68"/>
      <c r="AT47" s="68"/>
      <c r="AU47" s="68">
        <v>4.9000000000000004</v>
      </c>
      <c r="AV47" s="68">
        <v>9.9</v>
      </c>
      <c r="AW47" s="68">
        <v>135.9</v>
      </c>
      <c r="AX47" s="68"/>
      <c r="AY47" s="68">
        <v>127.1</v>
      </c>
      <c r="AZ47" s="68"/>
      <c r="BA47" s="68">
        <v>0.6</v>
      </c>
      <c r="BB47" s="68"/>
      <c r="BC47" s="68">
        <v>25.1</v>
      </c>
      <c r="BD47" s="68">
        <v>65.3</v>
      </c>
      <c r="BE47" s="68">
        <v>8.4</v>
      </c>
      <c r="BF47" s="68">
        <v>4.5</v>
      </c>
      <c r="BG47" s="68">
        <v>2.9</v>
      </c>
      <c r="BH47" s="68"/>
      <c r="BI47" s="68">
        <v>1.1000000000000001</v>
      </c>
      <c r="BJ47" s="68"/>
      <c r="BK47" s="68"/>
      <c r="BL47" s="68"/>
      <c r="BM47" s="68">
        <v>17.7</v>
      </c>
      <c r="BN47" s="68">
        <v>10</v>
      </c>
      <c r="BO47" s="68"/>
      <c r="BP47" s="69">
        <v>1030.8</v>
      </c>
    </row>
    <row r="48" spans="1:68" x14ac:dyDescent="0.3">
      <c r="A48" s="1"/>
      <c r="B48" s="50" t="s">
        <v>758</v>
      </c>
      <c r="C48" s="64">
        <v>16</v>
      </c>
      <c r="D48" s="64"/>
      <c r="E48" s="64">
        <v>8.4</v>
      </c>
      <c r="F48" s="64">
        <v>20.399999999999999</v>
      </c>
      <c r="G48" s="64">
        <v>1.6</v>
      </c>
      <c r="H48" s="64"/>
      <c r="I48" s="64">
        <v>10.4</v>
      </c>
      <c r="J48" s="64"/>
      <c r="K48" s="64">
        <v>4.5999999999999996</v>
      </c>
      <c r="L48" s="64"/>
      <c r="M48" s="64">
        <v>3.9</v>
      </c>
      <c r="N48" s="64">
        <v>6.2</v>
      </c>
      <c r="O48" s="64">
        <v>3.2</v>
      </c>
      <c r="P48" s="64">
        <v>2.4</v>
      </c>
      <c r="Q48" s="64">
        <v>2.2999999999999998</v>
      </c>
      <c r="R48" s="64">
        <v>12.6</v>
      </c>
      <c r="S48" s="64">
        <v>20.100000000000001</v>
      </c>
      <c r="T48" s="64">
        <v>8.6999999999999993</v>
      </c>
      <c r="U48" s="64">
        <v>7.5</v>
      </c>
      <c r="V48" s="64">
        <v>24.4</v>
      </c>
      <c r="W48" s="64">
        <v>67.599999999999994</v>
      </c>
      <c r="X48" s="64">
        <v>73.900000000000006</v>
      </c>
      <c r="Y48" s="64">
        <v>86.9</v>
      </c>
      <c r="Z48" s="64">
        <v>97.3</v>
      </c>
      <c r="AA48" s="64"/>
      <c r="AB48" s="64">
        <v>14.7</v>
      </c>
      <c r="AC48" s="64">
        <v>13.9</v>
      </c>
      <c r="AD48" s="64">
        <v>6.3</v>
      </c>
      <c r="AE48" s="64">
        <v>2.2999999999999998</v>
      </c>
      <c r="AF48" s="64">
        <v>4</v>
      </c>
      <c r="AG48" s="64">
        <v>4.5</v>
      </c>
      <c r="AH48" s="64">
        <v>4.7</v>
      </c>
      <c r="AI48" s="64">
        <v>7.9</v>
      </c>
      <c r="AJ48" s="64"/>
      <c r="AK48" s="64">
        <v>13.6</v>
      </c>
      <c r="AL48" s="64">
        <v>17.8</v>
      </c>
      <c r="AM48" s="64">
        <v>3.4</v>
      </c>
      <c r="AN48" s="64">
        <v>18.399999999999999</v>
      </c>
      <c r="AO48" s="64"/>
      <c r="AP48" s="64"/>
      <c r="AQ48" s="64"/>
      <c r="AR48" s="64">
        <v>3.2</v>
      </c>
      <c r="AS48" s="64"/>
      <c r="AT48" s="64"/>
      <c r="AU48" s="64">
        <v>5.5</v>
      </c>
      <c r="AV48" s="64">
        <v>9.9</v>
      </c>
      <c r="AW48" s="64">
        <v>139.30000000000001</v>
      </c>
      <c r="AX48" s="64"/>
      <c r="AY48" s="64">
        <v>129.4</v>
      </c>
      <c r="AZ48" s="64"/>
      <c r="BA48" s="64">
        <v>0.6</v>
      </c>
      <c r="BB48" s="64"/>
      <c r="BC48" s="64">
        <v>27</v>
      </c>
      <c r="BD48" s="64">
        <v>70.900000000000006</v>
      </c>
      <c r="BE48" s="64">
        <v>8.4</v>
      </c>
      <c r="BF48" s="64">
        <v>4.5</v>
      </c>
      <c r="BG48" s="64">
        <v>2.9</v>
      </c>
      <c r="BH48" s="64"/>
      <c r="BI48" s="64">
        <v>1.1000000000000001</v>
      </c>
      <c r="BJ48" s="64"/>
      <c r="BK48" s="64"/>
      <c r="BL48" s="64"/>
      <c r="BM48" s="64">
        <v>17.7</v>
      </c>
      <c r="BN48" s="64">
        <v>9.9</v>
      </c>
      <c r="BO48" s="64"/>
      <c r="BP48" s="65">
        <v>1020.2</v>
      </c>
    </row>
    <row r="49" spans="1:68" x14ac:dyDescent="0.3">
      <c r="A49" s="1"/>
      <c r="B49" s="54" t="s">
        <v>759</v>
      </c>
      <c r="C49" s="66">
        <v>16.2</v>
      </c>
      <c r="D49" s="66"/>
      <c r="E49" s="66">
        <v>8</v>
      </c>
      <c r="F49" s="66">
        <v>20.399999999999999</v>
      </c>
      <c r="G49" s="66">
        <v>1.7</v>
      </c>
      <c r="H49" s="66"/>
      <c r="I49" s="66">
        <v>8.9</v>
      </c>
      <c r="J49" s="66"/>
      <c r="K49" s="66">
        <v>4.5999999999999996</v>
      </c>
      <c r="L49" s="66"/>
      <c r="M49" s="66">
        <v>4</v>
      </c>
      <c r="N49" s="66">
        <v>6.2</v>
      </c>
      <c r="O49" s="66">
        <v>3.3</v>
      </c>
      <c r="P49" s="66">
        <v>2.4</v>
      </c>
      <c r="Q49" s="66">
        <v>2.2999999999999998</v>
      </c>
      <c r="R49" s="66">
        <v>12.6</v>
      </c>
      <c r="S49" s="66">
        <v>20.2</v>
      </c>
      <c r="T49" s="66">
        <v>8.6999999999999993</v>
      </c>
      <c r="U49" s="66">
        <v>7.5</v>
      </c>
      <c r="V49" s="66">
        <v>20.5</v>
      </c>
      <c r="W49" s="66">
        <v>63.1</v>
      </c>
      <c r="X49" s="66">
        <v>79.3</v>
      </c>
      <c r="Y49" s="66">
        <v>84.4</v>
      </c>
      <c r="Z49" s="66">
        <v>94.6</v>
      </c>
      <c r="AA49" s="66"/>
      <c r="AB49" s="66">
        <v>12.6</v>
      </c>
      <c r="AC49" s="66">
        <v>12.6</v>
      </c>
      <c r="AD49" s="66">
        <v>6.3</v>
      </c>
      <c r="AE49" s="66">
        <v>2.2999999999999998</v>
      </c>
      <c r="AF49" s="66">
        <v>4</v>
      </c>
      <c r="AG49" s="66">
        <v>4.5</v>
      </c>
      <c r="AH49" s="66">
        <v>4.7</v>
      </c>
      <c r="AI49" s="66">
        <v>7.9</v>
      </c>
      <c r="AJ49" s="66"/>
      <c r="AK49" s="66">
        <v>13.9</v>
      </c>
      <c r="AL49" s="66">
        <v>18.100000000000001</v>
      </c>
      <c r="AM49" s="66">
        <v>3.4</v>
      </c>
      <c r="AN49" s="66">
        <v>18.399999999999999</v>
      </c>
      <c r="AO49" s="66"/>
      <c r="AP49" s="66"/>
      <c r="AQ49" s="66"/>
      <c r="AR49" s="66">
        <v>3.2</v>
      </c>
      <c r="AS49" s="66"/>
      <c r="AT49" s="66"/>
      <c r="AU49" s="66">
        <v>5.5</v>
      </c>
      <c r="AV49" s="66">
        <v>9.9</v>
      </c>
      <c r="AW49" s="66">
        <v>133.6</v>
      </c>
      <c r="AX49" s="66"/>
      <c r="AY49" s="66">
        <v>127.6</v>
      </c>
      <c r="AZ49" s="66"/>
      <c r="BA49" s="66">
        <v>0.6</v>
      </c>
      <c r="BB49" s="66"/>
      <c r="BC49" s="66">
        <v>26.6</v>
      </c>
      <c r="BD49" s="66">
        <v>75.8</v>
      </c>
      <c r="BE49" s="66">
        <v>8.4</v>
      </c>
      <c r="BF49" s="66">
        <v>4.5</v>
      </c>
      <c r="BG49" s="66">
        <v>2.9</v>
      </c>
      <c r="BH49" s="66"/>
      <c r="BI49" s="66">
        <v>1.1000000000000001</v>
      </c>
      <c r="BJ49" s="66"/>
      <c r="BK49" s="66"/>
      <c r="BL49" s="66"/>
      <c r="BM49" s="66">
        <v>17.7</v>
      </c>
      <c r="BN49" s="66">
        <v>10</v>
      </c>
      <c r="BO49" s="66"/>
      <c r="BP49" s="67">
        <v>1005</v>
      </c>
    </row>
    <row r="50" spans="1:68" x14ac:dyDescent="0.3">
      <c r="A50" s="1"/>
      <c r="B50" s="54" t="s">
        <v>760</v>
      </c>
      <c r="C50" s="66">
        <v>15.9</v>
      </c>
      <c r="D50" s="66"/>
      <c r="E50" s="66">
        <v>8.3000000000000007</v>
      </c>
      <c r="F50" s="66">
        <v>20.399999999999999</v>
      </c>
      <c r="G50" s="66">
        <v>1.5</v>
      </c>
      <c r="H50" s="66"/>
      <c r="I50" s="66">
        <v>9</v>
      </c>
      <c r="J50" s="66"/>
      <c r="K50" s="66">
        <v>4.8</v>
      </c>
      <c r="L50" s="66"/>
      <c r="M50" s="66">
        <v>4</v>
      </c>
      <c r="N50" s="66">
        <v>6.2</v>
      </c>
      <c r="O50" s="66">
        <v>3.3</v>
      </c>
      <c r="P50" s="66">
        <v>2.4</v>
      </c>
      <c r="Q50" s="66">
        <v>2.2999999999999998</v>
      </c>
      <c r="R50" s="66">
        <v>12.7</v>
      </c>
      <c r="S50" s="66">
        <v>20.2</v>
      </c>
      <c r="T50" s="66">
        <v>8.6999999999999993</v>
      </c>
      <c r="U50" s="66">
        <v>4.5</v>
      </c>
      <c r="V50" s="66">
        <v>20.2</v>
      </c>
      <c r="W50" s="66">
        <v>53.1</v>
      </c>
      <c r="X50" s="66">
        <v>80.400000000000006</v>
      </c>
      <c r="Y50" s="66">
        <v>75</v>
      </c>
      <c r="Z50" s="66">
        <v>91.1</v>
      </c>
      <c r="AA50" s="66"/>
      <c r="AB50" s="66">
        <v>10.3</v>
      </c>
      <c r="AC50" s="66">
        <v>11.1</v>
      </c>
      <c r="AD50" s="66">
        <v>6.3</v>
      </c>
      <c r="AE50" s="66">
        <v>2.2999999999999998</v>
      </c>
      <c r="AF50" s="66">
        <v>4</v>
      </c>
      <c r="AG50" s="66">
        <v>4.5</v>
      </c>
      <c r="AH50" s="66">
        <v>4.7</v>
      </c>
      <c r="AI50" s="66">
        <v>7.6</v>
      </c>
      <c r="AJ50" s="66"/>
      <c r="AK50" s="66">
        <v>12.9</v>
      </c>
      <c r="AL50" s="66">
        <v>17.3</v>
      </c>
      <c r="AM50" s="66">
        <v>3.4</v>
      </c>
      <c r="AN50" s="66">
        <v>18.399999999999999</v>
      </c>
      <c r="AO50" s="66"/>
      <c r="AP50" s="66"/>
      <c r="AQ50" s="66"/>
      <c r="AR50" s="66">
        <v>3.2</v>
      </c>
      <c r="AS50" s="66"/>
      <c r="AT50" s="66"/>
      <c r="AU50" s="66">
        <v>5.3</v>
      </c>
      <c r="AV50" s="66">
        <v>9.9</v>
      </c>
      <c r="AW50" s="66">
        <v>121.5</v>
      </c>
      <c r="AX50" s="66"/>
      <c r="AY50" s="66">
        <v>121.3</v>
      </c>
      <c r="AZ50" s="66"/>
      <c r="BA50" s="66">
        <v>0.6</v>
      </c>
      <c r="BB50" s="66"/>
      <c r="BC50" s="66">
        <v>26.3</v>
      </c>
      <c r="BD50" s="66">
        <v>70.599999999999994</v>
      </c>
      <c r="BE50" s="66">
        <v>8.4</v>
      </c>
      <c r="BF50" s="66">
        <v>4.5</v>
      </c>
      <c r="BG50" s="66">
        <v>2.9</v>
      </c>
      <c r="BH50" s="66">
        <v>0.2</v>
      </c>
      <c r="BI50" s="66">
        <v>1.1000000000000001</v>
      </c>
      <c r="BJ50" s="66"/>
      <c r="BK50" s="66"/>
      <c r="BL50" s="66"/>
      <c r="BM50" s="66">
        <v>17.7</v>
      </c>
      <c r="BN50" s="66">
        <v>10.1</v>
      </c>
      <c r="BO50" s="66"/>
      <c r="BP50" s="67">
        <v>950.4</v>
      </c>
    </row>
    <row r="51" spans="1:68" x14ac:dyDescent="0.3">
      <c r="A51" s="1"/>
      <c r="B51" s="54" t="s">
        <v>761</v>
      </c>
      <c r="C51" s="66">
        <v>16</v>
      </c>
      <c r="D51" s="66"/>
      <c r="E51" s="66">
        <v>8</v>
      </c>
      <c r="F51" s="66">
        <v>20.399999999999999</v>
      </c>
      <c r="G51" s="66">
        <v>1.5</v>
      </c>
      <c r="H51" s="66"/>
      <c r="I51" s="66">
        <v>9.4</v>
      </c>
      <c r="J51" s="66"/>
      <c r="K51" s="66">
        <v>4.8</v>
      </c>
      <c r="L51" s="66"/>
      <c r="M51" s="66">
        <v>4</v>
      </c>
      <c r="N51" s="66">
        <v>6.2</v>
      </c>
      <c r="O51" s="66">
        <v>3.5</v>
      </c>
      <c r="P51" s="66">
        <v>2.4</v>
      </c>
      <c r="Q51" s="66">
        <v>2.2999999999999998</v>
      </c>
      <c r="R51" s="66">
        <v>12.8</v>
      </c>
      <c r="S51" s="66">
        <v>20.2</v>
      </c>
      <c r="T51" s="66">
        <v>8.6999999999999993</v>
      </c>
      <c r="U51" s="66">
        <v>4.5</v>
      </c>
      <c r="V51" s="66">
        <v>24</v>
      </c>
      <c r="W51" s="66">
        <v>34.9</v>
      </c>
      <c r="X51" s="66">
        <v>83.5</v>
      </c>
      <c r="Y51" s="66">
        <v>80</v>
      </c>
      <c r="Z51" s="66">
        <v>86.1</v>
      </c>
      <c r="AA51" s="66"/>
      <c r="AB51" s="66">
        <v>9.8000000000000007</v>
      </c>
      <c r="AC51" s="66">
        <v>11.7</v>
      </c>
      <c r="AD51" s="66">
        <v>6.3</v>
      </c>
      <c r="AE51" s="66">
        <v>2.2999999999999998</v>
      </c>
      <c r="AF51" s="66">
        <v>4.2</v>
      </c>
      <c r="AG51" s="66">
        <v>4.5</v>
      </c>
      <c r="AH51" s="66">
        <v>4.7</v>
      </c>
      <c r="AI51" s="66">
        <v>7.6</v>
      </c>
      <c r="AJ51" s="66"/>
      <c r="AK51" s="66">
        <v>13.3</v>
      </c>
      <c r="AL51" s="66">
        <v>17.899999999999999</v>
      </c>
      <c r="AM51" s="66">
        <v>3.4</v>
      </c>
      <c r="AN51" s="66">
        <v>18.399999999999999</v>
      </c>
      <c r="AO51" s="66"/>
      <c r="AP51" s="66"/>
      <c r="AQ51" s="66"/>
      <c r="AR51" s="66">
        <v>3.2</v>
      </c>
      <c r="AS51" s="66"/>
      <c r="AT51" s="66"/>
      <c r="AU51" s="66">
        <v>5.4</v>
      </c>
      <c r="AV51" s="66">
        <v>9.8000000000000007</v>
      </c>
      <c r="AW51" s="66">
        <v>112.4</v>
      </c>
      <c r="AX51" s="66"/>
      <c r="AY51" s="66">
        <v>110.6</v>
      </c>
      <c r="AZ51" s="66"/>
      <c r="BA51" s="66">
        <v>0.6</v>
      </c>
      <c r="BB51" s="66"/>
      <c r="BC51" s="66">
        <v>24.5</v>
      </c>
      <c r="BD51" s="66">
        <v>68.8</v>
      </c>
      <c r="BE51" s="66">
        <v>8.5</v>
      </c>
      <c r="BF51" s="66">
        <v>4.5</v>
      </c>
      <c r="BG51" s="66">
        <v>2.9</v>
      </c>
      <c r="BH51" s="66">
        <v>0.9</v>
      </c>
      <c r="BI51" s="66">
        <v>1.1000000000000001</v>
      </c>
      <c r="BJ51" s="66"/>
      <c r="BK51" s="66"/>
      <c r="BL51" s="66"/>
      <c r="BM51" s="66">
        <v>17.7</v>
      </c>
      <c r="BN51" s="66">
        <v>10</v>
      </c>
      <c r="BO51" s="66"/>
      <c r="BP51" s="67">
        <v>918.2</v>
      </c>
    </row>
    <row r="52" spans="1:68" x14ac:dyDescent="0.3">
      <c r="A52" s="1"/>
      <c r="B52" s="54" t="s">
        <v>762</v>
      </c>
      <c r="C52" s="66">
        <v>16</v>
      </c>
      <c r="D52" s="66"/>
      <c r="E52" s="66">
        <v>7.5</v>
      </c>
      <c r="F52" s="66">
        <v>16.2</v>
      </c>
      <c r="G52" s="66">
        <v>1.5</v>
      </c>
      <c r="H52" s="66"/>
      <c r="I52" s="66">
        <v>9.3000000000000007</v>
      </c>
      <c r="J52" s="66"/>
      <c r="K52" s="66">
        <v>4.8</v>
      </c>
      <c r="L52" s="66"/>
      <c r="M52" s="66">
        <v>3.9</v>
      </c>
      <c r="N52" s="66">
        <v>5.9</v>
      </c>
      <c r="O52" s="66">
        <v>3.5</v>
      </c>
      <c r="P52" s="66">
        <v>2.4</v>
      </c>
      <c r="Q52" s="66">
        <v>2.2999999999999998</v>
      </c>
      <c r="R52" s="66">
        <v>12.8</v>
      </c>
      <c r="S52" s="66">
        <v>20.2</v>
      </c>
      <c r="T52" s="66">
        <v>8.6999999999999993</v>
      </c>
      <c r="U52" s="66">
        <v>4.5</v>
      </c>
      <c r="V52" s="66">
        <v>27.1</v>
      </c>
      <c r="W52" s="66">
        <v>21.1</v>
      </c>
      <c r="X52" s="66">
        <v>78.099999999999994</v>
      </c>
      <c r="Y52" s="66">
        <v>74.7</v>
      </c>
      <c r="Z52" s="66">
        <v>78.3</v>
      </c>
      <c r="AA52" s="66"/>
      <c r="AB52" s="66">
        <v>9.9</v>
      </c>
      <c r="AC52" s="66">
        <v>8.6999999999999993</v>
      </c>
      <c r="AD52" s="66">
        <v>6.2</v>
      </c>
      <c r="AE52" s="66">
        <v>2.2999999999999998</v>
      </c>
      <c r="AF52" s="66">
        <v>4.2</v>
      </c>
      <c r="AG52" s="66">
        <v>4.5</v>
      </c>
      <c r="AH52" s="66">
        <v>4.7</v>
      </c>
      <c r="AI52" s="66">
        <v>7.8</v>
      </c>
      <c r="AJ52" s="66"/>
      <c r="AK52" s="66">
        <v>12.7</v>
      </c>
      <c r="AL52" s="66">
        <v>17.7</v>
      </c>
      <c r="AM52" s="66">
        <v>3.4</v>
      </c>
      <c r="AN52" s="66">
        <v>18.399999999999999</v>
      </c>
      <c r="AO52" s="66"/>
      <c r="AP52" s="66"/>
      <c r="AQ52" s="66"/>
      <c r="AR52" s="66">
        <v>3.2</v>
      </c>
      <c r="AS52" s="66"/>
      <c r="AT52" s="66"/>
      <c r="AU52" s="66">
        <v>5.5</v>
      </c>
      <c r="AV52" s="66">
        <v>9.9</v>
      </c>
      <c r="AW52" s="66">
        <v>90.5</v>
      </c>
      <c r="AX52" s="66"/>
      <c r="AY52" s="66">
        <v>90.1</v>
      </c>
      <c r="AZ52" s="66"/>
      <c r="BA52" s="66">
        <v>0.6</v>
      </c>
      <c r="BB52" s="66"/>
      <c r="BC52" s="66">
        <v>27</v>
      </c>
      <c r="BD52" s="66">
        <v>67</v>
      </c>
      <c r="BE52" s="66">
        <v>8.5</v>
      </c>
      <c r="BF52" s="66">
        <v>4.5</v>
      </c>
      <c r="BG52" s="66">
        <v>2.9</v>
      </c>
      <c r="BH52" s="66">
        <v>1.2</v>
      </c>
      <c r="BI52" s="66">
        <v>1.1000000000000001</v>
      </c>
      <c r="BJ52" s="66"/>
      <c r="BK52" s="66"/>
      <c r="BL52" s="66"/>
      <c r="BM52" s="66">
        <v>17.7</v>
      </c>
      <c r="BN52" s="66">
        <v>10</v>
      </c>
      <c r="BO52" s="66"/>
      <c r="BP52" s="67">
        <v>839</v>
      </c>
    </row>
    <row r="53" spans="1:68" x14ac:dyDescent="0.3">
      <c r="A53" s="1"/>
      <c r="B53" s="54" t="s">
        <v>763</v>
      </c>
      <c r="C53" s="66">
        <v>16</v>
      </c>
      <c r="D53" s="66"/>
      <c r="E53" s="66">
        <v>8.5</v>
      </c>
      <c r="F53" s="66">
        <v>13.6</v>
      </c>
      <c r="G53" s="66">
        <v>1.5</v>
      </c>
      <c r="H53" s="66"/>
      <c r="I53" s="66">
        <v>9</v>
      </c>
      <c r="J53" s="66"/>
      <c r="K53" s="66">
        <v>4.9000000000000004</v>
      </c>
      <c r="L53" s="66"/>
      <c r="M53" s="66">
        <v>4</v>
      </c>
      <c r="N53" s="66">
        <v>5.6</v>
      </c>
      <c r="O53" s="66">
        <v>3.4</v>
      </c>
      <c r="P53" s="66">
        <v>2.4</v>
      </c>
      <c r="Q53" s="66">
        <v>2.2999999999999998</v>
      </c>
      <c r="R53" s="66">
        <v>12.8</v>
      </c>
      <c r="S53" s="66">
        <v>20.3</v>
      </c>
      <c r="T53" s="66">
        <v>8.9</v>
      </c>
      <c r="U53" s="66">
        <v>4.5</v>
      </c>
      <c r="V53" s="66">
        <v>19.5</v>
      </c>
      <c r="W53" s="66">
        <v>21.9</v>
      </c>
      <c r="X53" s="66">
        <v>68</v>
      </c>
      <c r="Y53" s="66">
        <v>76</v>
      </c>
      <c r="Z53" s="66">
        <v>77</v>
      </c>
      <c r="AA53" s="66"/>
      <c r="AB53" s="66">
        <v>10.9</v>
      </c>
      <c r="AC53" s="66">
        <v>12.2</v>
      </c>
      <c r="AD53" s="66">
        <v>6.2</v>
      </c>
      <c r="AE53" s="66">
        <v>2.2999999999999998</v>
      </c>
      <c r="AF53" s="66">
        <v>4.2</v>
      </c>
      <c r="AG53" s="66">
        <v>4.5</v>
      </c>
      <c r="AH53" s="66">
        <v>4.7</v>
      </c>
      <c r="AI53" s="66">
        <v>7.8</v>
      </c>
      <c r="AJ53" s="66"/>
      <c r="AK53" s="66">
        <v>15.1</v>
      </c>
      <c r="AL53" s="66">
        <v>18.3</v>
      </c>
      <c r="AM53" s="66">
        <v>3.4</v>
      </c>
      <c r="AN53" s="66">
        <v>18.399999999999999</v>
      </c>
      <c r="AO53" s="66"/>
      <c r="AP53" s="66"/>
      <c r="AQ53" s="66"/>
      <c r="AR53" s="66">
        <v>3.2</v>
      </c>
      <c r="AS53" s="66"/>
      <c r="AT53" s="66"/>
      <c r="AU53" s="66">
        <v>5.3</v>
      </c>
      <c r="AV53" s="66">
        <v>9.9</v>
      </c>
      <c r="AW53" s="66">
        <v>81</v>
      </c>
      <c r="AX53" s="66"/>
      <c r="AY53" s="66">
        <v>82.7</v>
      </c>
      <c r="AZ53" s="66"/>
      <c r="BA53" s="66">
        <v>0.6</v>
      </c>
      <c r="BB53" s="66"/>
      <c r="BC53" s="66">
        <v>22</v>
      </c>
      <c r="BD53" s="66">
        <v>65.2</v>
      </c>
      <c r="BE53" s="66">
        <v>8.5</v>
      </c>
      <c r="BF53" s="66">
        <v>4.5</v>
      </c>
      <c r="BG53" s="66">
        <v>2.9</v>
      </c>
      <c r="BH53" s="66">
        <v>1.2</v>
      </c>
      <c r="BI53" s="66">
        <v>1.1000000000000001</v>
      </c>
      <c r="BJ53" s="66"/>
      <c r="BK53" s="66"/>
      <c r="BL53" s="66"/>
      <c r="BM53" s="66">
        <v>17.7</v>
      </c>
      <c r="BN53" s="66">
        <v>10</v>
      </c>
      <c r="BO53" s="66"/>
      <c r="BP53" s="67">
        <v>803.9</v>
      </c>
    </row>
    <row r="54" spans="1:68" x14ac:dyDescent="0.3">
      <c r="A54" s="1"/>
      <c r="B54" s="54" t="s">
        <v>764</v>
      </c>
      <c r="C54" s="66">
        <v>16</v>
      </c>
      <c r="D54" s="66"/>
      <c r="E54" s="66">
        <v>7.6</v>
      </c>
      <c r="F54" s="66">
        <v>13.6</v>
      </c>
      <c r="G54" s="66">
        <v>1.4</v>
      </c>
      <c r="H54" s="66"/>
      <c r="I54" s="66">
        <v>9.6999999999999993</v>
      </c>
      <c r="J54" s="66"/>
      <c r="K54" s="66">
        <v>5.2</v>
      </c>
      <c r="L54" s="66"/>
      <c r="M54" s="66">
        <v>3.9</v>
      </c>
      <c r="N54" s="66">
        <v>5.5</v>
      </c>
      <c r="O54" s="66">
        <v>3.4</v>
      </c>
      <c r="P54" s="66">
        <v>2.4</v>
      </c>
      <c r="Q54" s="66">
        <v>2.2000000000000002</v>
      </c>
      <c r="R54" s="66">
        <v>12.7</v>
      </c>
      <c r="S54" s="66">
        <v>20.100000000000001</v>
      </c>
      <c r="T54" s="66">
        <v>9</v>
      </c>
      <c r="U54" s="66">
        <v>4.5</v>
      </c>
      <c r="V54" s="66">
        <v>20.3</v>
      </c>
      <c r="W54" s="66">
        <v>26</v>
      </c>
      <c r="X54" s="66">
        <v>65.099999999999994</v>
      </c>
      <c r="Y54" s="66">
        <v>75.7</v>
      </c>
      <c r="Z54" s="66">
        <v>76.900000000000006</v>
      </c>
      <c r="AA54" s="66"/>
      <c r="AB54" s="66">
        <v>9.9</v>
      </c>
      <c r="AC54" s="66">
        <v>10.199999999999999</v>
      </c>
      <c r="AD54" s="66">
        <v>6.2</v>
      </c>
      <c r="AE54" s="66">
        <v>2.2999999999999998</v>
      </c>
      <c r="AF54" s="66">
        <v>4.2</v>
      </c>
      <c r="AG54" s="66">
        <v>4.5</v>
      </c>
      <c r="AH54" s="66">
        <v>4.7</v>
      </c>
      <c r="AI54" s="66">
        <v>7.8</v>
      </c>
      <c r="AJ54" s="66"/>
      <c r="AK54" s="66">
        <v>9.1</v>
      </c>
      <c r="AL54" s="66">
        <v>13.8</v>
      </c>
      <c r="AM54" s="66">
        <v>3.4</v>
      </c>
      <c r="AN54" s="66">
        <v>18.399999999999999</v>
      </c>
      <c r="AO54" s="66"/>
      <c r="AP54" s="66"/>
      <c r="AQ54" s="66"/>
      <c r="AR54" s="66">
        <v>3.2</v>
      </c>
      <c r="AS54" s="66"/>
      <c r="AT54" s="66"/>
      <c r="AU54" s="66">
        <v>3.2</v>
      </c>
      <c r="AV54" s="66">
        <v>9.9</v>
      </c>
      <c r="AW54" s="66">
        <v>76.8</v>
      </c>
      <c r="AX54" s="66"/>
      <c r="AY54" s="66">
        <v>76.5</v>
      </c>
      <c r="AZ54" s="66"/>
      <c r="BA54" s="66">
        <v>0.6</v>
      </c>
      <c r="BB54" s="66"/>
      <c r="BC54" s="66">
        <v>23.5</v>
      </c>
      <c r="BD54" s="66">
        <v>64.099999999999994</v>
      </c>
      <c r="BE54" s="66">
        <v>8.4</v>
      </c>
      <c r="BF54" s="66">
        <v>4.5</v>
      </c>
      <c r="BG54" s="66">
        <v>2.9</v>
      </c>
      <c r="BH54" s="66">
        <v>1.4</v>
      </c>
      <c r="BI54" s="66">
        <v>1.1000000000000001</v>
      </c>
      <c r="BJ54" s="66"/>
      <c r="BK54" s="66"/>
      <c r="BL54" s="66"/>
      <c r="BM54" s="66">
        <v>17.7</v>
      </c>
      <c r="BN54" s="66">
        <v>10</v>
      </c>
      <c r="BO54" s="66"/>
      <c r="BP54" s="67">
        <v>779.5</v>
      </c>
    </row>
    <row r="55" spans="1:68" x14ac:dyDescent="0.3">
      <c r="A55" s="1"/>
      <c r="B55" s="56" t="s">
        <v>986</v>
      </c>
      <c r="C55" s="68">
        <v>16</v>
      </c>
      <c r="D55" s="68"/>
      <c r="E55" s="68">
        <v>7.7</v>
      </c>
      <c r="F55" s="68">
        <v>13.7</v>
      </c>
      <c r="G55" s="68">
        <v>1.4</v>
      </c>
      <c r="H55" s="68"/>
      <c r="I55" s="68">
        <v>9.6</v>
      </c>
      <c r="J55" s="68"/>
      <c r="K55" s="68">
        <v>5.3</v>
      </c>
      <c r="L55" s="68"/>
      <c r="M55" s="68">
        <v>3.9</v>
      </c>
      <c r="N55" s="68">
        <v>5.6</v>
      </c>
      <c r="O55" s="68">
        <v>3.5</v>
      </c>
      <c r="P55" s="68">
        <v>2.4</v>
      </c>
      <c r="Q55" s="68">
        <v>2.2000000000000002</v>
      </c>
      <c r="R55" s="68">
        <v>12.7</v>
      </c>
      <c r="S55" s="68">
        <v>20.2</v>
      </c>
      <c r="T55" s="68">
        <v>9.1</v>
      </c>
      <c r="U55" s="68">
        <v>4.5</v>
      </c>
      <c r="V55" s="68">
        <v>23.2</v>
      </c>
      <c r="W55" s="68">
        <v>16.8</v>
      </c>
      <c r="X55" s="68">
        <v>65.7</v>
      </c>
      <c r="Y55" s="68">
        <v>61.6</v>
      </c>
      <c r="Z55" s="68">
        <v>58.4</v>
      </c>
      <c r="AA55" s="68"/>
      <c r="AB55" s="68">
        <v>10.9</v>
      </c>
      <c r="AC55" s="68">
        <v>10.5</v>
      </c>
      <c r="AD55" s="68">
        <v>6.2</v>
      </c>
      <c r="AE55" s="68">
        <v>2.2999999999999998</v>
      </c>
      <c r="AF55" s="68">
        <v>4.2</v>
      </c>
      <c r="AG55" s="68">
        <v>4.7</v>
      </c>
      <c r="AH55" s="68">
        <v>4.7</v>
      </c>
      <c r="AI55" s="68">
        <v>7.8</v>
      </c>
      <c r="AJ55" s="68"/>
      <c r="AK55" s="68">
        <v>9.1</v>
      </c>
      <c r="AL55" s="68">
        <v>13.3</v>
      </c>
      <c r="AM55" s="68">
        <v>3.4</v>
      </c>
      <c r="AN55" s="68">
        <v>18.399999999999999</v>
      </c>
      <c r="AO55" s="68"/>
      <c r="AP55" s="68"/>
      <c r="AQ55" s="68"/>
      <c r="AR55" s="68">
        <v>3.2</v>
      </c>
      <c r="AS55" s="68"/>
      <c r="AT55" s="68"/>
      <c r="AU55" s="68">
        <v>3.2</v>
      </c>
      <c r="AV55" s="68">
        <v>10</v>
      </c>
      <c r="AW55" s="68">
        <v>72.400000000000006</v>
      </c>
      <c r="AX55" s="68"/>
      <c r="AY55" s="68">
        <v>76.900000000000006</v>
      </c>
      <c r="AZ55" s="68"/>
      <c r="BA55" s="68">
        <v>0.6</v>
      </c>
      <c r="BB55" s="68"/>
      <c r="BC55" s="68">
        <v>20.3</v>
      </c>
      <c r="BD55" s="68">
        <v>59</v>
      </c>
      <c r="BE55" s="68">
        <v>8.4</v>
      </c>
      <c r="BF55" s="68">
        <v>4.5</v>
      </c>
      <c r="BG55" s="68">
        <v>2.9</v>
      </c>
      <c r="BH55" s="68">
        <v>2.1</v>
      </c>
      <c r="BI55" s="68">
        <v>1.1000000000000001</v>
      </c>
      <c r="BJ55" s="68"/>
      <c r="BK55" s="68"/>
      <c r="BL55" s="68"/>
      <c r="BM55" s="68">
        <v>17.7</v>
      </c>
      <c r="BN55" s="68">
        <v>10</v>
      </c>
      <c r="BO55" s="68"/>
      <c r="BP55" s="69">
        <v>731.3</v>
      </c>
    </row>
    <row r="56" spans="1:68" ht="15.6" x14ac:dyDescent="0.3">
      <c r="A56" s="1"/>
      <c r="B56" s="70" t="s">
        <v>987</v>
      </c>
      <c r="C56" s="71">
        <v>378.7</v>
      </c>
      <c r="D56" s="71">
        <v>57</v>
      </c>
      <c r="E56" s="71">
        <v>194.3</v>
      </c>
      <c r="F56" s="71">
        <v>318.85000000000002</v>
      </c>
      <c r="G56" s="71">
        <v>31.65</v>
      </c>
      <c r="H56" s="71">
        <v>3.8</v>
      </c>
      <c r="I56" s="71">
        <v>237</v>
      </c>
      <c r="J56" s="71">
        <v>8.15</v>
      </c>
      <c r="K56" s="71">
        <v>127.8</v>
      </c>
      <c r="L56" s="71">
        <v>0</v>
      </c>
      <c r="M56" s="71">
        <v>94.5</v>
      </c>
      <c r="N56" s="71">
        <v>133.44999999999999</v>
      </c>
      <c r="O56" s="71">
        <v>76.55</v>
      </c>
      <c r="P56" s="71">
        <v>57.45</v>
      </c>
      <c r="Q56" s="71">
        <v>54.95</v>
      </c>
      <c r="R56" s="71">
        <v>313.89999999999998</v>
      </c>
      <c r="S56" s="71">
        <v>484.2</v>
      </c>
      <c r="T56" s="71">
        <v>221.3</v>
      </c>
      <c r="U56" s="71">
        <v>143.65</v>
      </c>
      <c r="V56" s="71">
        <v>604.6</v>
      </c>
      <c r="W56" s="71">
        <v>933.2</v>
      </c>
      <c r="X56" s="71">
        <v>1522.7</v>
      </c>
      <c r="Y56" s="71">
        <v>1588.8</v>
      </c>
      <c r="Z56" s="71">
        <v>1817.1</v>
      </c>
      <c r="AA56" s="71">
        <v>258.95</v>
      </c>
      <c r="AB56" s="71">
        <v>247.7</v>
      </c>
      <c r="AC56" s="71">
        <v>197.05</v>
      </c>
      <c r="AD56" s="71">
        <v>152.19999999999999</v>
      </c>
      <c r="AE56" s="71">
        <v>55.2</v>
      </c>
      <c r="AF56" s="71">
        <v>99.3</v>
      </c>
      <c r="AG56" s="71">
        <v>111.6</v>
      </c>
      <c r="AH56" s="71">
        <v>114</v>
      </c>
      <c r="AI56" s="71">
        <v>191.15</v>
      </c>
      <c r="AJ56" s="71">
        <v>577.25</v>
      </c>
      <c r="AK56" s="71">
        <v>311.95</v>
      </c>
      <c r="AL56" s="71">
        <v>334.15</v>
      </c>
      <c r="AM56" s="71">
        <v>80.55</v>
      </c>
      <c r="AN56" s="71">
        <v>441.6</v>
      </c>
      <c r="AO56" s="71">
        <v>0</v>
      </c>
      <c r="AP56" s="71">
        <v>1974.9</v>
      </c>
      <c r="AQ56" s="71">
        <v>2.2999999999999998</v>
      </c>
      <c r="AR56" s="71">
        <v>74.05</v>
      </c>
      <c r="AS56" s="71">
        <v>117.4</v>
      </c>
      <c r="AT56" s="71">
        <v>123.2</v>
      </c>
      <c r="AU56" s="71">
        <v>74.55</v>
      </c>
      <c r="AV56" s="71">
        <v>198.4</v>
      </c>
      <c r="AW56" s="71">
        <v>1861.8</v>
      </c>
      <c r="AX56" s="71">
        <v>1080.2</v>
      </c>
      <c r="AY56" s="71">
        <v>1691.6</v>
      </c>
      <c r="AZ56" s="71">
        <v>802.55</v>
      </c>
      <c r="BA56" s="71">
        <v>14.4</v>
      </c>
      <c r="BB56" s="71">
        <v>147.55000000000001</v>
      </c>
      <c r="BC56" s="71">
        <v>552.75</v>
      </c>
      <c r="BD56" s="71">
        <v>1354.95</v>
      </c>
      <c r="BE56" s="71">
        <v>210.4</v>
      </c>
      <c r="BF56" s="71">
        <v>108</v>
      </c>
      <c r="BG56" s="71">
        <v>69.599999999999994</v>
      </c>
      <c r="BH56" s="71">
        <v>17.100000000000001</v>
      </c>
      <c r="BI56" s="71">
        <v>26.4</v>
      </c>
      <c r="BJ56" s="71">
        <v>118.6</v>
      </c>
      <c r="BK56" s="71">
        <v>0</v>
      </c>
      <c r="BL56" s="71">
        <v>0</v>
      </c>
      <c r="BM56" s="71">
        <v>427.95</v>
      </c>
      <c r="BN56" s="71">
        <v>232.4</v>
      </c>
      <c r="BO56" s="71">
        <v>124.4</v>
      </c>
      <c r="BP56" s="71">
        <v>23981.7</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498</v>
      </c>
      <c r="M70" s="1">
        <v>1088.0999999999999</v>
      </c>
      <c r="N70" s="1">
        <v>4.5372096223370324</v>
      </c>
      <c r="O70" s="1" t="s">
        <v>988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497</v>
      </c>
      <c r="M71" s="1">
        <v>4539.8</v>
      </c>
      <c r="N71" s="1">
        <v>18.930267662425933</v>
      </c>
      <c r="O71" s="1" t="s">
        <v>989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499</v>
      </c>
      <c r="M72" s="1">
        <v>5335.45</v>
      </c>
      <c r="N72" s="1">
        <v>22.248005771067106</v>
      </c>
      <c r="O72" s="1" t="s">
        <v>990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500</v>
      </c>
      <c r="M73" s="1">
        <v>13018.35</v>
      </c>
      <c r="N73" s="1">
        <v>54.284516944169923</v>
      </c>
      <c r="O73" s="1" t="s">
        <v>991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G42" sqref="G42"/>
    </sheetView>
  </sheetViews>
  <sheetFormatPr baseColWidth="10" defaultColWidth="8.88671875" defaultRowHeight="14.4" x14ac:dyDescent="0.3"/>
  <cols>
    <col min="1" max="1" width="2" customWidth="1"/>
    <col min="2" max="2" width="15"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1" x14ac:dyDescent="0.4">
      <c r="A5" s="1"/>
      <c r="B5" s="211" t="s">
        <v>992</v>
      </c>
      <c r="C5" s="211"/>
      <c r="D5" s="211"/>
      <c r="E5" s="211"/>
      <c r="F5" s="211"/>
      <c r="G5" s="211"/>
      <c r="H5" s="211"/>
    </row>
    <row r="6" spans="1:8" ht="43.95" customHeight="1" x14ac:dyDescent="0.3">
      <c r="A6" s="1"/>
      <c r="B6" s="210" t="s">
        <v>491</v>
      </c>
      <c r="C6" s="210" t="s">
        <v>546</v>
      </c>
      <c r="D6" s="210" t="s">
        <v>144</v>
      </c>
      <c r="E6" s="210" t="s">
        <v>547</v>
      </c>
      <c r="F6" s="210" t="s">
        <v>545</v>
      </c>
      <c r="G6" s="210" t="s">
        <v>285</v>
      </c>
      <c r="H6" s="63" t="s">
        <v>993</v>
      </c>
    </row>
    <row r="7" spans="1:8" x14ac:dyDescent="0.3">
      <c r="A7" s="1"/>
      <c r="B7" s="210"/>
      <c r="C7" s="63" t="s">
        <v>946</v>
      </c>
      <c r="D7" s="63" t="s">
        <v>947</v>
      </c>
      <c r="E7" s="63" t="s">
        <v>948</v>
      </c>
      <c r="F7" s="63" t="s">
        <v>950</v>
      </c>
      <c r="G7" s="63" t="s">
        <v>994</v>
      </c>
      <c r="H7" s="63" t="s">
        <v>709</v>
      </c>
    </row>
    <row r="8" spans="1:8" x14ac:dyDescent="0.3">
      <c r="A8" s="1"/>
      <c r="B8" s="50" t="s">
        <v>967</v>
      </c>
      <c r="C8" s="64">
        <v>15.4</v>
      </c>
      <c r="D8" s="64"/>
      <c r="E8" s="64">
        <v>8.3000000000000007</v>
      </c>
      <c r="F8" s="64">
        <v>10.5</v>
      </c>
      <c r="G8" s="64"/>
      <c r="H8" s="65">
        <v>34.200000000000003</v>
      </c>
    </row>
    <row r="9" spans="1:8" x14ac:dyDescent="0.3">
      <c r="A9" s="1"/>
      <c r="B9" s="54" t="s">
        <v>968</v>
      </c>
      <c r="C9" s="66">
        <v>15.5</v>
      </c>
      <c r="D9" s="66"/>
      <c r="E9" s="66">
        <v>8.1</v>
      </c>
      <c r="F9" s="66">
        <v>10.1</v>
      </c>
      <c r="G9" s="66"/>
      <c r="H9" s="67">
        <v>33.700000000000003</v>
      </c>
    </row>
    <row r="10" spans="1:8" x14ac:dyDescent="0.3">
      <c r="A10" s="1"/>
      <c r="B10" s="54" t="s">
        <v>969</v>
      </c>
      <c r="C10" s="66">
        <v>15.6</v>
      </c>
      <c r="D10" s="66"/>
      <c r="E10" s="66">
        <v>7.5</v>
      </c>
      <c r="F10" s="66">
        <v>9.8000000000000007</v>
      </c>
      <c r="G10" s="66"/>
      <c r="H10" s="67">
        <v>32.9</v>
      </c>
    </row>
    <row r="11" spans="1:8" x14ac:dyDescent="0.3">
      <c r="A11" s="1"/>
      <c r="B11" s="54" t="s">
        <v>970</v>
      </c>
      <c r="C11" s="66">
        <v>15.5</v>
      </c>
      <c r="D11" s="66"/>
      <c r="E11" s="66">
        <v>8.5</v>
      </c>
      <c r="F11" s="66">
        <v>10.3</v>
      </c>
      <c r="G11" s="66"/>
      <c r="H11" s="67">
        <v>34.299999999999997</v>
      </c>
    </row>
    <row r="12" spans="1:8" x14ac:dyDescent="0.3">
      <c r="A12" s="1"/>
      <c r="B12" s="54" t="s">
        <v>971</v>
      </c>
      <c r="C12" s="66">
        <v>15.5</v>
      </c>
      <c r="D12" s="66"/>
      <c r="E12" s="66">
        <v>8.6</v>
      </c>
      <c r="F12" s="66">
        <v>10.3</v>
      </c>
      <c r="G12" s="66"/>
      <c r="H12" s="67">
        <v>34.4</v>
      </c>
    </row>
    <row r="13" spans="1:8" x14ac:dyDescent="0.3">
      <c r="A13" s="1"/>
      <c r="B13" s="54" t="s">
        <v>972</v>
      </c>
      <c r="C13" s="66">
        <v>15.5</v>
      </c>
      <c r="D13" s="66"/>
      <c r="E13" s="66">
        <v>7.8</v>
      </c>
      <c r="F13" s="66">
        <v>10.8</v>
      </c>
      <c r="G13" s="66"/>
      <c r="H13" s="67">
        <v>34.1</v>
      </c>
    </row>
    <row r="14" spans="1:8" x14ac:dyDescent="0.3">
      <c r="A14" s="1"/>
      <c r="B14" s="54" t="s">
        <v>973</v>
      </c>
      <c r="C14" s="66">
        <v>15.5</v>
      </c>
      <c r="D14" s="66"/>
      <c r="E14" s="66">
        <v>8.1</v>
      </c>
      <c r="F14" s="66">
        <v>9.1</v>
      </c>
      <c r="G14" s="66"/>
      <c r="H14" s="67">
        <v>32.700000000000003</v>
      </c>
    </row>
    <row r="15" spans="1:8" x14ac:dyDescent="0.3">
      <c r="A15" s="1"/>
      <c r="B15" s="56" t="s">
        <v>974</v>
      </c>
      <c r="C15" s="68">
        <v>15.6</v>
      </c>
      <c r="D15" s="68"/>
      <c r="E15" s="68">
        <v>7.4</v>
      </c>
      <c r="F15" s="68">
        <v>9.3000000000000007</v>
      </c>
      <c r="G15" s="68"/>
      <c r="H15" s="69">
        <v>32.299999999999997</v>
      </c>
    </row>
    <row r="16" spans="1:8" x14ac:dyDescent="0.3">
      <c r="A16" s="1"/>
      <c r="B16" s="50" t="s">
        <v>975</v>
      </c>
      <c r="C16" s="64">
        <v>15.5</v>
      </c>
      <c r="D16" s="64"/>
      <c r="E16" s="64">
        <v>7.5</v>
      </c>
      <c r="F16" s="64">
        <v>8.9</v>
      </c>
      <c r="G16" s="64"/>
      <c r="H16" s="65">
        <v>31.9</v>
      </c>
    </row>
    <row r="17" spans="1:8" x14ac:dyDescent="0.3">
      <c r="A17" s="1"/>
      <c r="B17" s="54" t="s">
        <v>976</v>
      </c>
      <c r="C17" s="66">
        <v>15.5</v>
      </c>
      <c r="D17" s="66"/>
      <c r="E17" s="66">
        <v>7.3</v>
      </c>
      <c r="F17" s="66">
        <v>9.8000000000000007</v>
      </c>
      <c r="G17" s="66"/>
      <c r="H17" s="67">
        <v>32.6</v>
      </c>
    </row>
    <row r="18" spans="1:8" x14ac:dyDescent="0.3">
      <c r="A18" s="1"/>
      <c r="B18" s="54" t="s">
        <v>977</v>
      </c>
      <c r="C18" s="66">
        <v>15.5</v>
      </c>
      <c r="D18" s="66"/>
      <c r="E18" s="66">
        <v>8</v>
      </c>
      <c r="F18" s="66">
        <v>10.3</v>
      </c>
      <c r="G18" s="66"/>
      <c r="H18" s="67">
        <v>33.799999999999997</v>
      </c>
    </row>
    <row r="19" spans="1:8" x14ac:dyDescent="0.3">
      <c r="A19" s="1"/>
      <c r="B19" s="54" t="s">
        <v>978</v>
      </c>
      <c r="C19" s="66">
        <v>15.6</v>
      </c>
      <c r="D19" s="66"/>
      <c r="E19" s="66">
        <v>8.1</v>
      </c>
      <c r="F19" s="66">
        <v>11</v>
      </c>
      <c r="G19" s="66"/>
      <c r="H19" s="67">
        <v>34.700000000000003</v>
      </c>
    </row>
    <row r="20" spans="1:8" x14ac:dyDescent="0.3">
      <c r="A20" s="1"/>
      <c r="B20" s="54" t="s">
        <v>979</v>
      </c>
      <c r="C20" s="66">
        <v>15.5</v>
      </c>
      <c r="D20" s="66"/>
      <c r="E20" s="66">
        <v>8</v>
      </c>
      <c r="F20" s="66">
        <v>10.7</v>
      </c>
      <c r="G20" s="66"/>
      <c r="H20" s="67">
        <v>34.200000000000003</v>
      </c>
    </row>
    <row r="21" spans="1:8" x14ac:dyDescent="0.3">
      <c r="A21" s="1"/>
      <c r="B21" s="54" t="s">
        <v>980</v>
      </c>
      <c r="C21" s="66">
        <v>15.6</v>
      </c>
      <c r="D21" s="66"/>
      <c r="E21" s="66">
        <v>8.4</v>
      </c>
      <c r="F21" s="66">
        <v>11.5</v>
      </c>
      <c r="G21" s="66"/>
      <c r="H21" s="67">
        <v>35.5</v>
      </c>
    </row>
    <row r="22" spans="1:8" x14ac:dyDescent="0.3">
      <c r="A22" s="1"/>
      <c r="B22" s="54" t="s">
        <v>981</v>
      </c>
      <c r="C22" s="66">
        <v>15.4</v>
      </c>
      <c r="D22" s="66"/>
      <c r="E22" s="66">
        <v>6.7</v>
      </c>
      <c r="F22" s="66">
        <v>11.3</v>
      </c>
      <c r="G22" s="66"/>
      <c r="H22" s="67">
        <v>33.4</v>
      </c>
    </row>
    <row r="23" spans="1:8" x14ac:dyDescent="0.3">
      <c r="A23" s="1"/>
      <c r="B23" s="56" t="s">
        <v>982</v>
      </c>
      <c r="C23" s="68">
        <v>15.6</v>
      </c>
      <c r="D23" s="68"/>
      <c r="E23" s="68">
        <v>8.4</v>
      </c>
      <c r="F23" s="68">
        <v>11.6</v>
      </c>
      <c r="G23" s="68"/>
      <c r="H23" s="69">
        <v>35.6</v>
      </c>
    </row>
    <row r="24" spans="1:8" x14ac:dyDescent="0.3">
      <c r="A24" s="1"/>
      <c r="B24" s="50" t="s">
        <v>983</v>
      </c>
      <c r="C24" s="64">
        <v>15.5</v>
      </c>
      <c r="D24" s="64"/>
      <c r="E24" s="64">
        <v>8.6</v>
      </c>
      <c r="F24" s="64">
        <v>11.4</v>
      </c>
      <c r="G24" s="64"/>
      <c r="H24" s="65">
        <v>35.5</v>
      </c>
    </row>
    <row r="25" spans="1:8" x14ac:dyDescent="0.3">
      <c r="A25" s="1"/>
      <c r="B25" s="54" t="s">
        <v>984</v>
      </c>
      <c r="C25" s="66">
        <v>15.7</v>
      </c>
      <c r="D25" s="66"/>
      <c r="E25" s="66">
        <v>7.9</v>
      </c>
      <c r="F25" s="66">
        <v>10.7</v>
      </c>
      <c r="G25" s="66"/>
      <c r="H25" s="67">
        <v>34.299999999999997</v>
      </c>
    </row>
    <row r="26" spans="1:8" x14ac:dyDescent="0.3">
      <c r="A26" s="1"/>
      <c r="B26" s="54" t="s">
        <v>985</v>
      </c>
      <c r="C26" s="66">
        <v>16</v>
      </c>
      <c r="D26" s="66">
        <v>4.4000000000000004</v>
      </c>
      <c r="E26" s="66">
        <v>8.5</v>
      </c>
      <c r="F26" s="66">
        <v>11.4</v>
      </c>
      <c r="G26" s="66"/>
      <c r="H26" s="67">
        <v>40.299999999999997</v>
      </c>
    </row>
    <row r="27" spans="1:8" x14ac:dyDescent="0.3">
      <c r="A27" s="1"/>
      <c r="B27" s="54" t="s">
        <v>737</v>
      </c>
      <c r="C27" s="66">
        <v>15.5</v>
      </c>
      <c r="D27" s="66">
        <v>4.2</v>
      </c>
      <c r="E27" s="66">
        <v>7.7</v>
      </c>
      <c r="F27" s="66">
        <v>10.5</v>
      </c>
      <c r="G27" s="66"/>
      <c r="H27" s="67">
        <v>37.9</v>
      </c>
    </row>
    <row r="28" spans="1:8" x14ac:dyDescent="0.3">
      <c r="A28" s="1"/>
      <c r="B28" s="54" t="s">
        <v>738</v>
      </c>
      <c r="C28" s="66">
        <v>16</v>
      </c>
      <c r="D28" s="66"/>
      <c r="E28" s="66">
        <v>9.1999999999999993</v>
      </c>
      <c r="F28" s="66">
        <v>10.6</v>
      </c>
      <c r="G28" s="66"/>
      <c r="H28" s="67">
        <v>35.799999999999997</v>
      </c>
    </row>
    <row r="29" spans="1:8" x14ac:dyDescent="0.3">
      <c r="A29" s="1"/>
      <c r="B29" s="54" t="s">
        <v>739</v>
      </c>
      <c r="C29" s="66">
        <v>16</v>
      </c>
      <c r="D29" s="66"/>
      <c r="E29" s="66">
        <v>8.6999999999999993</v>
      </c>
      <c r="F29" s="66">
        <v>10.7</v>
      </c>
      <c r="G29" s="66"/>
      <c r="H29" s="67">
        <v>35.4</v>
      </c>
    </row>
    <row r="30" spans="1:8" x14ac:dyDescent="0.3">
      <c r="A30" s="1"/>
      <c r="B30" s="54" t="s">
        <v>740</v>
      </c>
      <c r="C30" s="66">
        <v>16</v>
      </c>
      <c r="D30" s="66"/>
      <c r="E30" s="66">
        <v>8.5</v>
      </c>
      <c r="F30" s="66">
        <v>9.6999999999999993</v>
      </c>
      <c r="G30" s="66"/>
      <c r="H30" s="67">
        <v>34.200000000000003</v>
      </c>
    </row>
    <row r="31" spans="1:8" x14ac:dyDescent="0.3">
      <c r="A31" s="1"/>
      <c r="B31" s="56" t="s">
        <v>741</v>
      </c>
      <c r="C31" s="68">
        <v>16</v>
      </c>
      <c r="D31" s="68">
        <v>5.7</v>
      </c>
      <c r="E31" s="68">
        <v>8.1999999999999993</v>
      </c>
      <c r="F31" s="68">
        <v>9.1</v>
      </c>
      <c r="G31" s="68"/>
      <c r="H31" s="69">
        <v>39</v>
      </c>
    </row>
    <row r="32" spans="1:8" x14ac:dyDescent="0.3">
      <c r="A32" s="1"/>
      <c r="B32" s="50" t="s">
        <v>742</v>
      </c>
      <c r="C32" s="64">
        <v>16</v>
      </c>
      <c r="D32" s="64">
        <v>5.9</v>
      </c>
      <c r="E32" s="64">
        <v>8.3000000000000007</v>
      </c>
      <c r="F32" s="64">
        <v>9.1999999999999993</v>
      </c>
      <c r="G32" s="64"/>
      <c r="H32" s="65">
        <v>39.4</v>
      </c>
    </row>
    <row r="33" spans="1:8" x14ac:dyDescent="0.3">
      <c r="A33" s="1"/>
      <c r="B33" s="54" t="s">
        <v>743</v>
      </c>
      <c r="C33" s="66">
        <v>15.8</v>
      </c>
      <c r="D33" s="66">
        <v>5.9</v>
      </c>
      <c r="E33" s="66">
        <v>8.4</v>
      </c>
      <c r="F33" s="66">
        <v>9.5</v>
      </c>
      <c r="G33" s="66"/>
      <c r="H33" s="67">
        <v>39.6</v>
      </c>
    </row>
    <row r="34" spans="1:8" x14ac:dyDescent="0.3">
      <c r="A34" s="1"/>
      <c r="B34" s="54" t="s">
        <v>744</v>
      </c>
      <c r="C34" s="66">
        <v>15.9</v>
      </c>
      <c r="D34" s="66">
        <v>6.7</v>
      </c>
      <c r="E34" s="66">
        <v>8</v>
      </c>
      <c r="F34" s="66">
        <v>9.5</v>
      </c>
      <c r="G34" s="66"/>
      <c r="H34" s="67">
        <v>40.1</v>
      </c>
    </row>
    <row r="35" spans="1:8" x14ac:dyDescent="0.3">
      <c r="A35" s="1"/>
      <c r="B35" s="54" t="s">
        <v>745</v>
      </c>
      <c r="C35" s="66">
        <v>15.9</v>
      </c>
      <c r="D35" s="66">
        <v>7.9</v>
      </c>
      <c r="E35" s="66">
        <v>8.6999999999999993</v>
      </c>
      <c r="F35" s="66">
        <v>9.4</v>
      </c>
      <c r="G35" s="66"/>
      <c r="H35" s="67">
        <v>41.9</v>
      </c>
    </row>
    <row r="36" spans="1:8" x14ac:dyDescent="0.3">
      <c r="A36" s="1"/>
      <c r="B36" s="54" t="s">
        <v>746</v>
      </c>
      <c r="C36" s="66">
        <v>16</v>
      </c>
      <c r="D36" s="66">
        <v>3.4</v>
      </c>
      <c r="E36" s="66">
        <v>8.6</v>
      </c>
      <c r="F36" s="66">
        <v>9.1999999999999993</v>
      </c>
      <c r="G36" s="66"/>
      <c r="H36" s="67">
        <v>37.200000000000003</v>
      </c>
    </row>
    <row r="37" spans="1:8" x14ac:dyDescent="0.3">
      <c r="A37" s="1"/>
      <c r="B37" s="54" t="s">
        <v>747</v>
      </c>
      <c r="C37" s="66">
        <v>16</v>
      </c>
      <c r="D37" s="66">
        <v>8</v>
      </c>
      <c r="E37" s="66">
        <v>8.1</v>
      </c>
      <c r="F37" s="66">
        <v>8.9</v>
      </c>
      <c r="G37" s="66"/>
      <c r="H37" s="67">
        <v>41</v>
      </c>
    </row>
    <row r="38" spans="1:8" x14ac:dyDescent="0.3">
      <c r="A38" s="1"/>
      <c r="B38" s="54" t="s">
        <v>748</v>
      </c>
      <c r="C38" s="66">
        <v>16</v>
      </c>
      <c r="D38" s="66">
        <v>8.5</v>
      </c>
      <c r="E38" s="66">
        <v>7.9</v>
      </c>
      <c r="F38" s="66">
        <v>9.5</v>
      </c>
      <c r="G38" s="66"/>
      <c r="H38" s="67">
        <v>41.9</v>
      </c>
    </row>
    <row r="39" spans="1:8" x14ac:dyDescent="0.3">
      <c r="A39" s="1"/>
      <c r="B39" s="56" t="s">
        <v>749</v>
      </c>
      <c r="C39" s="68">
        <v>16</v>
      </c>
      <c r="D39" s="68">
        <v>10</v>
      </c>
      <c r="E39" s="68">
        <v>8</v>
      </c>
      <c r="F39" s="68">
        <v>9.1</v>
      </c>
      <c r="G39" s="68"/>
      <c r="H39" s="69">
        <v>43.1</v>
      </c>
    </row>
    <row r="40" spans="1:8" x14ac:dyDescent="0.3">
      <c r="A40" s="1"/>
      <c r="B40" s="50" t="s">
        <v>750</v>
      </c>
      <c r="C40" s="64">
        <v>16.100000000000001</v>
      </c>
      <c r="D40" s="64">
        <v>10.7</v>
      </c>
      <c r="E40" s="64">
        <v>7.5</v>
      </c>
      <c r="F40" s="64">
        <v>9.4</v>
      </c>
      <c r="G40" s="64"/>
      <c r="H40" s="65">
        <v>43.7</v>
      </c>
    </row>
    <row r="41" spans="1:8" x14ac:dyDescent="0.3">
      <c r="A41" s="1"/>
      <c r="B41" s="54" t="s">
        <v>751</v>
      </c>
      <c r="C41" s="66">
        <v>15.6</v>
      </c>
      <c r="D41" s="66">
        <v>9.6999999999999993</v>
      </c>
      <c r="E41" s="66">
        <v>7.1</v>
      </c>
      <c r="F41" s="66">
        <v>8.6999999999999993</v>
      </c>
      <c r="G41" s="66"/>
      <c r="H41" s="67">
        <v>41.1</v>
      </c>
    </row>
    <row r="42" spans="1:8" x14ac:dyDescent="0.3">
      <c r="A42" s="1"/>
      <c r="B42" s="54" t="s">
        <v>752</v>
      </c>
      <c r="C42" s="66">
        <v>15.8</v>
      </c>
      <c r="D42" s="66">
        <v>4.0999999999999996</v>
      </c>
      <c r="E42" s="66">
        <v>8.1999999999999993</v>
      </c>
      <c r="F42" s="66">
        <v>9</v>
      </c>
      <c r="G42" s="66"/>
      <c r="H42" s="67">
        <v>37.1</v>
      </c>
    </row>
    <row r="43" spans="1:8" x14ac:dyDescent="0.3">
      <c r="A43" s="1"/>
      <c r="B43" s="54" t="s">
        <v>753</v>
      </c>
      <c r="C43" s="66">
        <v>16.100000000000001</v>
      </c>
      <c r="D43" s="66">
        <v>5</v>
      </c>
      <c r="E43" s="66">
        <v>8.5</v>
      </c>
      <c r="F43" s="66">
        <v>8.9</v>
      </c>
      <c r="G43" s="66"/>
      <c r="H43" s="67">
        <v>38.5</v>
      </c>
    </row>
    <row r="44" spans="1:8" x14ac:dyDescent="0.3">
      <c r="A44" s="1"/>
      <c r="B44" s="54" t="s">
        <v>754</v>
      </c>
      <c r="C44" s="66">
        <v>15.5</v>
      </c>
      <c r="D44" s="66">
        <v>3.8</v>
      </c>
      <c r="E44" s="66">
        <v>8.5</v>
      </c>
      <c r="F44" s="66">
        <v>9.4</v>
      </c>
      <c r="G44" s="66"/>
      <c r="H44" s="67">
        <v>37.200000000000003</v>
      </c>
    </row>
    <row r="45" spans="1:8" x14ac:dyDescent="0.3">
      <c r="A45" s="1"/>
      <c r="B45" s="54" t="s">
        <v>755</v>
      </c>
      <c r="C45" s="66">
        <v>15.8</v>
      </c>
      <c r="D45" s="66">
        <v>5.0999999999999996</v>
      </c>
      <c r="E45" s="66">
        <v>8.5</v>
      </c>
      <c r="F45" s="66">
        <v>9.6</v>
      </c>
      <c r="G45" s="66"/>
      <c r="H45" s="67">
        <v>39</v>
      </c>
    </row>
    <row r="46" spans="1:8" x14ac:dyDescent="0.3">
      <c r="A46" s="1"/>
      <c r="B46" s="54" t="s">
        <v>756</v>
      </c>
      <c r="C46" s="66">
        <v>16</v>
      </c>
      <c r="D46" s="66">
        <v>5</v>
      </c>
      <c r="E46" s="66">
        <v>7.6</v>
      </c>
      <c r="F46" s="66">
        <v>9.8000000000000007</v>
      </c>
      <c r="G46" s="66">
        <v>12.16</v>
      </c>
      <c r="H46" s="67">
        <v>50.56</v>
      </c>
    </row>
    <row r="47" spans="1:8" x14ac:dyDescent="0.3">
      <c r="A47" s="1"/>
      <c r="B47" s="56" t="s">
        <v>757</v>
      </c>
      <c r="C47" s="68">
        <v>15.8</v>
      </c>
      <c r="D47" s="68"/>
      <c r="E47" s="68">
        <v>8.6999999999999993</v>
      </c>
      <c r="F47" s="68">
        <v>10.199999999999999</v>
      </c>
      <c r="G47" s="68">
        <v>15.58</v>
      </c>
      <c r="H47" s="69">
        <v>50.28</v>
      </c>
    </row>
    <row r="48" spans="1:8" x14ac:dyDescent="0.3">
      <c r="A48" s="1"/>
      <c r="B48" s="50" t="s">
        <v>758</v>
      </c>
      <c r="C48" s="64">
        <v>16</v>
      </c>
      <c r="D48" s="64"/>
      <c r="E48" s="64">
        <v>8.4</v>
      </c>
      <c r="F48" s="64">
        <v>10.4</v>
      </c>
      <c r="G48" s="64">
        <v>15.94</v>
      </c>
      <c r="H48" s="65">
        <v>50.74</v>
      </c>
    </row>
    <row r="49" spans="1:8" x14ac:dyDescent="0.3">
      <c r="A49" s="1"/>
      <c r="B49" s="54" t="s">
        <v>759</v>
      </c>
      <c r="C49" s="66">
        <v>16.2</v>
      </c>
      <c r="D49" s="66"/>
      <c r="E49" s="66">
        <v>8</v>
      </c>
      <c r="F49" s="66">
        <v>8.9</v>
      </c>
      <c r="G49" s="66">
        <v>19.63</v>
      </c>
      <c r="H49" s="67">
        <v>52.73</v>
      </c>
    </row>
    <row r="50" spans="1:8" x14ac:dyDescent="0.3">
      <c r="A50" s="1"/>
      <c r="B50" s="54" t="s">
        <v>760</v>
      </c>
      <c r="C50" s="66">
        <v>15.9</v>
      </c>
      <c r="D50" s="66"/>
      <c r="E50" s="66">
        <v>8.3000000000000007</v>
      </c>
      <c r="F50" s="66">
        <v>9</v>
      </c>
      <c r="G50" s="66">
        <v>21.96</v>
      </c>
      <c r="H50" s="67">
        <v>55.16</v>
      </c>
    </row>
    <row r="51" spans="1:8" x14ac:dyDescent="0.3">
      <c r="A51" s="1"/>
      <c r="B51" s="54" t="s">
        <v>761</v>
      </c>
      <c r="C51" s="66">
        <v>16</v>
      </c>
      <c r="D51" s="66"/>
      <c r="E51" s="66">
        <v>8</v>
      </c>
      <c r="F51" s="66">
        <v>9.4</v>
      </c>
      <c r="G51" s="66">
        <v>22.8</v>
      </c>
      <c r="H51" s="67">
        <v>56.2</v>
      </c>
    </row>
    <row r="52" spans="1:8" x14ac:dyDescent="0.3">
      <c r="A52" s="1"/>
      <c r="B52" s="54" t="s">
        <v>762</v>
      </c>
      <c r="C52" s="66">
        <v>16</v>
      </c>
      <c r="D52" s="66"/>
      <c r="E52" s="66">
        <v>7.5</v>
      </c>
      <c r="F52" s="66">
        <v>9.3000000000000007</v>
      </c>
      <c r="G52" s="66">
        <v>23</v>
      </c>
      <c r="H52" s="67">
        <v>55.8</v>
      </c>
    </row>
    <row r="53" spans="1:8" x14ac:dyDescent="0.3">
      <c r="A53" s="1"/>
      <c r="B53" s="54" t="s">
        <v>763</v>
      </c>
      <c r="C53" s="66">
        <v>16</v>
      </c>
      <c r="D53" s="66"/>
      <c r="E53" s="66">
        <v>8.5</v>
      </c>
      <c r="F53" s="66">
        <v>9</v>
      </c>
      <c r="G53" s="66">
        <v>22.93</v>
      </c>
      <c r="H53" s="67">
        <v>56.43</v>
      </c>
    </row>
    <row r="54" spans="1:8" x14ac:dyDescent="0.3">
      <c r="A54" s="1"/>
      <c r="B54" s="54" t="s">
        <v>764</v>
      </c>
      <c r="C54" s="66">
        <v>16</v>
      </c>
      <c r="D54" s="66"/>
      <c r="E54" s="66">
        <v>7.6</v>
      </c>
      <c r="F54" s="66">
        <v>9.6999999999999993</v>
      </c>
      <c r="G54" s="66">
        <v>24.97</v>
      </c>
      <c r="H54" s="67">
        <v>58.27</v>
      </c>
    </row>
    <row r="55" spans="1:8" x14ac:dyDescent="0.3">
      <c r="A55" s="1"/>
      <c r="B55" s="56" t="s">
        <v>986</v>
      </c>
      <c r="C55" s="68">
        <v>16</v>
      </c>
      <c r="D55" s="68"/>
      <c r="E55" s="68">
        <v>7.7</v>
      </c>
      <c r="F55" s="68">
        <v>9.6</v>
      </c>
      <c r="G55" s="68">
        <v>28.79</v>
      </c>
      <c r="H55" s="69">
        <v>62.09</v>
      </c>
    </row>
    <row r="56" spans="1:8" ht="15.6" x14ac:dyDescent="0.3">
      <c r="A56" s="1"/>
      <c r="B56" s="70" t="s">
        <v>987</v>
      </c>
      <c r="C56" s="71">
        <v>378.7</v>
      </c>
      <c r="D56" s="71">
        <v>57</v>
      </c>
      <c r="E56" s="71">
        <v>194.3</v>
      </c>
      <c r="F56" s="71">
        <v>237</v>
      </c>
      <c r="G56" s="71">
        <v>103.88</v>
      </c>
      <c r="H56" s="71">
        <v>970.88</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2"/>
  <sheetViews>
    <sheetView showGridLines="0" zoomScale="80" workbookViewId="0">
      <pane xSplit="5" ySplit="7" topLeftCell="F171" activePane="bottomRight" state="frozen"/>
      <selection pane="topRight" activeCell="F1" sqref="F1"/>
      <selection pane="bottomLeft" activeCell="A8" sqref="A8"/>
      <selection pane="bottomRight" activeCell="B176" sqref="B176:E176"/>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4" t="s">
        <v>995</v>
      </c>
      <c r="C3" s="195"/>
      <c r="D3" s="195"/>
      <c r="E3" s="195"/>
      <c r="F3" s="195"/>
      <c r="G3" s="195"/>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996</v>
      </c>
      <c r="C5" s="1"/>
      <c r="D5" s="1"/>
      <c r="E5" s="1"/>
      <c r="F5" s="1"/>
      <c r="G5" s="1"/>
      <c r="H5" s="1"/>
      <c r="I5" s="1"/>
      <c r="J5" s="1"/>
      <c r="K5" s="1"/>
      <c r="L5" s="1"/>
      <c r="M5" s="1"/>
      <c r="N5" s="1"/>
      <c r="O5" s="1"/>
      <c r="P5" s="1"/>
      <c r="Q5" s="1"/>
      <c r="R5" s="1"/>
      <c r="S5" s="1"/>
      <c r="T5" s="1"/>
    </row>
    <row r="6" spans="1:20" ht="22.95" customHeight="1" x14ac:dyDescent="0.3">
      <c r="A6" s="1"/>
      <c r="B6" s="198" t="s">
        <v>3</v>
      </c>
      <c r="C6" s="198" t="s">
        <v>70</v>
      </c>
      <c r="D6" s="198" t="s">
        <v>997</v>
      </c>
      <c r="E6" s="198" t="s">
        <v>998</v>
      </c>
      <c r="F6" s="198" t="s">
        <v>999</v>
      </c>
      <c r="G6" s="198"/>
      <c r="H6" s="198"/>
      <c r="I6" s="198"/>
      <c r="J6" s="198"/>
      <c r="K6" s="198"/>
      <c r="L6" s="198"/>
      <c r="M6" s="198"/>
      <c r="N6" s="198"/>
      <c r="O6" s="198"/>
      <c r="P6" s="198"/>
      <c r="Q6" s="198"/>
      <c r="R6" s="198"/>
      <c r="S6" s="198"/>
      <c r="T6" s="198"/>
    </row>
    <row r="7" spans="1:20"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t="s">
        <v>870</v>
      </c>
    </row>
    <row r="8" spans="1:20" x14ac:dyDescent="0.3">
      <c r="A8" s="1"/>
      <c r="B8" s="72" t="s">
        <v>546</v>
      </c>
      <c r="C8" s="72" t="s">
        <v>946</v>
      </c>
      <c r="D8" s="72" t="s">
        <v>1000</v>
      </c>
      <c r="E8" s="73" t="s">
        <v>498</v>
      </c>
      <c r="F8" s="74"/>
      <c r="G8" s="74"/>
      <c r="H8" s="74">
        <v>66.2</v>
      </c>
      <c r="I8" s="74">
        <v>335.95</v>
      </c>
      <c r="J8" s="74">
        <v>305.39999999999998</v>
      </c>
      <c r="K8" s="74">
        <v>314.39999999999998</v>
      </c>
      <c r="L8" s="74">
        <v>355.2</v>
      </c>
      <c r="M8" s="74">
        <v>274.05</v>
      </c>
      <c r="N8" s="74">
        <v>344.35</v>
      </c>
      <c r="O8" s="74">
        <v>213.4</v>
      </c>
      <c r="P8" s="74">
        <v>296.3</v>
      </c>
      <c r="Q8" s="74">
        <v>368.45</v>
      </c>
      <c r="R8" s="74">
        <v>370</v>
      </c>
      <c r="S8" s="74">
        <v>378.7</v>
      </c>
      <c r="T8" s="74">
        <v>3622.4</v>
      </c>
    </row>
    <row r="9" spans="1:20" x14ac:dyDescent="0.3">
      <c r="A9" s="1"/>
      <c r="B9" s="72" t="s">
        <v>144</v>
      </c>
      <c r="C9" s="72" t="s">
        <v>1001</v>
      </c>
      <c r="D9" s="72" t="s">
        <v>1002</v>
      </c>
      <c r="E9" s="73" t="s">
        <v>498</v>
      </c>
      <c r="F9" s="74"/>
      <c r="G9" s="74"/>
      <c r="H9" s="74"/>
      <c r="I9" s="74"/>
      <c r="J9" s="74"/>
      <c r="K9" s="74"/>
      <c r="L9" s="74"/>
      <c r="M9" s="74"/>
      <c r="N9" s="74"/>
      <c r="O9" s="74"/>
      <c r="P9" s="74"/>
      <c r="Q9" s="74"/>
      <c r="R9" s="74"/>
      <c r="S9" s="74">
        <v>57</v>
      </c>
      <c r="T9" s="74">
        <v>57</v>
      </c>
    </row>
    <row r="10" spans="1:20" x14ac:dyDescent="0.3">
      <c r="A10" s="1"/>
      <c r="B10" s="72" t="s">
        <v>547</v>
      </c>
      <c r="C10" s="72" t="s">
        <v>1003</v>
      </c>
      <c r="D10" s="72" t="s">
        <v>70</v>
      </c>
      <c r="E10" s="73" t="s">
        <v>498</v>
      </c>
      <c r="F10" s="74">
        <v>181.65</v>
      </c>
      <c r="G10" s="74">
        <v>167.65</v>
      </c>
      <c r="H10" s="74">
        <v>167.1</v>
      </c>
      <c r="I10" s="74">
        <v>171.1</v>
      </c>
      <c r="J10" s="74">
        <v>183.75</v>
      </c>
      <c r="K10" s="74">
        <v>190.76</v>
      </c>
      <c r="L10" s="74">
        <v>182.3</v>
      </c>
      <c r="M10" s="74">
        <v>189.95</v>
      </c>
      <c r="N10" s="74">
        <v>191.6</v>
      </c>
      <c r="O10" s="74">
        <v>187.4</v>
      </c>
      <c r="P10" s="74">
        <v>195.35</v>
      </c>
      <c r="Q10" s="74">
        <v>194.5</v>
      </c>
      <c r="R10" s="74">
        <v>195.2</v>
      </c>
      <c r="S10" s="74">
        <v>194.3</v>
      </c>
      <c r="T10" s="74">
        <v>2592.61</v>
      </c>
    </row>
    <row r="11" spans="1:20" x14ac:dyDescent="0.3">
      <c r="A11" s="1"/>
      <c r="B11" s="72" t="s">
        <v>532</v>
      </c>
      <c r="C11" s="72" t="s">
        <v>873</v>
      </c>
      <c r="D11" s="72" t="s">
        <v>70</v>
      </c>
      <c r="E11" s="73" t="s">
        <v>497</v>
      </c>
      <c r="F11" s="74">
        <v>316.64999999999998</v>
      </c>
      <c r="G11" s="74">
        <v>284.2</v>
      </c>
      <c r="H11" s="74">
        <v>324.2</v>
      </c>
      <c r="I11" s="74">
        <v>330.65</v>
      </c>
      <c r="J11" s="74">
        <v>301.10000000000002</v>
      </c>
      <c r="K11" s="74">
        <v>343.65</v>
      </c>
      <c r="L11" s="74">
        <v>325</v>
      </c>
      <c r="M11" s="74">
        <v>374.9</v>
      </c>
      <c r="N11" s="74">
        <v>346.2</v>
      </c>
      <c r="O11" s="74">
        <v>402.25</v>
      </c>
      <c r="P11" s="74">
        <v>397.2</v>
      </c>
      <c r="Q11" s="74">
        <v>390.25</v>
      </c>
      <c r="R11" s="74">
        <v>370.5</v>
      </c>
      <c r="S11" s="74">
        <v>318.85000000000002</v>
      </c>
      <c r="T11" s="74">
        <v>4825.6000000000004</v>
      </c>
    </row>
    <row r="12" spans="1:20" x14ac:dyDescent="0.3">
      <c r="A12" s="1"/>
      <c r="B12" s="72" t="s">
        <v>533</v>
      </c>
      <c r="C12" s="72" t="s">
        <v>875</v>
      </c>
      <c r="D12" s="72" t="s">
        <v>70</v>
      </c>
      <c r="E12" s="73" t="s">
        <v>497</v>
      </c>
      <c r="F12" s="74">
        <v>33.25</v>
      </c>
      <c r="G12" s="74">
        <v>32.747999999999998</v>
      </c>
      <c r="H12" s="74">
        <v>31.4</v>
      </c>
      <c r="I12" s="74">
        <v>30.55</v>
      </c>
      <c r="J12" s="74">
        <v>30.1</v>
      </c>
      <c r="K12" s="74">
        <v>15.55</v>
      </c>
      <c r="L12" s="74">
        <v>29.7</v>
      </c>
      <c r="M12" s="74">
        <v>30.5</v>
      </c>
      <c r="N12" s="74">
        <v>32.5</v>
      </c>
      <c r="O12" s="74">
        <v>32.799999999999997</v>
      </c>
      <c r="P12" s="74">
        <v>33.9</v>
      </c>
      <c r="Q12" s="74">
        <v>32.799999999999997</v>
      </c>
      <c r="R12" s="74">
        <v>31.65</v>
      </c>
      <c r="S12" s="74">
        <v>31.65</v>
      </c>
      <c r="T12" s="74">
        <v>429.09800000000001</v>
      </c>
    </row>
    <row r="13" spans="1:20" x14ac:dyDescent="0.3">
      <c r="A13" s="1"/>
      <c r="B13" s="72" t="s">
        <v>534</v>
      </c>
      <c r="C13" s="72" t="s">
        <v>876</v>
      </c>
      <c r="D13" s="72" t="s">
        <v>70</v>
      </c>
      <c r="E13" s="73" t="s">
        <v>497</v>
      </c>
      <c r="F13" s="74"/>
      <c r="G13" s="74"/>
      <c r="H13" s="74"/>
      <c r="I13" s="74">
        <v>4.4000000000000004</v>
      </c>
      <c r="J13" s="74">
        <v>7.2</v>
      </c>
      <c r="K13" s="74">
        <v>7.2</v>
      </c>
      <c r="L13" s="74">
        <v>3.35</v>
      </c>
      <c r="M13" s="74"/>
      <c r="N13" s="74"/>
      <c r="O13" s="74"/>
      <c r="P13" s="74">
        <v>4.5</v>
      </c>
      <c r="Q13" s="74">
        <v>6.85</v>
      </c>
      <c r="R13" s="74">
        <v>7.2</v>
      </c>
      <c r="S13" s="74">
        <v>3.8</v>
      </c>
      <c r="T13" s="74">
        <v>44.5</v>
      </c>
    </row>
    <row r="14" spans="1:20" x14ac:dyDescent="0.3">
      <c r="A14" s="1"/>
      <c r="B14" s="72" t="s">
        <v>545</v>
      </c>
      <c r="C14" s="72" t="s">
        <v>950</v>
      </c>
      <c r="D14" s="72" t="s">
        <v>1004</v>
      </c>
      <c r="E14" s="73" t="s">
        <v>498</v>
      </c>
      <c r="F14" s="74">
        <v>201.95</v>
      </c>
      <c r="G14" s="74">
        <v>229.7</v>
      </c>
      <c r="H14" s="74">
        <v>227.6</v>
      </c>
      <c r="I14" s="74">
        <v>229.65</v>
      </c>
      <c r="J14" s="74">
        <v>232.45</v>
      </c>
      <c r="K14" s="74">
        <v>228.9</v>
      </c>
      <c r="L14" s="74">
        <v>228.9</v>
      </c>
      <c r="M14" s="74">
        <v>209.9</v>
      </c>
      <c r="N14" s="74">
        <v>238.5</v>
      </c>
      <c r="O14" s="74">
        <v>224</v>
      </c>
      <c r="P14" s="74">
        <v>220.85</v>
      </c>
      <c r="Q14" s="74">
        <v>233.04730000000001</v>
      </c>
      <c r="R14" s="74">
        <v>220.6</v>
      </c>
      <c r="S14" s="74">
        <v>237</v>
      </c>
      <c r="T14" s="74">
        <v>3163.0473000000002</v>
      </c>
    </row>
    <row r="15" spans="1:20" x14ac:dyDescent="0.3">
      <c r="A15" s="1"/>
      <c r="B15" s="72" t="s">
        <v>203</v>
      </c>
      <c r="C15" s="72" t="s">
        <v>877</v>
      </c>
      <c r="D15" s="72" t="s">
        <v>70</v>
      </c>
      <c r="E15" s="73" t="s">
        <v>497</v>
      </c>
      <c r="F15" s="74">
        <v>2672.3</v>
      </c>
      <c r="G15" s="74">
        <v>2594.5</v>
      </c>
      <c r="H15" s="74">
        <v>2573.75</v>
      </c>
      <c r="I15" s="74">
        <v>2535.35</v>
      </c>
      <c r="J15" s="74">
        <v>2588</v>
      </c>
      <c r="K15" s="74">
        <v>2493.65</v>
      </c>
      <c r="L15" s="74">
        <v>2389.4499999999998</v>
      </c>
      <c r="M15" s="74">
        <v>2356.6</v>
      </c>
      <c r="N15" s="74">
        <v>2455.4</v>
      </c>
      <c r="O15" s="74">
        <v>2344.4</v>
      </c>
      <c r="P15" s="74">
        <v>2280.9499999999998</v>
      </c>
      <c r="Q15" s="74">
        <v>2421.31855</v>
      </c>
      <c r="R15" s="74">
        <v>2231.6999999999998</v>
      </c>
      <c r="S15" s="74">
        <v>2315.35</v>
      </c>
      <c r="T15" s="74">
        <v>34252.718549999998</v>
      </c>
    </row>
    <row r="16" spans="1:20" x14ac:dyDescent="0.3">
      <c r="A16" s="1"/>
      <c r="B16" s="72" t="s">
        <v>508</v>
      </c>
      <c r="C16" s="72" t="s">
        <v>878</v>
      </c>
      <c r="D16" s="72" t="s">
        <v>70</v>
      </c>
      <c r="E16" s="73" t="s">
        <v>497</v>
      </c>
      <c r="F16" s="74">
        <v>474.4</v>
      </c>
      <c r="G16" s="74">
        <v>475.2</v>
      </c>
      <c r="H16" s="74">
        <v>473.9</v>
      </c>
      <c r="I16" s="74">
        <v>467.5</v>
      </c>
      <c r="J16" s="74">
        <v>444.55</v>
      </c>
      <c r="K16" s="74">
        <v>427.65</v>
      </c>
      <c r="L16" s="74">
        <v>416.95</v>
      </c>
      <c r="M16" s="74">
        <v>408.25</v>
      </c>
      <c r="N16" s="74">
        <v>398.55</v>
      </c>
      <c r="O16" s="74">
        <v>389.1</v>
      </c>
      <c r="P16" s="74">
        <v>381</v>
      </c>
      <c r="Q16" s="74">
        <v>369.72194999999999</v>
      </c>
      <c r="R16" s="74">
        <v>362.8</v>
      </c>
      <c r="S16" s="74">
        <v>358</v>
      </c>
      <c r="T16" s="74">
        <v>5847.5719499999996</v>
      </c>
    </row>
    <row r="17" spans="1:20" x14ac:dyDescent="0.3">
      <c r="A17" s="1"/>
      <c r="B17" s="72" t="s">
        <v>510</v>
      </c>
      <c r="C17" s="72" t="s">
        <v>1005</v>
      </c>
      <c r="D17" s="72" t="s">
        <v>70</v>
      </c>
      <c r="E17" s="73" t="s">
        <v>497</v>
      </c>
      <c r="F17" s="74"/>
      <c r="G17" s="74"/>
      <c r="H17" s="74"/>
      <c r="I17" s="74"/>
      <c r="J17" s="74"/>
      <c r="K17" s="74"/>
      <c r="L17" s="74"/>
      <c r="M17" s="74"/>
      <c r="N17" s="74"/>
      <c r="O17" s="74"/>
      <c r="P17" s="74"/>
      <c r="Q17" s="74"/>
      <c r="R17" s="74"/>
      <c r="S17" s="74"/>
      <c r="T17" s="74">
        <v>0</v>
      </c>
    </row>
    <row r="18" spans="1:20" x14ac:dyDescent="0.3">
      <c r="A18" s="1"/>
      <c r="B18" s="72" t="s">
        <v>510</v>
      </c>
      <c r="C18" s="72" t="s">
        <v>1006</v>
      </c>
      <c r="D18" s="72" t="s">
        <v>70</v>
      </c>
      <c r="E18" s="73" t="s">
        <v>497</v>
      </c>
      <c r="F18" s="74"/>
      <c r="G18" s="74"/>
      <c r="H18" s="74"/>
      <c r="I18" s="74"/>
      <c r="J18" s="74"/>
      <c r="K18" s="74"/>
      <c r="L18" s="74"/>
      <c r="M18" s="74"/>
      <c r="N18" s="74"/>
      <c r="O18" s="74"/>
      <c r="P18" s="74"/>
      <c r="Q18" s="74"/>
      <c r="R18" s="74"/>
      <c r="S18" s="74"/>
      <c r="T18" s="74">
        <v>0</v>
      </c>
    </row>
    <row r="19" spans="1:20" x14ac:dyDescent="0.3">
      <c r="A19" s="1"/>
      <c r="B19" s="72" t="s">
        <v>507</v>
      </c>
      <c r="C19" s="72" t="s">
        <v>879</v>
      </c>
      <c r="D19" s="72" t="s">
        <v>70</v>
      </c>
      <c r="E19" s="73" t="s">
        <v>497</v>
      </c>
      <c r="F19" s="74">
        <v>1885.7</v>
      </c>
      <c r="G19" s="74">
        <v>2270.6999999999998</v>
      </c>
      <c r="H19" s="74">
        <v>1903.7</v>
      </c>
      <c r="I19" s="74">
        <v>1723.05</v>
      </c>
      <c r="J19" s="74">
        <v>1487.75</v>
      </c>
      <c r="K19" s="74">
        <v>1501.45</v>
      </c>
      <c r="L19" s="74">
        <v>1894.35</v>
      </c>
      <c r="M19" s="74">
        <v>1467.9</v>
      </c>
      <c r="N19" s="74">
        <v>1384.7</v>
      </c>
      <c r="O19" s="74">
        <v>1322.2</v>
      </c>
      <c r="P19" s="74">
        <v>1350.05</v>
      </c>
      <c r="Q19" s="74">
        <v>1365.5</v>
      </c>
      <c r="R19" s="74">
        <v>1406.65</v>
      </c>
      <c r="S19" s="74">
        <v>1320.4</v>
      </c>
      <c r="T19" s="74">
        <v>22284.1</v>
      </c>
    </row>
    <row r="20" spans="1:20" x14ac:dyDescent="0.3">
      <c r="A20" s="1"/>
      <c r="B20" s="72" t="s">
        <v>507</v>
      </c>
      <c r="C20" s="72" t="s">
        <v>880</v>
      </c>
      <c r="D20" s="72" t="s">
        <v>70</v>
      </c>
      <c r="E20" s="73" t="s">
        <v>497</v>
      </c>
      <c r="F20" s="74">
        <v>690.8</v>
      </c>
      <c r="G20" s="74">
        <v>692.3</v>
      </c>
      <c r="H20" s="74">
        <v>684.2</v>
      </c>
      <c r="I20" s="74">
        <v>664.4</v>
      </c>
      <c r="J20" s="74">
        <v>650.95000000000005</v>
      </c>
      <c r="K20" s="74">
        <v>630.75</v>
      </c>
      <c r="L20" s="74">
        <v>611.4</v>
      </c>
      <c r="M20" s="74">
        <v>596.1</v>
      </c>
      <c r="N20" s="74">
        <v>589.29999999999995</v>
      </c>
      <c r="O20" s="74">
        <v>568.65</v>
      </c>
      <c r="P20" s="74">
        <v>589.54999999999995</v>
      </c>
      <c r="Q20" s="74">
        <v>513.65</v>
      </c>
      <c r="R20" s="74">
        <v>560.15</v>
      </c>
      <c r="S20" s="74">
        <v>531.45000000000005</v>
      </c>
      <c r="T20" s="74">
        <v>8573.65</v>
      </c>
    </row>
    <row r="21" spans="1:20" x14ac:dyDescent="0.3">
      <c r="A21" s="1"/>
      <c r="B21" s="72" t="s">
        <v>513</v>
      </c>
      <c r="C21" s="72" t="s">
        <v>1007</v>
      </c>
      <c r="D21" s="72" t="s">
        <v>70</v>
      </c>
      <c r="E21" s="73" t="s">
        <v>499</v>
      </c>
      <c r="F21" s="74">
        <v>6.55</v>
      </c>
      <c r="G21" s="74">
        <v>8.25</v>
      </c>
      <c r="H21" s="74">
        <v>8.25</v>
      </c>
      <c r="I21" s="74">
        <v>8.35</v>
      </c>
      <c r="J21" s="74">
        <v>8.4</v>
      </c>
      <c r="K21" s="74">
        <v>8.6</v>
      </c>
      <c r="L21" s="74">
        <v>8.4</v>
      </c>
      <c r="M21" s="74">
        <v>8.4</v>
      </c>
      <c r="N21" s="74">
        <v>8.4</v>
      </c>
      <c r="O21" s="74">
        <v>8.35</v>
      </c>
      <c r="P21" s="74">
        <v>8.3000000000000007</v>
      </c>
      <c r="Q21" s="74">
        <v>8.15</v>
      </c>
      <c r="R21" s="74">
        <v>8.15</v>
      </c>
      <c r="S21" s="74">
        <v>8.15</v>
      </c>
      <c r="T21" s="74">
        <v>114.7</v>
      </c>
    </row>
    <row r="22" spans="1:20" x14ac:dyDescent="0.3">
      <c r="A22" s="1"/>
      <c r="B22" s="72" t="s">
        <v>23</v>
      </c>
      <c r="C22" s="72" t="s">
        <v>881</v>
      </c>
      <c r="D22" s="72" t="s">
        <v>70</v>
      </c>
      <c r="E22" s="73" t="s">
        <v>497</v>
      </c>
      <c r="F22" s="74">
        <v>164.65</v>
      </c>
      <c r="G22" s="74">
        <v>164.15</v>
      </c>
      <c r="H22" s="74">
        <v>164.45</v>
      </c>
      <c r="I22" s="74">
        <v>164.15</v>
      </c>
      <c r="J22" s="74">
        <v>163.65</v>
      </c>
      <c r="K22" s="74">
        <v>164.905</v>
      </c>
      <c r="L22" s="74">
        <v>163.85</v>
      </c>
      <c r="M22" s="74">
        <v>164.25</v>
      </c>
      <c r="N22" s="74">
        <v>164.45</v>
      </c>
      <c r="O22" s="74">
        <v>166.95</v>
      </c>
      <c r="P22" s="74">
        <v>167.95</v>
      </c>
      <c r="Q22" s="74">
        <v>165.09950000000001</v>
      </c>
      <c r="R22" s="74">
        <v>168.85</v>
      </c>
      <c r="S22" s="74">
        <v>164.11</v>
      </c>
      <c r="T22" s="74">
        <v>2311.4645</v>
      </c>
    </row>
    <row r="23" spans="1:20" x14ac:dyDescent="0.3">
      <c r="A23" s="1"/>
      <c r="B23" s="72" t="s">
        <v>23</v>
      </c>
      <c r="C23" s="72" t="s">
        <v>882</v>
      </c>
      <c r="D23" s="72" t="s">
        <v>70</v>
      </c>
      <c r="E23" s="73" t="s">
        <v>497</v>
      </c>
      <c r="F23" s="74">
        <v>291.2</v>
      </c>
      <c r="G23" s="74">
        <v>289.3</v>
      </c>
      <c r="H23" s="74">
        <v>290.89999999999998</v>
      </c>
      <c r="I23" s="74">
        <v>286.25</v>
      </c>
      <c r="J23" s="74">
        <v>287.25</v>
      </c>
      <c r="K23" s="74">
        <v>289.01499999999999</v>
      </c>
      <c r="L23" s="74">
        <v>286.85000000000002</v>
      </c>
      <c r="M23" s="74">
        <v>278.45</v>
      </c>
      <c r="N23" s="74">
        <v>283.39999999999998</v>
      </c>
      <c r="O23" s="74">
        <v>280.75</v>
      </c>
      <c r="P23" s="74">
        <v>284.39999999999998</v>
      </c>
      <c r="Q23" s="74">
        <v>288.86</v>
      </c>
      <c r="R23" s="74">
        <v>286.7</v>
      </c>
      <c r="S23" s="74">
        <v>289.15499999999997</v>
      </c>
      <c r="T23" s="74">
        <v>4012.48</v>
      </c>
    </row>
    <row r="24" spans="1:20" x14ac:dyDescent="0.3">
      <c r="A24" s="1"/>
      <c r="B24" s="72" t="s">
        <v>23</v>
      </c>
      <c r="C24" s="72" t="s">
        <v>883</v>
      </c>
      <c r="D24" s="72" t="s">
        <v>70</v>
      </c>
      <c r="E24" s="73" t="s">
        <v>497</v>
      </c>
      <c r="F24" s="74">
        <v>1784.8</v>
      </c>
      <c r="G24" s="74">
        <v>1768.85</v>
      </c>
      <c r="H24" s="74">
        <v>1801</v>
      </c>
      <c r="I24" s="74">
        <v>1817.7</v>
      </c>
      <c r="J24" s="74">
        <v>1760.1</v>
      </c>
      <c r="K24" s="74">
        <v>1774.7449999999999</v>
      </c>
      <c r="L24" s="74">
        <v>1799</v>
      </c>
      <c r="M24" s="74">
        <v>1794.75</v>
      </c>
      <c r="N24" s="74">
        <v>1788.7</v>
      </c>
      <c r="O24" s="74">
        <v>1773.9</v>
      </c>
      <c r="P24" s="74">
        <v>1788.55</v>
      </c>
      <c r="Q24" s="74">
        <v>1803.691</v>
      </c>
      <c r="R24" s="74">
        <v>1794.4</v>
      </c>
      <c r="S24" s="74">
        <v>1765.69</v>
      </c>
      <c r="T24" s="74">
        <v>25015.876</v>
      </c>
    </row>
    <row r="25" spans="1:20" x14ac:dyDescent="0.3">
      <c r="A25" s="1"/>
      <c r="B25" s="72" t="s">
        <v>23</v>
      </c>
      <c r="C25" s="72" t="s">
        <v>1008</v>
      </c>
      <c r="D25" s="72" t="s">
        <v>70</v>
      </c>
      <c r="E25" s="73" t="s">
        <v>497</v>
      </c>
      <c r="F25" s="74"/>
      <c r="G25" s="74"/>
      <c r="H25" s="74"/>
      <c r="I25" s="74"/>
      <c r="J25" s="74"/>
      <c r="K25" s="74"/>
      <c r="L25" s="74"/>
      <c r="M25" s="74"/>
      <c r="N25" s="74"/>
      <c r="O25" s="74"/>
      <c r="P25" s="74"/>
      <c r="Q25" s="74"/>
      <c r="R25" s="74"/>
      <c r="S25" s="74"/>
      <c r="T25" s="74">
        <v>0</v>
      </c>
    </row>
    <row r="26" spans="1:20" x14ac:dyDescent="0.3">
      <c r="A26" s="1"/>
      <c r="B26" s="72" t="s">
        <v>23</v>
      </c>
      <c r="C26" s="72" t="s">
        <v>1009</v>
      </c>
      <c r="D26" s="72" t="s">
        <v>70</v>
      </c>
      <c r="E26" s="73" t="s">
        <v>498</v>
      </c>
      <c r="F26" s="74"/>
      <c r="G26" s="74"/>
      <c r="H26" s="74"/>
      <c r="I26" s="74"/>
      <c r="J26" s="74"/>
      <c r="K26" s="74"/>
      <c r="L26" s="74"/>
      <c r="M26" s="74"/>
      <c r="N26" s="74"/>
      <c r="O26" s="74"/>
      <c r="P26" s="74"/>
      <c r="Q26" s="74"/>
      <c r="R26" s="74"/>
      <c r="S26" s="74"/>
      <c r="T26" s="74">
        <v>0</v>
      </c>
    </row>
    <row r="27" spans="1:20" x14ac:dyDescent="0.3">
      <c r="A27" s="1"/>
      <c r="B27" s="72" t="s">
        <v>23</v>
      </c>
      <c r="C27" s="72" t="s">
        <v>1009</v>
      </c>
      <c r="D27" s="72" t="s">
        <v>1010</v>
      </c>
      <c r="E27" s="73" t="s">
        <v>498</v>
      </c>
      <c r="F27" s="74"/>
      <c r="G27" s="74"/>
      <c r="H27" s="74"/>
      <c r="I27" s="74"/>
      <c r="J27" s="74"/>
      <c r="K27" s="74"/>
      <c r="L27" s="74"/>
      <c r="M27" s="74">
        <v>9.4</v>
      </c>
      <c r="N27" s="74"/>
      <c r="O27" s="74"/>
      <c r="P27" s="74"/>
      <c r="Q27" s="74"/>
      <c r="R27" s="74"/>
      <c r="S27" s="74"/>
      <c r="T27" s="74">
        <v>9.4</v>
      </c>
    </row>
    <row r="28" spans="1:20" x14ac:dyDescent="0.3">
      <c r="A28" s="1"/>
      <c r="B28" s="72" t="s">
        <v>23</v>
      </c>
      <c r="C28" s="72" t="s">
        <v>1011</v>
      </c>
      <c r="D28" s="72" t="s">
        <v>70</v>
      </c>
      <c r="E28" s="73" t="s">
        <v>498</v>
      </c>
      <c r="F28" s="74"/>
      <c r="G28" s="74"/>
      <c r="H28" s="74"/>
      <c r="I28" s="74"/>
      <c r="J28" s="74"/>
      <c r="K28" s="74"/>
      <c r="L28" s="74"/>
      <c r="M28" s="74"/>
      <c r="N28" s="74">
        <v>28.45</v>
      </c>
      <c r="O28" s="74"/>
      <c r="P28" s="74"/>
      <c r="Q28" s="74"/>
      <c r="R28" s="74"/>
      <c r="S28" s="74"/>
      <c r="T28" s="74">
        <v>28.45</v>
      </c>
    </row>
    <row r="29" spans="1:20" x14ac:dyDescent="0.3">
      <c r="A29" s="1"/>
      <c r="B29" s="72" t="s">
        <v>535</v>
      </c>
      <c r="C29" s="72" t="s">
        <v>884</v>
      </c>
      <c r="D29" s="72" t="s">
        <v>1004</v>
      </c>
      <c r="E29" s="73" t="s">
        <v>497</v>
      </c>
      <c r="F29" s="74">
        <v>228.3</v>
      </c>
      <c r="G29" s="74">
        <v>223.85</v>
      </c>
      <c r="H29" s="74">
        <v>209.5</v>
      </c>
      <c r="I29" s="74">
        <v>197.15</v>
      </c>
      <c r="J29" s="74">
        <v>186.85</v>
      </c>
      <c r="K29" s="74">
        <v>77.8</v>
      </c>
      <c r="L29" s="74">
        <v>166.05</v>
      </c>
      <c r="M29" s="74">
        <v>163.80000000000001</v>
      </c>
      <c r="N29" s="74">
        <v>150.1</v>
      </c>
      <c r="O29" s="74">
        <v>146.30000000000001</v>
      </c>
      <c r="P29" s="74">
        <v>145.65</v>
      </c>
      <c r="Q29" s="74">
        <v>142.94999999999999</v>
      </c>
      <c r="R29" s="74">
        <v>140.1</v>
      </c>
      <c r="S29" s="74">
        <v>127.8</v>
      </c>
      <c r="T29" s="74">
        <v>2306.1999999999998</v>
      </c>
    </row>
    <row r="30" spans="1:20" x14ac:dyDescent="0.3">
      <c r="A30" s="1"/>
      <c r="B30" s="72" t="s">
        <v>535</v>
      </c>
      <c r="C30" s="72" t="s">
        <v>885</v>
      </c>
      <c r="D30" s="72" t="s">
        <v>70</v>
      </c>
      <c r="E30" s="73" t="s">
        <v>497</v>
      </c>
      <c r="F30" s="74">
        <v>131.55000000000001</v>
      </c>
      <c r="G30" s="74">
        <v>128.35</v>
      </c>
      <c r="H30" s="74">
        <v>128.1</v>
      </c>
      <c r="I30" s="74">
        <v>122.9</v>
      </c>
      <c r="J30" s="74">
        <v>115.05</v>
      </c>
      <c r="K30" s="74">
        <v>113.3</v>
      </c>
      <c r="L30" s="74">
        <v>105.95</v>
      </c>
      <c r="M30" s="74">
        <v>100.65</v>
      </c>
      <c r="N30" s="74">
        <v>102.85</v>
      </c>
      <c r="O30" s="74">
        <v>103.7</v>
      </c>
      <c r="P30" s="74">
        <v>100.05</v>
      </c>
      <c r="Q30" s="74">
        <v>98.35</v>
      </c>
      <c r="R30" s="74">
        <v>94.8</v>
      </c>
      <c r="S30" s="74">
        <v>94.5</v>
      </c>
      <c r="T30" s="74">
        <v>1540.1</v>
      </c>
    </row>
    <row r="31" spans="1:20" x14ac:dyDescent="0.3">
      <c r="A31" s="1"/>
      <c r="B31" s="72" t="s">
        <v>535</v>
      </c>
      <c r="C31" s="72" t="s">
        <v>886</v>
      </c>
      <c r="D31" s="72" t="s">
        <v>70</v>
      </c>
      <c r="E31" s="73" t="s">
        <v>497</v>
      </c>
      <c r="F31" s="74">
        <v>185.4</v>
      </c>
      <c r="G31" s="74">
        <v>190.6</v>
      </c>
      <c r="H31" s="74">
        <v>180.2</v>
      </c>
      <c r="I31" s="74">
        <v>176.25</v>
      </c>
      <c r="J31" s="74">
        <v>163.80000000000001</v>
      </c>
      <c r="K31" s="74">
        <v>161.6</v>
      </c>
      <c r="L31" s="74">
        <v>153.25</v>
      </c>
      <c r="M31" s="74">
        <v>151.80000000000001</v>
      </c>
      <c r="N31" s="74">
        <v>143.6</v>
      </c>
      <c r="O31" s="74">
        <v>148.19999999999999</v>
      </c>
      <c r="P31" s="74">
        <v>141.30000000000001</v>
      </c>
      <c r="Q31" s="74">
        <v>139.30000000000001</v>
      </c>
      <c r="R31" s="74">
        <v>138.19999999999999</v>
      </c>
      <c r="S31" s="74">
        <v>133.44999999999999</v>
      </c>
      <c r="T31" s="74">
        <v>2206.9499999999998</v>
      </c>
    </row>
    <row r="32" spans="1:20" x14ac:dyDescent="0.3">
      <c r="A32" s="1"/>
      <c r="B32" s="72" t="s">
        <v>535</v>
      </c>
      <c r="C32" s="72" t="s">
        <v>887</v>
      </c>
      <c r="D32" s="72" t="s">
        <v>1004</v>
      </c>
      <c r="E32" s="73" t="s">
        <v>497</v>
      </c>
      <c r="F32" s="74">
        <v>94.8</v>
      </c>
      <c r="G32" s="74">
        <v>96.2</v>
      </c>
      <c r="H32" s="74">
        <v>89.9</v>
      </c>
      <c r="I32" s="74">
        <v>79.75</v>
      </c>
      <c r="J32" s="74">
        <v>73.849999999999994</v>
      </c>
      <c r="K32" s="74">
        <v>65.099999999999994</v>
      </c>
      <c r="L32" s="74">
        <v>72.5</v>
      </c>
      <c r="M32" s="74">
        <v>75.650000000000006</v>
      </c>
      <c r="N32" s="74">
        <v>73.349999999999994</v>
      </c>
      <c r="O32" s="74">
        <v>75.650000000000006</v>
      </c>
      <c r="P32" s="74">
        <v>74.95</v>
      </c>
      <c r="Q32" s="74">
        <v>69.150000000000006</v>
      </c>
      <c r="R32" s="74">
        <v>69</v>
      </c>
      <c r="S32" s="74">
        <v>76.55</v>
      </c>
      <c r="T32" s="74">
        <v>1086.4000000000001</v>
      </c>
    </row>
    <row r="33" spans="1:20" x14ac:dyDescent="0.3">
      <c r="A33" s="1"/>
      <c r="B33" s="72" t="s">
        <v>504</v>
      </c>
      <c r="C33" s="72" t="s">
        <v>888</v>
      </c>
      <c r="D33" s="72" t="s">
        <v>70</v>
      </c>
      <c r="E33" s="73" t="s">
        <v>497</v>
      </c>
      <c r="F33" s="74">
        <v>3354.25</v>
      </c>
      <c r="G33" s="74">
        <v>3343.75</v>
      </c>
      <c r="H33" s="74">
        <v>3285.5</v>
      </c>
      <c r="I33" s="74">
        <v>3300.8</v>
      </c>
      <c r="J33" s="74">
        <v>3296.3</v>
      </c>
      <c r="K33" s="74">
        <v>3238.9</v>
      </c>
      <c r="L33" s="74">
        <v>3171.6</v>
      </c>
      <c r="M33" s="74">
        <v>3051.65</v>
      </c>
      <c r="N33" s="74">
        <v>3000.4</v>
      </c>
      <c r="O33" s="74">
        <v>2939</v>
      </c>
      <c r="P33" s="74">
        <v>2909.4</v>
      </c>
      <c r="Q33" s="74">
        <v>2914.85</v>
      </c>
      <c r="R33" s="74">
        <v>2879.6</v>
      </c>
      <c r="S33" s="74">
        <v>2876.2</v>
      </c>
      <c r="T33" s="74">
        <v>43562.2</v>
      </c>
    </row>
    <row r="34" spans="1:20" x14ac:dyDescent="0.3">
      <c r="A34" s="1"/>
      <c r="B34" s="72" t="s">
        <v>242</v>
      </c>
      <c r="C34" s="72" t="s">
        <v>889</v>
      </c>
      <c r="D34" s="72" t="s">
        <v>70</v>
      </c>
      <c r="E34" s="73" t="s">
        <v>497</v>
      </c>
      <c r="F34" s="74">
        <v>173.8</v>
      </c>
      <c r="G34" s="74">
        <v>173.85</v>
      </c>
      <c r="H34" s="74">
        <v>177.45</v>
      </c>
      <c r="I34" s="74">
        <v>176.8</v>
      </c>
      <c r="J34" s="74">
        <v>174.3</v>
      </c>
      <c r="K34" s="74">
        <v>176.8</v>
      </c>
      <c r="L34" s="74">
        <v>177</v>
      </c>
      <c r="M34" s="74">
        <v>178.3</v>
      </c>
      <c r="N34" s="74">
        <v>178.6</v>
      </c>
      <c r="O34" s="74">
        <v>175.05</v>
      </c>
      <c r="P34" s="74">
        <v>171.2</v>
      </c>
      <c r="Q34" s="74">
        <v>172.7</v>
      </c>
      <c r="R34" s="74">
        <v>171.85</v>
      </c>
      <c r="S34" s="74">
        <v>171.2</v>
      </c>
      <c r="T34" s="74">
        <v>2448.9</v>
      </c>
    </row>
    <row r="35" spans="1:20" x14ac:dyDescent="0.3">
      <c r="A35" s="1"/>
      <c r="B35" s="72" t="s">
        <v>242</v>
      </c>
      <c r="C35" s="72" t="s">
        <v>890</v>
      </c>
      <c r="D35" s="72" t="s">
        <v>70</v>
      </c>
      <c r="E35" s="73" t="s">
        <v>497</v>
      </c>
      <c r="F35" s="74">
        <v>126</v>
      </c>
      <c r="G35" s="74">
        <v>124.65</v>
      </c>
      <c r="H35" s="74">
        <v>127.35</v>
      </c>
      <c r="I35" s="74">
        <v>126.2</v>
      </c>
      <c r="J35" s="74">
        <v>119.55</v>
      </c>
      <c r="K35" s="74">
        <v>131.5</v>
      </c>
      <c r="L35" s="74">
        <v>131.94999999999999</v>
      </c>
      <c r="M35" s="74">
        <v>136.75</v>
      </c>
      <c r="N35" s="74">
        <v>136.55000000000001</v>
      </c>
      <c r="O35" s="74">
        <v>136.05000000000001</v>
      </c>
      <c r="P35" s="74">
        <v>135.25</v>
      </c>
      <c r="Q35" s="74">
        <v>138.80000000000001</v>
      </c>
      <c r="R35" s="74">
        <v>134.94999999999999</v>
      </c>
      <c r="S35" s="74">
        <v>128.35</v>
      </c>
      <c r="T35" s="74">
        <v>1833.9</v>
      </c>
    </row>
    <row r="36" spans="1:20" x14ac:dyDescent="0.3">
      <c r="A36" s="1"/>
      <c r="B36" s="72" t="s">
        <v>242</v>
      </c>
      <c r="C36" s="72" t="s">
        <v>1012</v>
      </c>
      <c r="D36" s="72" t="s">
        <v>1013</v>
      </c>
      <c r="E36" s="73" t="s">
        <v>498</v>
      </c>
      <c r="F36" s="74"/>
      <c r="G36" s="74">
        <v>20.350000000000001</v>
      </c>
      <c r="H36" s="74"/>
      <c r="I36" s="74"/>
      <c r="J36" s="74">
        <v>175.85</v>
      </c>
      <c r="K36" s="74"/>
      <c r="L36" s="74"/>
      <c r="M36" s="74"/>
      <c r="N36" s="74"/>
      <c r="O36" s="74"/>
      <c r="P36" s="74"/>
      <c r="Q36" s="74"/>
      <c r="R36" s="74"/>
      <c r="S36" s="74"/>
      <c r="T36" s="74">
        <v>196.2</v>
      </c>
    </row>
    <row r="37" spans="1:20" x14ac:dyDescent="0.3">
      <c r="A37" s="1"/>
      <c r="B37" s="72" t="s">
        <v>531</v>
      </c>
      <c r="C37" s="72" t="s">
        <v>891</v>
      </c>
      <c r="D37" s="72" t="s">
        <v>70</v>
      </c>
      <c r="E37" s="73" t="s">
        <v>497</v>
      </c>
      <c r="F37" s="74">
        <v>53.1</v>
      </c>
      <c r="G37" s="74">
        <v>53.6</v>
      </c>
      <c r="H37" s="74">
        <v>54.9</v>
      </c>
      <c r="I37" s="74">
        <v>51.15</v>
      </c>
      <c r="J37" s="74">
        <v>48.9</v>
      </c>
      <c r="K37" s="74">
        <v>49.5</v>
      </c>
      <c r="L37" s="74">
        <v>46.7</v>
      </c>
      <c r="M37" s="74">
        <v>47.45</v>
      </c>
      <c r="N37" s="74">
        <v>46.25</v>
      </c>
      <c r="O37" s="74">
        <v>56.2</v>
      </c>
      <c r="P37" s="74">
        <v>56.55</v>
      </c>
      <c r="Q37" s="74">
        <v>57.6</v>
      </c>
      <c r="R37" s="74">
        <v>57.6</v>
      </c>
      <c r="S37" s="74">
        <v>57.45</v>
      </c>
      <c r="T37" s="74">
        <v>736.95</v>
      </c>
    </row>
    <row r="38" spans="1:20" x14ac:dyDescent="0.3">
      <c r="A38" s="1"/>
      <c r="B38" s="72" t="s">
        <v>502</v>
      </c>
      <c r="C38" s="72" t="s">
        <v>892</v>
      </c>
      <c r="D38" s="72" t="s">
        <v>70</v>
      </c>
      <c r="E38" s="73" t="s">
        <v>497</v>
      </c>
      <c r="F38" s="74">
        <v>15565.4</v>
      </c>
      <c r="G38" s="74">
        <v>15560.2</v>
      </c>
      <c r="H38" s="74">
        <v>15569.3</v>
      </c>
      <c r="I38" s="74">
        <v>14799.655000000001</v>
      </c>
      <c r="J38" s="74">
        <v>15557.05</v>
      </c>
      <c r="K38" s="74">
        <v>15072.3</v>
      </c>
      <c r="L38" s="74">
        <v>15551.25</v>
      </c>
      <c r="M38" s="74">
        <v>15569.5</v>
      </c>
      <c r="N38" s="74">
        <v>15583.025</v>
      </c>
      <c r="O38" s="74">
        <v>15549.3</v>
      </c>
      <c r="P38" s="74">
        <v>15536.35</v>
      </c>
      <c r="Q38" s="74">
        <v>15554.4</v>
      </c>
      <c r="R38" s="74">
        <v>15121.65</v>
      </c>
      <c r="S38" s="74">
        <v>15521.96</v>
      </c>
      <c r="T38" s="74">
        <v>216111.34</v>
      </c>
    </row>
    <row r="39" spans="1:20" x14ac:dyDescent="0.3">
      <c r="A39" s="1"/>
      <c r="B39" s="72" t="s">
        <v>502</v>
      </c>
      <c r="C39" s="72" t="s">
        <v>893</v>
      </c>
      <c r="D39" s="72" t="s">
        <v>70</v>
      </c>
      <c r="E39" s="73" t="s">
        <v>497</v>
      </c>
      <c r="F39" s="74">
        <v>5165.3999999999996</v>
      </c>
      <c r="G39" s="74">
        <v>5164.05</v>
      </c>
      <c r="H39" s="74">
        <v>5166.25</v>
      </c>
      <c r="I39" s="74">
        <v>4977.6400000000003</v>
      </c>
      <c r="J39" s="74">
        <v>5174.2</v>
      </c>
      <c r="K39" s="74">
        <v>5037.95</v>
      </c>
      <c r="L39" s="74">
        <v>5170.3</v>
      </c>
      <c r="M39" s="74">
        <v>5173.75</v>
      </c>
      <c r="N39" s="74">
        <v>5178.5550000000003</v>
      </c>
      <c r="O39" s="74">
        <v>5172</v>
      </c>
      <c r="P39" s="74">
        <v>5174.5</v>
      </c>
      <c r="Q39" s="74">
        <v>5175.3999999999996</v>
      </c>
      <c r="R39" s="74">
        <v>5079.95</v>
      </c>
      <c r="S39" s="74">
        <v>5179.57</v>
      </c>
      <c r="T39" s="74">
        <v>71989.514999999999</v>
      </c>
    </row>
    <row r="40" spans="1:20" x14ac:dyDescent="0.3">
      <c r="A40" s="1"/>
      <c r="B40" s="72" t="s">
        <v>502</v>
      </c>
      <c r="C40" s="72" t="s">
        <v>1014</v>
      </c>
      <c r="D40" s="72" t="s">
        <v>1015</v>
      </c>
      <c r="E40" s="73" t="s">
        <v>498</v>
      </c>
      <c r="F40" s="74"/>
      <c r="G40" s="74"/>
      <c r="H40" s="74"/>
      <c r="I40" s="74"/>
      <c r="J40" s="74"/>
      <c r="K40" s="74"/>
      <c r="L40" s="74"/>
      <c r="M40" s="74"/>
      <c r="N40" s="74"/>
      <c r="O40" s="74"/>
      <c r="P40" s="74"/>
      <c r="Q40" s="74"/>
      <c r="R40" s="74"/>
      <c r="S40" s="74"/>
      <c r="T40" s="74">
        <v>0</v>
      </c>
    </row>
    <row r="41" spans="1:20" x14ac:dyDescent="0.3">
      <c r="A41" s="1"/>
      <c r="B41" s="72" t="s">
        <v>502</v>
      </c>
      <c r="C41" s="72" t="s">
        <v>1014</v>
      </c>
      <c r="D41" s="72" t="s">
        <v>1016</v>
      </c>
      <c r="E41" s="73" t="s">
        <v>498</v>
      </c>
      <c r="F41" s="74"/>
      <c r="G41" s="74"/>
      <c r="H41" s="74"/>
      <c r="I41" s="74"/>
      <c r="J41" s="74"/>
      <c r="K41" s="74"/>
      <c r="L41" s="74"/>
      <c r="M41" s="74"/>
      <c r="N41" s="74"/>
      <c r="O41" s="74"/>
      <c r="P41" s="74"/>
      <c r="Q41" s="74"/>
      <c r="R41" s="74"/>
      <c r="S41" s="74"/>
      <c r="T41" s="74">
        <v>0</v>
      </c>
    </row>
    <row r="42" spans="1:20" ht="27.6" x14ac:dyDescent="0.3">
      <c r="A42" s="1"/>
      <c r="B42" s="72" t="s">
        <v>519</v>
      </c>
      <c r="C42" s="72" t="s">
        <v>894</v>
      </c>
      <c r="D42" s="72" t="s">
        <v>70</v>
      </c>
      <c r="E42" s="73" t="s">
        <v>497</v>
      </c>
      <c r="F42" s="74">
        <v>62.4</v>
      </c>
      <c r="G42" s="74">
        <v>62.4</v>
      </c>
      <c r="H42" s="74">
        <v>62.4</v>
      </c>
      <c r="I42" s="74">
        <v>62.2</v>
      </c>
      <c r="J42" s="74">
        <v>60.2</v>
      </c>
      <c r="K42" s="74">
        <v>61.55</v>
      </c>
      <c r="L42" s="74">
        <v>61.95</v>
      </c>
      <c r="M42" s="74">
        <v>60</v>
      </c>
      <c r="N42" s="74">
        <v>58.25</v>
      </c>
      <c r="O42" s="74">
        <v>58.65</v>
      </c>
      <c r="P42" s="74">
        <v>57.6</v>
      </c>
      <c r="Q42" s="74">
        <v>57.45</v>
      </c>
      <c r="R42" s="74">
        <v>54.1</v>
      </c>
      <c r="S42" s="74">
        <v>54.95</v>
      </c>
      <c r="T42" s="74">
        <v>834.1</v>
      </c>
    </row>
    <row r="43" spans="1:20" ht="27.6" x14ac:dyDescent="0.3">
      <c r="A43" s="1"/>
      <c r="B43" s="72" t="s">
        <v>536</v>
      </c>
      <c r="C43" s="72" t="s">
        <v>895</v>
      </c>
      <c r="D43" s="72" t="s">
        <v>70</v>
      </c>
      <c r="E43" s="73" t="s">
        <v>497</v>
      </c>
      <c r="F43" s="74">
        <v>346.4</v>
      </c>
      <c r="G43" s="74">
        <v>343.95</v>
      </c>
      <c r="H43" s="74">
        <v>330.3</v>
      </c>
      <c r="I43" s="74">
        <v>325.89999999999998</v>
      </c>
      <c r="J43" s="74">
        <v>323.7</v>
      </c>
      <c r="K43" s="74">
        <v>282.55</v>
      </c>
      <c r="L43" s="74">
        <v>240.05</v>
      </c>
      <c r="M43" s="74">
        <v>240</v>
      </c>
      <c r="N43" s="74">
        <v>240.1</v>
      </c>
      <c r="O43" s="74">
        <v>239.8</v>
      </c>
      <c r="P43" s="74">
        <v>239.7</v>
      </c>
      <c r="Q43" s="74">
        <v>246.2</v>
      </c>
      <c r="R43" s="74">
        <v>324.55</v>
      </c>
      <c r="S43" s="74">
        <v>313.89999999999998</v>
      </c>
      <c r="T43" s="74">
        <v>4037.1</v>
      </c>
    </row>
    <row r="44" spans="1:20" ht="27.6" x14ac:dyDescent="0.3">
      <c r="A44" s="1"/>
      <c r="B44" s="72" t="s">
        <v>520</v>
      </c>
      <c r="C44" s="72" t="s">
        <v>896</v>
      </c>
      <c r="D44" s="72" t="s">
        <v>70</v>
      </c>
      <c r="E44" s="73" t="s">
        <v>497</v>
      </c>
      <c r="F44" s="74">
        <v>279.35000000000002</v>
      </c>
      <c r="G44" s="74">
        <v>389.65</v>
      </c>
      <c r="H44" s="74">
        <v>432</v>
      </c>
      <c r="I44" s="74">
        <v>480.1</v>
      </c>
      <c r="J44" s="74">
        <v>484.9</v>
      </c>
      <c r="K44" s="74">
        <v>467.45</v>
      </c>
      <c r="L44" s="74">
        <v>434.45</v>
      </c>
      <c r="M44" s="74">
        <v>481.15</v>
      </c>
      <c r="N44" s="74">
        <v>482.7</v>
      </c>
      <c r="O44" s="74">
        <v>480.5</v>
      </c>
      <c r="P44" s="74">
        <v>480.5</v>
      </c>
      <c r="Q44" s="74">
        <v>484.45</v>
      </c>
      <c r="R44" s="74">
        <v>483.55</v>
      </c>
      <c r="S44" s="74">
        <v>484.2</v>
      </c>
      <c r="T44" s="74">
        <v>6344.95</v>
      </c>
    </row>
    <row r="45" spans="1:20" x14ac:dyDescent="0.3">
      <c r="A45" s="1"/>
      <c r="B45" s="72" t="s">
        <v>246</v>
      </c>
      <c r="C45" s="72" t="s">
        <v>897</v>
      </c>
      <c r="D45" s="72" t="s">
        <v>70</v>
      </c>
      <c r="E45" s="73" t="s">
        <v>497</v>
      </c>
      <c r="F45" s="74">
        <v>5030.8</v>
      </c>
      <c r="G45" s="74">
        <v>3596</v>
      </c>
      <c r="H45" s="74">
        <v>4892.05</v>
      </c>
      <c r="I45" s="74">
        <v>3924.95</v>
      </c>
      <c r="J45" s="74">
        <v>4277.25</v>
      </c>
      <c r="K45" s="74">
        <v>1374.25</v>
      </c>
      <c r="L45" s="74">
        <v>2647.85</v>
      </c>
      <c r="M45" s="74">
        <v>4842.1000000000004</v>
      </c>
      <c r="N45" s="74">
        <v>1639.75</v>
      </c>
      <c r="O45" s="74">
        <v>2282.8000000000002</v>
      </c>
      <c r="P45" s="74">
        <v>4071.6</v>
      </c>
      <c r="Q45" s="74">
        <v>3361.9</v>
      </c>
      <c r="R45" s="74">
        <v>761.90749000000005</v>
      </c>
      <c r="S45" s="74">
        <v>3443.2</v>
      </c>
      <c r="T45" s="74">
        <v>46146.407489999998</v>
      </c>
    </row>
    <row r="46" spans="1:20" x14ac:dyDescent="0.3">
      <c r="A46" s="1"/>
      <c r="B46" s="72" t="s">
        <v>246</v>
      </c>
      <c r="C46" s="72" t="s">
        <v>898</v>
      </c>
      <c r="D46" s="72" t="s">
        <v>70</v>
      </c>
      <c r="E46" s="73" t="s">
        <v>497</v>
      </c>
      <c r="F46" s="74">
        <v>156</v>
      </c>
      <c r="G46" s="74">
        <v>116.8</v>
      </c>
      <c r="H46" s="74">
        <v>35.75</v>
      </c>
      <c r="I46" s="74">
        <v>155.44999999999999</v>
      </c>
      <c r="J46" s="74">
        <v>153.75</v>
      </c>
      <c r="K46" s="74">
        <v>153.80000000000001</v>
      </c>
      <c r="L46" s="74">
        <v>154.30000000000001</v>
      </c>
      <c r="M46" s="74">
        <v>154.15</v>
      </c>
      <c r="N46" s="74">
        <v>154.1</v>
      </c>
      <c r="O46" s="74">
        <v>154.5</v>
      </c>
      <c r="P46" s="74">
        <v>154.85</v>
      </c>
      <c r="Q46" s="74">
        <v>100.35</v>
      </c>
      <c r="R46" s="74">
        <v>155.05717999999999</v>
      </c>
      <c r="S46" s="74">
        <v>156.15</v>
      </c>
      <c r="T46" s="74">
        <v>1955.0071800000001</v>
      </c>
    </row>
    <row r="47" spans="1:20" x14ac:dyDescent="0.3">
      <c r="A47" s="1"/>
      <c r="B47" s="72" t="s">
        <v>899</v>
      </c>
      <c r="C47" s="72" t="s">
        <v>900</v>
      </c>
      <c r="D47" s="72" t="s">
        <v>70</v>
      </c>
      <c r="E47" s="73" t="s">
        <v>497</v>
      </c>
      <c r="F47" s="74">
        <v>1180</v>
      </c>
      <c r="G47" s="74">
        <v>1228.7</v>
      </c>
      <c r="H47" s="74">
        <v>1318.5</v>
      </c>
      <c r="I47" s="74">
        <v>1274.25</v>
      </c>
      <c r="J47" s="74">
        <v>1274.7</v>
      </c>
      <c r="K47" s="74">
        <v>1309.7</v>
      </c>
      <c r="L47" s="74">
        <v>1358.1</v>
      </c>
      <c r="M47" s="74">
        <v>1441.2</v>
      </c>
      <c r="N47" s="74">
        <v>1461.5</v>
      </c>
      <c r="O47" s="74">
        <v>1553.45</v>
      </c>
      <c r="P47" s="74">
        <v>1573.25</v>
      </c>
      <c r="Q47" s="74">
        <v>1530.4</v>
      </c>
      <c r="R47" s="74">
        <v>1515.7</v>
      </c>
      <c r="S47" s="74">
        <v>1269.2</v>
      </c>
      <c r="T47" s="74">
        <v>19288.650000000001</v>
      </c>
    </row>
    <row r="48" spans="1:20" x14ac:dyDescent="0.3">
      <c r="A48" s="1"/>
      <c r="B48" s="72" t="s">
        <v>521</v>
      </c>
      <c r="C48" s="72" t="s">
        <v>901</v>
      </c>
      <c r="D48" s="72" t="s">
        <v>70</v>
      </c>
      <c r="E48" s="73" t="s">
        <v>497</v>
      </c>
      <c r="F48" s="74">
        <v>367.35</v>
      </c>
      <c r="G48" s="74">
        <v>353.2</v>
      </c>
      <c r="H48" s="74">
        <v>327.85</v>
      </c>
      <c r="I48" s="74">
        <v>314.5</v>
      </c>
      <c r="J48" s="74">
        <v>295.60000000000002</v>
      </c>
      <c r="K48" s="74">
        <v>274.55</v>
      </c>
      <c r="L48" s="74">
        <v>253.95</v>
      </c>
      <c r="M48" s="74">
        <v>244.65</v>
      </c>
      <c r="N48" s="74">
        <v>240</v>
      </c>
      <c r="O48" s="74">
        <v>183.3</v>
      </c>
      <c r="P48" s="74">
        <v>236.35</v>
      </c>
      <c r="Q48" s="74">
        <v>229.2</v>
      </c>
      <c r="R48" s="74">
        <v>226.3</v>
      </c>
      <c r="S48" s="74">
        <v>221.3</v>
      </c>
      <c r="T48" s="74">
        <v>3768.1</v>
      </c>
    </row>
    <row r="49" spans="1:20" x14ac:dyDescent="0.3">
      <c r="A49" s="1"/>
      <c r="B49" s="72" t="s">
        <v>522</v>
      </c>
      <c r="C49" s="72" t="s">
        <v>902</v>
      </c>
      <c r="D49" s="72" t="s">
        <v>70</v>
      </c>
      <c r="E49" s="73" t="s">
        <v>497</v>
      </c>
      <c r="F49" s="74">
        <v>235.35</v>
      </c>
      <c r="G49" s="74">
        <v>228.5</v>
      </c>
      <c r="H49" s="74">
        <v>219.35</v>
      </c>
      <c r="I49" s="74">
        <v>204.8</v>
      </c>
      <c r="J49" s="74">
        <v>183.05</v>
      </c>
      <c r="K49" s="74">
        <v>188.05</v>
      </c>
      <c r="L49" s="74">
        <v>173.55</v>
      </c>
      <c r="M49" s="74">
        <v>177.8</v>
      </c>
      <c r="N49" s="74">
        <v>171.5</v>
      </c>
      <c r="O49" s="74">
        <v>167.75</v>
      </c>
      <c r="P49" s="74">
        <v>163.5</v>
      </c>
      <c r="Q49" s="74">
        <v>95.75</v>
      </c>
      <c r="R49" s="74">
        <v>94.15</v>
      </c>
      <c r="S49" s="74">
        <v>143.65</v>
      </c>
      <c r="T49" s="74">
        <v>2446.75</v>
      </c>
    </row>
    <row r="50" spans="1:20" x14ac:dyDescent="0.3">
      <c r="A50" s="1"/>
      <c r="B50" s="72" t="s">
        <v>67</v>
      </c>
      <c r="C50" s="72" t="s">
        <v>1017</v>
      </c>
      <c r="D50" s="72" t="s">
        <v>1018</v>
      </c>
      <c r="E50" s="73" t="s">
        <v>498</v>
      </c>
      <c r="F50" s="74">
        <v>1117.05</v>
      </c>
      <c r="G50" s="74">
        <v>1045.1500000000001</v>
      </c>
      <c r="H50" s="74">
        <v>1106</v>
      </c>
      <c r="I50" s="74">
        <v>818.85</v>
      </c>
      <c r="J50" s="74">
        <v>1114.3</v>
      </c>
      <c r="K50" s="74">
        <v>1111.8499999999999</v>
      </c>
      <c r="L50" s="74">
        <v>686.05</v>
      </c>
      <c r="M50" s="74">
        <v>802.6</v>
      </c>
      <c r="N50" s="74">
        <v>758.9</v>
      </c>
      <c r="O50" s="74">
        <v>814.3</v>
      </c>
      <c r="P50" s="74">
        <v>838.45</v>
      </c>
      <c r="Q50" s="74">
        <v>1131.3</v>
      </c>
      <c r="R50" s="74">
        <v>1125.5999999999999</v>
      </c>
      <c r="S50" s="74">
        <v>1142.8499999999999</v>
      </c>
      <c r="T50" s="74">
        <v>13613.25</v>
      </c>
    </row>
    <row r="51" spans="1:20" x14ac:dyDescent="0.3">
      <c r="A51" s="1"/>
      <c r="B51" s="72" t="s">
        <v>67</v>
      </c>
      <c r="C51" s="72" t="s">
        <v>1019</v>
      </c>
      <c r="D51" s="72" t="s">
        <v>73</v>
      </c>
      <c r="E51" s="73" t="s">
        <v>498</v>
      </c>
      <c r="F51" s="74"/>
      <c r="G51" s="74"/>
      <c r="H51" s="74"/>
      <c r="I51" s="74"/>
      <c r="J51" s="74"/>
      <c r="K51" s="74"/>
      <c r="L51" s="74"/>
      <c r="M51" s="74">
        <v>2.95</v>
      </c>
      <c r="N51" s="74">
        <v>273.7</v>
      </c>
      <c r="O51" s="74">
        <v>140.9</v>
      </c>
      <c r="P51" s="74">
        <v>241.75</v>
      </c>
      <c r="Q51" s="74"/>
      <c r="R51" s="74"/>
      <c r="S51" s="74"/>
      <c r="T51" s="74">
        <v>659.3</v>
      </c>
    </row>
    <row r="52" spans="1:20" x14ac:dyDescent="0.3">
      <c r="A52" s="1"/>
      <c r="B52" s="72" t="s">
        <v>67</v>
      </c>
      <c r="C52" s="72" t="s">
        <v>1020</v>
      </c>
      <c r="D52" s="72" t="s">
        <v>1021</v>
      </c>
      <c r="E52" s="73" t="s">
        <v>498</v>
      </c>
      <c r="F52" s="74"/>
      <c r="G52" s="74"/>
      <c r="H52" s="74"/>
      <c r="I52" s="74"/>
      <c r="J52" s="74"/>
      <c r="K52" s="74"/>
      <c r="L52" s="74"/>
      <c r="M52" s="74"/>
      <c r="N52" s="74"/>
      <c r="O52" s="74"/>
      <c r="P52" s="74"/>
      <c r="Q52" s="74"/>
      <c r="R52" s="74"/>
      <c r="S52" s="74"/>
      <c r="T52" s="74">
        <v>0</v>
      </c>
    </row>
    <row r="53" spans="1:20" x14ac:dyDescent="0.3">
      <c r="A53" s="1"/>
      <c r="B53" s="72" t="s">
        <v>537</v>
      </c>
      <c r="C53" s="72" t="s">
        <v>1022</v>
      </c>
      <c r="D53" s="72" t="s">
        <v>70</v>
      </c>
      <c r="E53" s="73" t="s">
        <v>500</v>
      </c>
      <c r="F53" s="74">
        <v>622.15</v>
      </c>
      <c r="G53" s="74">
        <v>405.7</v>
      </c>
      <c r="H53" s="74">
        <v>167</v>
      </c>
      <c r="I53" s="74">
        <v>262.7</v>
      </c>
      <c r="J53" s="74">
        <v>646.04999999999995</v>
      </c>
      <c r="K53" s="74">
        <v>532.75</v>
      </c>
      <c r="L53" s="74">
        <v>309.25</v>
      </c>
      <c r="M53" s="74">
        <v>378.85</v>
      </c>
      <c r="N53" s="74">
        <v>588.95000000000005</v>
      </c>
      <c r="O53" s="74">
        <v>387.3</v>
      </c>
      <c r="P53" s="74">
        <v>827.5</v>
      </c>
      <c r="Q53" s="74">
        <v>573.25</v>
      </c>
      <c r="R53" s="74">
        <v>740.95</v>
      </c>
      <c r="S53" s="74">
        <v>933.2</v>
      </c>
      <c r="T53" s="74">
        <v>7375.6</v>
      </c>
    </row>
    <row r="54" spans="1:20" x14ac:dyDescent="0.3">
      <c r="A54" s="1"/>
      <c r="B54" s="72" t="s">
        <v>537</v>
      </c>
      <c r="C54" s="72" t="s">
        <v>1023</v>
      </c>
      <c r="D54" s="72" t="s">
        <v>70</v>
      </c>
      <c r="E54" s="73" t="s">
        <v>500</v>
      </c>
      <c r="F54" s="74">
        <v>352.9</v>
      </c>
      <c r="G54" s="74">
        <v>178.65</v>
      </c>
      <c r="H54" s="74">
        <v>64.650000000000006</v>
      </c>
      <c r="I54" s="74">
        <v>132.1</v>
      </c>
      <c r="J54" s="74">
        <v>272.3</v>
      </c>
      <c r="K54" s="74">
        <v>429.25</v>
      </c>
      <c r="L54" s="74">
        <v>390.15</v>
      </c>
      <c r="M54" s="74">
        <v>572.20000000000005</v>
      </c>
      <c r="N54" s="74">
        <v>686.05</v>
      </c>
      <c r="O54" s="74">
        <v>348.8</v>
      </c>
      <c r="P54" s="74">
        <v>356</v>
      </c>
      <c r="Q54" s="74">
        <v>263.10000000000002</v>
      </c>
      <c r="R54" s="74">
        <v>260.89999999999998</v>
      </c>
      <c r="S54" s="74">
        <v>604.6</v>
      </c>
      <c r="T54" s="74">
        <v>4911.6499999999996</v>
      </c>
    </row>
    <row r="55" spans="1:20" x14ac:dyDescent="0.3">
      <c r="A55" s="1"/>
      <c r="B55" s="72" t="s">
        <v>254</v>
      </c>
      <c r="C55" s="72" t="s">
        <v>1024</v>
      </c>
      <c r="D55" s="72" t="s">
        <v>70</v>
      </c>
      <c r="E55" s="73" t="s">
        <v>500</v>
      </c>
      <c r="F55" s="74">
        <v>1374.1</v>
      </c>
      <c r="G55" s="74">
        <v>624.4</v>
      </c>
      <c r="H55" s="74">
        <v>219.55</v>
      </c>
      <c r="I55" s="74">
        <v>80.45</v>
      </c>
      <c r="J55" s="74">
        <v>437.75</v>
      </c>
      <c r="K55" s="74">
        <v>1310.25</v>
      </c>
      <c r="L55" s="74">
        <v>1611.85</v>
      </c>
      <c r="M55" s="74">
        <v>1015.6</v>
      </c>
      <c r="N55" s="74">
        <v>1278.4000000000001</v>
      </c>
      <c r="O55" s="74">
        <v>2049.6</v>
      </c>
      <c r="P55" s="74">
        <v>1360.9</v>
      </c>
      <c r="Q55" s="74">
        <v>1677</v>
      </c>
      <c r="R55" s="74">
        <v>1565.4</v>
      </c>
      <c r="S55" s="74">
        <v>1522.7</v>
      </c>
      <c r="T55" s="74">
        <v>16127.95</v>
      </c>
    </row>
    <row r="56" spans="1:20" x14ac:dyDescent="0.3">
      <c r="A56" s="1"/>
      <c r="B56" s="72" t="s">
        <v>75</v>
      </c>
      <c r="C56" s="72" t="s">
        <v>76</v>
      </c>
      <c r="D56" s="72" t="s">
        <v>1025</v>
      </c>
      <c r="E56" s="73" t="s">
        <v>500</v>
      </c>
      <c r="F56" s="74">
        <v>738.25</v>
      </c>
      <c r="G56" s="74">
        <v>347.05</v>
      </c>
      <c r="H56" s="74">
        <v>35.15</v>
      </c>
      <c r="I56" s="74">
        <v>54.8</v>
      </c>
      <c r="J56" s="74">
        <v>367.15</v>
      </c>
      <c r="K56" s="74">
        <v>1390.2</v>
      </c>
      <c r="L56" s="74">
        <v>1461.85</v>
      </c>
      <c r="M56" s="74">
        <v>526.75</v>
      </c>
      <c r="N56" s="74">
        <v>1461.8</v>
      </c>
      <c r="O56" s="74">
        <v>1741.9</v>
      </c>
      <c r="P56" s="74">
        <v>1127.7</v>
      </c>
      <c r="Q56" s="74">
        <v>986.85</v>
      </c>
      <c r="R56" s="74">
        <v>815</v>
      </c>
      <c r="S56" s="74">
        <v>1588.8</v>
      </c>
      <c r="T56" s="74">
        <v>12643.25</v>
      </c>
    </row>
    <row r="57" spans="1:20" x14ac:dyDescent="0.3">
      <c r="A57" s="1"/>
      <c r="B57" s="72" t="s">
        <v>75</v>
      </c>
      <c r="C57" s="72" t="s">
        <v>76</v>
      </c>
      <c r="D57" s="72" t="s">
        <v>1026</v>
      </c>
      <c r="E57" s="73" t="s">
        <v>500</v>
      </c>
      <c r="F57" s="74">
        <v>942.95</v>
      </c>
      <c r="G57" s="74">
        <v>588.1</v>
      </c>
      <c r="H57" s="74">
        <v>91</v>
      </c>
      <c r="I57" s="74">
        <v>96.2</v>
      </c>
      <c r="J57" s="74">
        <v>526.25</v>
      </c>
      <c r="K57" s="74">
        <v>1479.6</v>
      </c>
      <c r="L57" s="74">
        <v>1529.85</v>
      </c>
      <c r="M57" s="74">
        <v>669.35</v>
      </c>
      <c r="N57" s="74">
        <v>1570.75</v>
      </c>
      <c r="O57" s="74">
        <v>1843.75</v>
      </c>
      <c r="P57" s="74">
        <v>1274.3499999999999</v>
      </c>
      <c r="Q57" s="74">
        <v>1306.4000000000001</v>
      </c>
      <c r="R57" s="74">
        <v>1104.95</v>
      </c>
      <c r="S57" s="74">
        <v>1817.1</v>
      </c>
      <c r="T57" s="74">
        <v>14840.6</v>
      </c>
    </row>
    <row r="58" spans="1:20" x14ac:dyDescent="0.3">
      <c r="A58" s="1"/>
      <c r="B58" s="72" t="s">
        <v>75</v>
      </c>
      <c r="C58" s="72" t="s">
        <v>1027</v>
      </c>
      <c r="D58" s="72" t="s">
        <v>1028</v>
      </c>
      <c r="E58" s="73" t="s">
        <v>500</v>
      </c>
      <c r="F58" s="74">
        <v>101.9</v>
      </c>
      <c r="G58" s="74">
        <v>31.7</v>
      </c>
      <c r="H58" s="74">
        <v>0.95</v>
      </c>
      <c r="I58" s="74">
        <v>6.5</v>
      </c>
      <c r="J58" s="74">
        <v>49.6</v>
      </c>
      <c r="K58" s="74">
        <v>199.5</v>
      </c>
      <c r="L58" s="74">
        <v>226.45</v>
      </c>
      <c r="M58" s="74">
        <v>57.5</v>
      </c>
      <c r="N58" s="74">
        <v>186.5</v>
      </c>
      <c r="O58" s="74">
        <v>258.14999999999998</v>
      </c>
      <c r="P58" s="74">
        <v>152.44999999999999</v>
      </c>
      <c r="Q58" s="74">
        <v>147.6</v>
      </c>
      <c r="R58" s="74">
        <v>112.3</v>
      </c>
      <c r="S58" s="74">
        <v>247.7</v>
      </c>
      <c r="T58" s="74">
        <v>1778.8</v>
      </c>
    </row>
    <row r="59" spans="1:20" x14ac:dyDescent="0.3">
      <c r="A59" s="1"/>
      <c r="B59" s="72" t="s">
        <v>75</v>
      </c>
      <c r="C59" s="72" t="s">
        <v>1027</v>
      </c>
      <c r="D59" s="72" t="s">
        <v>1029</v>
      </c>
      <c r="E59" s="73" t="s">
        <v>500</v>
      </c>
      <c r="F59" s="74">
        <v>69.150000000000006</v>
      </c>
      <c r="G59" s="74">
        <v>15.15</v>
      </c>
      <c r="H59" s="74">
        <v>0.05</v>
      </c>
      <c r="I59" s="74">
        <v>2.9</v>
      </c>
      <c r="J59" s="74">
        <v>25.4</v>
      </c>
      <c r="K59" s="74">
        <v>145.6</v>
      </c>
      <c r="L59" s="74">
        <v>176.4</v>
      </c>
      <c r="M59" s="74">
        <v>45</v>
      </c>
      <c r="N59" s="74">
        <v>156.69999999999999</v>
      </c>
      <c r="O59" s="74">
        <v>210.1</v>
      </c>
      <c r="P59" s="74">
        <v>108.75</v>
      </c>
      <c r="Q59" s="74">
        <v>73.05</v>
      </c>
      <c r="R59" s="74">
        <v>65.150000000000006</v>
      </c>
      <c r="S59" s="74">
        <v>197.05</v>
      </c>
      <c r="T59" s="74">
        <v>1290.45</v>
      </c>
    </row>
    <row r="60" spans="1:20" x14ac:dyDescent="0.3">
      <c r="A60" s="1"/>
      <c r="B60" s="72" t="s">
        <v>75</v>
      </c>
      <c r="C60" s="72" t="s">
        <v>1030</v>
      </c>
      <c r="D60" s="72" t="s">
        <v>70</v>
      </c>
      <c r="E60" s="73" t="s">
        <v>497</v>
      </c>
      <c r="F60" s="74">
        <v>354</v>
      </c>
      <c r="G60" s="74"/>
      <c r="H60" s="74"/>
      <c r="I60" s="74">
        <v>379.9</v>
      </c>
      <c r="J60" s="74"/>
      <c r="K60" s="74">
        <v>216.55</v>
      </c>
      <c r="L60" s="74"/>
      <c r="M60" s="74"/>
      <c r="N60" s="74">
        <v>319.60000000000002</v>
      </c>
      <c r="O60" s="74"/>
      <c r="P60" s="74"/>
      <c r="Q60" s="74">
        <v>299.2</v>
      </c>
      <c r="R60" s="74"/>
      <c r="S60" s="74"/>
      <c r="T60" s="74">
        <v>1569.25</v>
      </c>
    </row>
    <row r="61" spans="1:20" x14ac:dyDescent="0.3">
      <c r="A61" s="1"/>
      <c r="B61" s="72" t="s">
        <v>75</v>
      </c>
      <c r="C61" s="72" t="s">
        <v>903</v>
      </c>
      <c r="D61" s="72" t="s">
        <v>70</v>
      </c>
      <c r="E61" s="73" t="s">
        <v>497</v>
      </c>
      <c r="F61" s="74">
        <v>1370.3</v>
      </c>
      <c r="G61" s="74">
        <v>1583.5</v>
      </c>
      <c r="H61" s="74">
        <v>1360.3</v>
      </c>
      <c r="I61" s="74">
        <v>1331.7</v>
      </c>
      <c r="J61" s="74">
        <v>1307.8499999999999</v>
      </c>
      <c r="K61" s="74">
        <v>1085.8499999999999</v>
      </c>
      <c r="L61" s="74">
        <v>1146.0999999999999</v>
      </c>
      <c r="M61" s="74">
        <v>1245.6500000000001</v>
      </c>
      <c r="N61" s="74">
        <v>1164.9000000000001</v>
      </c>
      <c r="O61" s="74">
        <v>889.05</v>
      </c>
      <c r="P61" s="74">
        <v>1310.3</v>
      </c>
      <c r="Q61" s="74">
        <v>1074.8</v>
      </c>
      <c r="R61" s="74">
        <v>1023.45</v>
      </c>
      <c r="S61" s="74">
        <v>1055.5999999999999</v>
      </c>
      <c r="T61" s="74">
        <v>16949.349999999999</v>
      </c>
    </row>
    <row r="62" spans="1:20" x14ac:dyDescent="0.3">
      <c r="A62" s="1"/>
      <c r="B62" s="72" t="s">
        <v>75</v>
      </c>
      <c r="C62" s="72" t="s">
        <v>1031</v>
      </c>
      <c r="D62" s="72" t="s">
        <v>70</v>
      </c>
      <c r="E62" s="73" t="s">
        <v>499</v>
      </c>
      <c r="F62" s="74">
        <v>216.9</v>
      </c>
      <c r="G62" s="74">
        <v>244.45</v>
      </c>
      <c r="H62" s="74">
        <v>244.5</v>
      </c>
      <c r="I62" s="74">
        <v>249.9</v>
      </c>
      <c r="J62" s="74">
        <v>246.9</v>
      </c>
      <c r="K62" s="74">
        <v>252.75</v>
      </c>
      <c r="L62" s="74">
        <v>251.8</v>
      </c>
      <c r="M62" s="74">
        <v>252.55</v>
      </c>
      <c r="N62" s="74">
        <v>254.1</v>
      </c>
      <c r="O62" s="74">
        <v>255.65</v>
      </c>
      <c r="P62" s="74">
        <v>256.45</v>
      </c>
      <c r="Q62" s="74">
        <v>257.05</v>
      </c>
      <c r="R62" s="74">
        <v>257.7</v>
      </c>
      <c r="S62" s="74">
        <v>258.95</v>
      </c>
      <c r="T62" s="74">
        <v>3499.65</v>
      </c>
    </row>
    <row r="63" spans="1:20" x14ac:dyDescent="0.3">
      <c r="A63" s="1"/>
      <c r="B63" s="72" t="s">
        <v>75</v>
      </c>
      <c r="C63" s="72" t="s">
        <v>81</v>
      </c>
      <c r="D63" s="72" t="s">
        <v>1032</v>
      </c>
      <c r="E63" s="73" t="s">
        <v>498</v>
      </c>
      <c r="F63" s="74">
        <v>4265.6499999999996</v>
      </c>
      <c r="G63" s="74">
        <v>4246.3</v>
      </c>
      <c r="H63" s="74">
        <v>4254.1499999999996</v>
      </c>
      <c r="I63" s="74">
        <v>4241.3999999999996</v>
      </c>
      <c r="J63" s="74">
        <v>4273.8500000000004</v>
      </c>
      <c r="K63" s="74">
        <v>4183.3999999999996</v>
      </c>
      <c r="L63" s="74">
        <v>4243.2</v>
      </c>
      <c r="M63" s="74">
        <v>4217.1499999999996</v>
      </c>
      <c r="N63" s="74">
        <v>4237.05</v>
      </c>
      <c r="O63" s="74">
        <v>4253</v>
      </c>
      <c r="P63" s="74">
        <v>4237.8500000000004</v>
      </c>
      <c r="Q63" s="74">
        <v>4231.55</v>
      </c>
      <c r="R63" s="74">
        <v>4248</v>
      </c>
      <c r="S63" s="74">
        <v>4256.8</v>
      </c>
      <c r="T63" s="74">
        <v>59389.35</v>
      </c>
    </row>
    <row r="64" spans="1:20" x14ac:dyDescent="0.3">
      <c r="A64" s="1"/>
      <c r="B64" s="72" t="s">
        <v>75</v>
      </c>
      <c r="C64" s="72" t="s">
        <v>81</v>
      </c>
      <c r="D64" s="72" t="s">
        <v>1033</v>
      </c>
      <c r="E64" s="73" t="s">
        <v>498</v>
      </c>
      <c r="F64" s="74">
        <v>4221.55</v>
      </c>
      <c r="G64" s="74">
        <v>4202.2</v>
      </c>
      <c r="H64" s="74">
        <v>4208.7</v>
      </c>
      <c r="I64" s="74">
        <v>4194</v>
      </c>
      <c r="J64" s="74">
        <v>4224.25</v>
      </c>
      <c r="K64" s="74">
        <v>4144.55</v>
      </c>
      <c r="L64" s="74">
        <v>4195.3999999999996</v>
      </c>
      <c r="M64" s="74">
        <v>4176</v>
      </c>
      <c r="N64" s="74">
        <v>4188.3500000000004</v>
      </c>
      <c r="O64" s="74">
        <v>4202.75</v>
      </c>
      <c r="P64" s="74">
        <v>4188.8999999999996</v>
      </c>
      <c r="Q64" s="74">
        <v>4180.55</v>
      </c>
      <c r="R64" s="74">
        <v>4189.75</v>
      </c>
      <c r="S64" s="74">
        <v>4205</v>
      </c>
      <c r="T64" s="74">
        <v>58721.95</v>
      </c>
    </row>
    <row r="65" spans="1:20" x14ac:dyDescent="0.3">
      <c r="A65" s="1"/>
      <c r="B65" s="72" t="s">
        <v>75</v>
      </c>
      <c r="C65" s="72" t="s">
        <v>81</v>
      </c>
      <c r="D65" s="72" t="s">
        <v>1034</v>
      </c>
      <c r="E65" s="73" t="s">
        <v>498</v>
      </c>
      <c r="F65" s="74">
        <v>4800</v>
      </c>
      <c r="G65" s="74">
        <v>4800</v>
      </c>
      <c r="H65" s="74">
        <v>4800</v>
      </c>
      <c r="I65" s="74">
        <v>4800</v>
      </c>
      <c r="J65" s="74">
        <v>4800</v>
      </c>
      <c r="K65" s="74">
        <v>4627.6000000000004</v>
      </c>
      <c r="L65" s="74">
        <v>4800</v>
      </c>
      <c r="M65" s="74">
        <v>4800</v>
      </c>
      <c r="N65" s="74">
        <v>4800</v>
      </c>
      <c r="O65" s="74">
        <v>4800</v>
      </c>
      <c r="P65" s="74">
        <v>4800</v>
      </c>
      <c r="Q65" s="74">
        <v>4800</v>
      </c>
      <c r="R65" s="74">
        <v>5000.1000000000004</v>
      </c>
      <c r="S65" s="74">
        <v>5005.05</v>
      </c>
      <c r="T65" s="74">
        <v>67432.75</v>
      </c>
    </row>
    <row r="66" spans="1:20" x14ac:dyDescent="0.3">
      <c r="A66" s="1"/>
      <c r="B66" s="72" t="s">
        <v>75</v>
      </c>
      <c r="C66" s="72" t="s">
        <v>81</v>
      </c>
      <c r="D66" s="72" t="s">
        <v>1002</v>
      </c>
      <c r="E66" s="73" t="s">
        <v>498</v>
      </c>
      <c r="F66" s="74">
        <v>6582.75</v>
      </c>
      <c r="G66" s="74">
        <v>6568.75</v>
      </c>
      <c r="H66" s="74">
        <v>6578.55</v>
      </c>
      <c r="I66" s="74">
        <v>6568.4</v>
      </c>
      <c r="J66" s="74">
        <v>6596</v>
      </c>
      <c r="K66" s="74">
        <v>6466.75</v>
      </c>
      <c r="L66" s="74">
        <v>6560.7</v>
      </c>
      <c r="M66" s="74">
        <v>6558.7</v>
      </c>
      <c r="N66" s="74">
        <v>6557.45</v>
      </c>
      <c r="O66" s="74">
        <v>6579.55</v>
      </c>
      <c r="P66" s="74">
        <v>6572.95</v>
      </c>
      <c r="Q66" s="74">
        <v>6545.75</v>
      </c>
      <c r="R66" s="74">
        <v>6556.95</v>
      </c>
      <c r="S66" s="74">
        <v>6569.25</v>
      </c>
      <c r="T66" s="74">
        <v>91862.5</v>
      </c>
    </row>
    <row r="67" spans="1:20" x14ac:dyDescent="0.3">
      <c r="A67" s="1"/>
      <c r="B67" s="72" t="s">
        <v>75</v>
      </c>
      <c r="C67" s="72" t="s">
        <v>84</v>
      </c>
      <c r="D67" s="72" t="s">
        <v>1035</v>
      </c>
      <c r="E67" s="73" t="s">
        <v>498</v>
      </c>
      <c r="F67" s="74"/>
      <c r="G67" s="74"/>
      <c r="H67" s="74"/>
      <c r="I67" s="74"/>
      <c r="J67" s="74"/>
      <c r="K67" s="74"/>
      <c r="L67" s="74"/>
      <c r="M67" s="74"/>
      <c r="N67" s="74"/>
      <c r="O67" s="74"/>
      <c r="P67" s="74"/>
      <c r="Q67" s="74"/>
      <c r="R67" s="74"/>
      <c r="S67" s="74"/>
      <c r="T67" s="74">
        <v>0</v>
      </c>
    </row>
    <row r="68" spans="1:20" x14ac:dyDescent="0.3">
      <c r="A68" s="1"/>
      <c r="B68" s="72" t="s">
        <v>75</v>
      </c>
      <c r="C68" s="72" t="s">
        <v>84</v>
      </c>
      <c r="D68" s="72" t="s">
        <v>1036</v>
      </c>
      <c r="E68" s="73" t="s">
        <v>498</v>
      </c>
      <c r="F68" s="74"/>
      <c r="G68" s="74"/>
      <c r="H68" s="74"/>
      <c r="I68" s="74"/>
      <c r="J68" s="74"/>
      <c r="K68" s="74"/>
      <c r="L68" s="74"/>
      <c r="M68" s="74"/>
      <c r="N68" s="74"/>
      <c r="O68" s="74"/>
      <c r="P68" s="74"/>
      <c r="Q68" s="74"/>
      <c r="R68" s="74"/>
      <c r="S68" s="74"/>
      <c r="T68" s="74">
        <v>0</v>
      </c>
    </row>
    <row r="69" spans="1:20" x14ac:dyDescent="0.3">
      <c r="A69" s="1"/>
      <c r="B69" s="72" t="s">
        <v>75</v>
      </c>
      <c r="C69" s="72" t="s">
        <v>1037</v>
      </c>
      <c r="D69" s="72" t="s">
        <v>1035</v>
      </c>
      <c r="E69" s="73" t="s">
        <v>498</v>
      </c>
      <c r="F69" s="74"/>
      <c r="G69" s="74"/>
      <c r="H69" s="74"/>
      <c r="I69" s="74"/>
      <c r="J69" s="74"/>
      <c r="K69" s="74"/>
      <c r="L69" s="74"/>
      <c r="M69" s="74"/>
      <c r="N69" s="74"/>
      <c r="O69" s="74"/>
      <c r="P69" s="74"/>
      <c r="Q69" s="74"/>
      <c r="R69" s="74"/>
      <c r="S69" s="74"/>
      <c r="T69" s="74">
        <v>0</v>
      </c>
    </row>
    <row r="70" spans="1:20" x14ac:dyDescent="0.3">
      <c r="A70" s="1"/>
      <c r="B70" s="72" t="s">
        <v>75</v>
      </c>
      <c r="C70" s="72" t="s">
        <v>1037</v>
      </c>
      <c r="D70" s="72" t="s">
        <v>1038</v>
      </c>
      <c r="E70" s="73" t="s">
        <v>498</v>
      </c>
      <c r="F70" s="74"/>
      <c r="G70" s="74"/>
      <c r="H70" s="74"/>
      <c r="I70" s="74"/>
      <c r="J70" s="74"/>
      <c r="K70" s="74"/>
      <c r="L70" s="74"/>
      <c r="M70" s="74"/>
      <c r="N70" s="74"/>
      <c r="O70" s="74"/>
      <c r="P70" s="74"/>
      <c r="Q70" s="74"/>
      <c r="R70" s="74"/>
      <c r="S70" s="74"/>
      <c r="T70" s="74">
        <v>0</v>
      </c>
    </row>
    <row r="71" spans="1:20" x14ac:dyDescent="0.3">
      <c r="A71" s="1"/>
      <c r="B71" s="72" t="s">
        <v>75</v>
      </c>
      <c r="C71" s="72" t="s">
        <v>1037</v>
      </c>
      <c r="D71" s="72" t="s">
        <v>1039</v>
      </c>
      <c r="E71" s="73" t="s">
        <v>498</v>
      </c>
      <c r="F71" s="74"/>
      <c r="G71" s="74"/>
      <c r="H71" s="74"/>
      <c r="I71" s="74"/>
      <c r="J71" s="74"/>
      <c r="K71" s="74"/>
      <c r="L71" s="74"/>
      <c r="M71" s="74"/>
      <c r="N71" s="74"/>
      <c r="O71" s="74"/>
      <c r="P71" s="74"/>
      <c r="Q71" s="74"/>
      <c r="R71" s="74"/>
      <c r="S71" s="74"/>
      <c r="T71" s="74">
        <v>0</v>
      </c>
    </row>
    <row r="72" spans="1:20" x14ac:dyDescent="0.3">
      <c r="A72" s="1"/>
      <c r="B72" s="72" t="s">
        <v>75</v>
      </c>
      <c r="C72" s="72" t="s">
        <v>1040</v>
      </c>
      <c r="D72" s="72" t="s">
        <v>1041</v>
      </c>
      <c r="E72" s="73" t="s">
        <v>498</v>
      </c>
      <c r="F72" s="74"/>
      <c r="G72" s="74"/>
      <c r="H72" s="74"/>
      <c r="I72" s="74"/>
      <c r="J72" s="74"/>
      <c r="K72" s="74"/>
      <c r="L72" s="74"/>
      <c r="M72" s="74"/>
      <c r="N72" s="74"/>
      <c r="O72" s="74"/>
      <c r="P72" s="74"/>
      <c r="Q72" s="74"/>
      <c r="R72" s="74"/>
      <c r="S72" s="74"/>
      <c r="T72" s="74">
        <v>0</v>
      </c>
    </row>
    <row r="73" spans="1:20" x14ac:dyDescent="0.3">
      <c r="A73" s="1"/>
      <c r="B73" s="72" t="s">
        <v>75</v>
      </c>
      <c r="C73" s="72" t="s">
        <v>1040</v>
      </c>
      <c r="D73" s="72" t="s">
        <v>1042</v>
      </c>
      <c r="E73" s="73" t="s">
        <v>498</v>
      </c>
      <c r="F73" s="74"/>
      <c r="G73" s="74"/>
      <c r="H73" s="74"/>
      <c r="I73" s="74"/>
      <c r="J73" s="74"/>
      <c r="K73" s="74"/>
      <c r="L73" s="74"/>
      <c r="M73" s="74"/>
      <c r="N73" s="74"/>
      <c r="O73" s="74"/>
      <c r="P73" s="74"/>
      <c r="Q73" s="74"/>
      <c r="R73" s="74"/>
      <c r="S73" s="74"/>
      <c r="T73" s="74">
        <v>0</v>
      </c>
    </row>
    <row r="74" spans="1:20" x14ac:dyDescent="0.3">
      <c r="A74" s="1"/>
      <c r="B74" s="72" t="s">
        <v>75</v>
      </c>
      <c r="C74" s="72" t="s">
        <v>1040</v>
      </c>
      <c r="D74" s="72" t="s">
        <v>1034</v>
      </c>
      <c r="E74" s="73" t="s">
        <v>498</v>
      </c>
      <c r="F74" s="74"/>
      <c r="G74" s="74"/>
      <c r="H74" s="74"/>
      <c r="I74" s="74"/>
      <c r="J74" s="74"/>
      <c r="K74" s="74"/>
      <c r="L74" s="74"/>
      <c r="M74" s="74"/>
      <c r="N74" s="74"/>
      <c r="O74" s="74"/>
      <c r="P74" s="74"/>
      <c r="Q74" s="74"/>
      <c r="R74" s="74"/>
      <c r="S74" s="74"/>
      <c r="T74" s="74">
        <v>0</v>
      </c>
    </row>
    <row r="75" spans="1:20" x14ac:dyDescent="0.3">
      <c r="A75" s="1"/>
      <c r="B75" s="72" t="s">
        <v>86</v>
      </c>
      <c r="C75" s="72" t="s">
        <v>87</v>
      </c>
      <c r="D75" s="72" t="s">
        <v>1043</v>
      </c>
      <c r="E75" s="73" t="s">
        <v>498</v>
      </c>
      <c r="F75" s="74">
        <v>4086.3</v>
      </c>
      <c r="G75" s="74">
        <v>4372.2</v>
      </c>
      <c r="H75" s="74">
        <v>4385.4980999999998</v>
      </c>
      <c r="I75" s="74">
        <v>4284.15254</v>
      </c>
      <c r="J75" s="74">
        <v>4350.1000000000004</v>
      </c>
      <c r="K75" s="74">
        <v>4123.8500000000004</v>
      </c>
      <c r="L75" s="74">
        <v>4373.75</v>
      </c>
      <c r="M75" s="74">
        <v>4382.1000000000004</v>
      </c>
      <c r="N75" s="74">
        <v>4374.75</v>
      </c>
      <c r="O75" s="74">
        <v>4377.5</v>
      </c>
      <c r="P75" s="74">
        <v>4361.45</v>
      </c>
      <c r="Q75" s="74">
        <v>4377.3</v>
      </c>
      <c r="R75" s="74">
        <v>4368.75</v>
      </c>
      <c r="S75" s="74">
        <v>4366.8999999999996</v>
      </c>
      <c r="T75" s="74">
        <v>60584.600639999997</v>
      </c>
    </row>
    <row r="76" spans="1:20" x14ac:dyDescent="0.3">
      <c r="A76" s="1"/>
      <c r="B76" s="72" t="s">
        <v>86</v>
      </c>
      <c r="C76" s="72" t="s">
        <v>87</v>
      </c>
      <c r="D76" s="72" t="s">
        <v>1044</v>
      </c>
      <c r="E76" s="73" t="s">
        <v>498</v>
      </c>
      <c r="F76" s="74">
        <v>4092.05</v>
      </c>
      <c r="G76" s="74">
        <v>4383.1499999999996</v>
      </c>
      <c r="H76" s="74">
        <v>4396.2113600000002</v>
      </c>
      <c r="I76" s="74">
        <v>4196.9480199999998</v>
      </c>
      <c r="J76" s="74">
        <v>544</v>
      </c>
      <c r="K76" s="74">
        <v>4134.25</v>
      </c>
      <c r="L76" s="74">
        <v>4380.7</v>
      </c>
      <c r="M76" s="74">
        <v>4392.1499999999996</v>
      </c>
      <c r="N76" s="74">
        <v>4386.6499999999996</v>
      </c>
      <c r="O76" s="74">
        <v>4386.05</v>
      </c>
      <c r="P76" s="74">
        <v>4371.5</v>
      </c>
      <c r="Q76" s="74">
        <v>4386.1000000000004</v>
      </c>
      <c r="R76" s="74">
        <v>4380.1000000000004</v>
      </c>
      <c r="S76" s="74">
        <v>4377</v>
      </c>
      <c r="T76" s="74">
        <v>56806.859380000002</v>
      </c>
    </row>
    <row r="77" spans="1:20" x14ac:dyDescent="0.3">
      <c r="A77" s="1"/>
      <c r="B77" s="72" t="s">
        <v>86</v>
      </c>
      <c r="C77" s="72" t="s">
        <v>87</v>
      </c>
      <c r="D77" s="72" t="s">
        <v>1045</v>
      </c>
      <c r="E77" s="73" t="s">
        <v>498</v>
      </c>
      <c r="F77" s="74">
        <v>4264.7</v>
      </c>
      <c r="G77" s="74">
        <v>4413.8</v>
      </c>
      <c r="H77" s="74">
        <v>4413.8396700000003</v>
      </c>
      <c r="I77" s="74">
        <v>4319.5260950000002</v>
      </c>
      <c r="J77" s="74">
        <v>2413.1</v>
      </c>
      <c r="K77" s="74">
        <v>4283.6499999999996</v>
      </c>
      <c r="L77" s="74">
        <v>4411.8500000000004</v>
      </c>
      <c r="M77" s="74">
        <v>4416.7</v>
      </c>
      <c r="N77" s="74">
        <v>4418.8500000000004</v>
      </c>
      <c r="O77" s="74">
        <v>4405.6499999999996</v>
      </c>
      <c r="P77" s="74">
        <v>4410.25</v>
      </c>
      <c r="Q77" s="74">
        <v>4416.1499999999996</v>
      </c>
      <c r="R77" s="74">
        <v>4411</v>
      </c>
      <c r="S77" s="74">
        <v>4407.3999999999996</v>
      </c>
      <c r="T77" s="74">
        <v>59406.465765000001</v>
      </c>
    </row>
    <row r="78" spans="1:20" x14ac:dyDescent="0.3">
      <c r="A78" s="1"/>
      <c r="B78" s="72" t="s">
        <v>538</v>
      </c>
      <c r="C78" s="72" t="s">
        <v>904</v>
      </c>
      <c r="D78" s="72" t="s">
        <v>70</v>
      </c>
      <c r="E78" s="73" t="s">
        <v>497</v>
      </c>
      <c r="F78" s="74">
        <v>245.55</v>
      </c>
      <c r="G78" s="74">
        <v>252</v>
      </c>
      <c r="H78" s="74">
        <v>252</v>
      </c>
      <c r="I78" s="74">
        <v>252</v>
      </c>
      <c r="J78" s="74">
        <v>245.85</v>
      </c>
      <c r="K78" s="74">
        <v>223.7</v>
      </c>
      <c r="L78" s="74">
        <v>206.85</v>
      </c>
      <c r="M78" s="74">
        <v>196.5</v>
      </c>
      <c r="N78" s="74">
        <v>187.8</v>
      </c>
      <c r="O78" s="74">
        <v>177.4</v>
      </c>
      <c r="P78" s="74">
        <v>168.8</v>
      </c>
      <c r="Q78" s="74">
        <v>157.30000000000001</v>
      </c>
      <c r="R78" s="74">
        <v>158.25</v>
      </c>
      <c r="S78" s="74">
        <v>152.19999999999999</v>
      </c>
      <c r="T78" s="74">
        <v>2876.2</v>
      </c>
    </row>
    <row r="79" spans="1:20" x14ac:dyDescent="0.3">
      <c r="A79" s="1"/>
      <c r="B79" s="72" t="s">
        <v>538</v>
      </c>
      <c r="C79" s="72" t="s">
        <v>905</v>
      </c>
      <c r="D79" s="72" t="s">
        <v>70</v>
      </c>
      <c r="E79" s="73" t="s">
        <v>497</v>
      </c>
      <c r="F79" s="74">
        <v>113.7</v>
      </c>
      <c r="G79" s="74">
        <v>140.6</v>
      </c>
      <c r="H79" s="74">
        <v>113.3</v>
      </c>
      <c r="I79" s="74">
        <v>86.1</v>
      </c>
      <c r="J79" s="74">
        <v>74.650000000000006</v>
      </c>
      <c r="K79" s="74">
        <v>68.7</v>
      </c>
      <c r="L79" s="74">
        <v>65.95</v>
      </c>
      <c r="M79" s="74">
        <v>63.4</v>
      </c>
      <c r="N79" s="74">
        <v>60.8</v>
      </c>
      <c r="O79" s="74">
        <v>60</v>
      </c>
      <c r="P79" s="74">
        <v>58.85</v>
      </c>
      <c r="Q79" s="74">
        <v>57.65</v>
      </c>
      <c r="R79" s="74">
        <v>56.7</v>
      </c>
      <c r="S79" s="74">
        <v>55.2</v>
      </c>
      <c r="T79" s="74">
        <v>1075.5999999999999</v>
      </c>
    </row>
    <row r="80" spans="1:20" x14ac:dyDescent="0.3">
      <c r="A80" s="1"/>
      <c r="B80" s="72" t="s">
        <v>539</v>
      </c>
      <c r="C80" s="72" t="s">
        <v>906</v>
      </c>
      <c r="D80" s="72" t="s">
        <v>70</v>
      </c>
      <c r="E80" s="73" t="s">
        <v>497</v>
      </c>
      <c r="F80" s="74">
        <v>142.1</v>
      </c>
      <c r="G80" s="74">
        <v>135.19999999999999</v>
      </c>
      <c r="H80" s="74">
        <v>130.30000000000001</v>
      </c>
      <c r="I80" s="74">
        <v>124.55</v>
      </c>
      <c r="J80" s="74">
        <v>120.95</v>
      </c>
      <c r="K80" s="74">
        <v>117.25</v>
      </c>
      <c r="L80" s="74">
        <v>114.3</v>
      </c>
      <c r="M80" s="74">
        <v>111.2</v>
      </c>
      <c r="N80" s="74">
        <v>109.6</v>
      </c>
      <c r="O80" s="74">
        <v>107.05</v>
      </c>
      <c r="P80" s="74">
        <v>104.5</v>
      </c>
      <c r="Q80" s="74">
        <v>104.7</v>
      </c>
      <c r="R80" s="74">
        <v>102.4</v>
      </c>
      <c r="S80" s="74">
        <v>99.3</v>
      </c>
      <c r="T80" s="74">
        <v>1623.4</v>
      </c>
    </row>
    <row r="81" spans="1:20" x14ac:dyDescent="0.3">
      <c r="A81" s="1"/>
      <c r="B81" s="72" t="s">
        <v>539</v>
      </c>
      <c r="C81" s="72" t="s">
        <v>907</v>
      </c>
      <c r="D81" s="72" t="s">
        <v>70</v>
      </c>
      <c r="E81" s="73" t="s">
        <v>497</v>
      </c>
      <c r="F81" s="74">
        <v>154.69999999999999</v>
      </c>
      <c r="G81" s="74">
        <v>147.75</v>
      </c>
      <c r="H81" s="74">
        <v>142.94999999999999</v>
      </c>
      <c r="I81" s="74">
        <v>134.15</v>
      </c>
      <c r="J81" s="74">
        <v>133.25</v>
      </c>
      <c r="K81" s="74">
        <v>129.6</v>
      </c>
      <c r="L81" s="74">
        <v>126.7</v>
      </c>
      <c r="M81" s="74">
        <v>122.45</v>
      </c>
      <c r="N81" s="74">
        <v>122.1</v>
      </c>
      <c r="O81" s="74">
        <v>118.55</v>
      </c>
      <c r="P81" s="74">
        <v>117.7</v>
      </c>
      <c r="Q81" s="74">
        <v>116.4</v>
      </c>
      <c r="R81" s="74">
        <v>117.8</v>
      </c>
      <c r="S81" s="74">
        <v>111.6</v>
      </c>
      <c r="T81" s="74">
        <v>1795.7</v>
      </c>
    </row>
    <row r="82" spans="1:20" x14ac:dyDescent="0.3">
      <c r="A82" s="1"/>
      <c r="B82" s="72" t="s">
        <v>539</v>
      </c>
      <c r="C82" s="72" t="s">
        <v>908</v>
      </c>
      <c r="D82" s="72" t="s">
        <v>70</v>
      </c>
      <c r="E82" s="73" t="s">
        <v>497</v>
      </c>
      <c r="F82" s="74">
        <v>156.69999999999999</v>
      </c>
      <c r="G82" s="74">
        <v>141.80000000000001</v>
      </c>
      <c r="H82" s="74">
        <v>142.55000000000001</v>
      </c>
      <c r="I82" s="74">
        <v>134.5</v>
      </c>
      <c r="J82" s="74">
        <v>133.44999999999999</v>
      </c>
      <c r="K82" s="74">
        <v>129.69999999999999</v>
      </c>
      <c r="L82" s="74">
        <v>127.7</v>
      </c>
      <c r="M82" s="74">
        <v>123.4</v>
      </c>
      <c r="N82" s="74">
        <v>122.85</v>
      </c>
      <c r="O82" s="74">
        <v>114.6</v>
      </c>
      <c r="P82" s="74">
        <v>119.75</v>
      </c>
      <c r="Q82" s="74">
        <v>117.45</v>
      </c>
      <c r="R82" s="74">
        <v>117.7</v>
      </c>
      <c r="S82" s="74">
        <v>114</v>
      </c>
      <c r="T82" s="74">
        <v>1796.15</v>
      </c>
    </row>
    <row r="83" spans="1:20" x14ac:dyDescent="0.3">
      <c r="A83" s="1"/>
      <c r="B83" s="72" t="s">
        <v>539</v>
      </c>
      <c r="C83" s="72" t="s">
        <v>909</v>
      </c>
      <c r="D83" s="72" t="s">
        <v>70</v>
      </c>
      <c r="E83" s="73" t="s">
        <v>497</v>
      </c>
      <c r="F83" s="74">
        <v>202.1</v>
      </c>
      <c r="G83" s="74">
        <v>201.35</v>
      </c>
      <c r="H83" s="74">
        <v>180.15</v>
      </c>
      <c r="I83" s="74">
        <v>189</v>
      </c>
      <c r="J83" s="74">
        <v>175.2</v>
      </c>
      <c r="K83" s="74">
        <v>172.65</v>
      </c>
      <c r="L83" s="74">
        <v>176.2</v>
      </c>
      <c r="M83" s="74">
        <v>184.15</v>
      </c>
      <c r="N83" s="74">
        <v>178.45</v>
      </c>
      <c r="O83" s="74">
        <v>178.35</v>
      </c>
      <c r="P83" s="74">
        <v>183.85</v>
      </c>
      <c r="Q83" s="74">
        <v>178.65</v>
      </c>
      <c r="R83" s="74">
        <v>187.15</v>
      </c>
      <c r="S83" s="74">
        <v>191.15</v>
      </c>
      <c r="T83" s="74">
        <v>2578.4</v>
      </c>
    </row>
    <row r="84" spans="1:20" x14ac:dyDescent="0.3">
      <c r="A84" s="1"/>
      <c r="B84" s="72" t="s">
        <v>285</v>
      </c>
      <c r="C84" s="72" t="s">
        <v>1046</v>
      </c>
      <c r="D84" s="72" t="s">
        <v>1047</v>
      </c>
      <c r="E84" s="73" t="s">
        <v>498</v>
      </c>
      <c r="F84" s="74">
        <v>1026.8</v>
      </c>
      <c r="G84" s="74">
        <v>1034.95</v>
      </c>
      <c r="H84" s="74">
        <v>1023.95</v>
      </c>
      <c r="I84" s="74">
        <v>880.19</v>
      </c>
      <c r="J84" s="74">
        <v>56.45</v>
      </c>
      <c r="K84" s="74"/>
      <c r="L84" s="74"/>
      <c r="M84" s="74"/>
      <c r="N84" s="74"/>
      <c r="O84" s="74"/>
      <c r="P84" s="74"/>
      <c r="Q84" s="74"/>
      <c r="R84" s="74"/>
      <c r="S84" s="74">
        <v>103.88</v>
      </c>
      <c r="T84" s="74">
        <v>4126.22</v>
      </c>
    </row>
    <row r="85" spans="1:20" x14ac:dyDescent="0.3">
      <c r="A85" s="1"/>
      <c r="B85" s="72" t="s">
        <v>285</v>
      </c>
      <c r="C85" s="72" t="s">
        <v>1046</v>
      </c>
      <c r="D85" s="72" t="s">
        <v>1048</v>
      </c>
      <c r="E85" s="73" t="s">
        <v>498</v>
      </c>
      <c r="F85" s="74">
        <v>807.7</v>
      </c>
      <c r="G85" s="74">
        <v>840.5</v>
      </c>
      <c r="H85" s="74">
        <v>841.85</v>
      </c>
      <c r="I85" s="74">
        <v>707.58500000000004</v>
      </c>
      <c r="J85" s="74"/>
      <c r="K85" s="74"/>
      <c r="L85" s="74"/>
      <c r="M85" s="74"/>
      <c r="N85" s="74"/>
      <c r="O85" s="74"/>
      <c r="P85" s="74"/>
      <c r="Q85" s="74"/>
      <c r="R85" s="74"/>
      <c r="S85" s="74"/>
      <c r="T85" s="74">
        <v>3197.6350000000002</v>
      </c>
    </row>
    <row r="86" spans="1:20" x14ac:dyDescent="0.3">
      <c r="A86" s="1"/>
      <c r="B86" s="72" t="s">
        <v>514</v>
      </c>
      <c r="C86" s="72" t="s">
        <v>1049</v>
      </c>
      <c r="D86" s="72" t="s">
        <v>1049</v>
      </c>
      <c r="E86" s="73" t="s">
        <v>499</v>
      </c>
      <c r="F86" s="74">
        <v>492.05</v>
      </c>
      <c r="G86" s="74">
        <v>559.35</v>
      </c>
      <c r="H86" s="74">
        <v>561.70000000000005</v>
      </c>
      <c r="I86" s="74">
        <v>555.35</v>
      </c>
      <c r="J86" s="74">
        <v>566.4</v>
      </c>
      <c r="K86" s="74">
        <v>571.15</v>
      </c>
      <c r="L86" s="74">
        <v>452.65</v>
      </c>
      <c r="M86" s="74">
        <v>457.5</v>
      </c>
      <c r="N86" s="74">
        <v>578.95000000000005</v>
      </c>
      <c r="O86" s="74">
        <v>586.54999999999995</v>
      </c>
      <c r="P86" s="74">
        <v>574.85</v>
      </c>
      <c r="Q86" s="74">
        <v>566.29999999999995</v>
      </c>
      <c r="R86" s="74">
        <v>568.54999999999995</v>
      </c>
      <c r="S86" s="74">
        <v>577.25</v>
      </c>
      <c r="T86" s="74">
        <v>7668.6</v>
      </c>
    </row>
    <row r="87" spans="1:20" x14ac:dyDescent="0.3">
      <c r="A87" s="1"/>
      <c r="B87" s="72" t="s">
        <v>540</v>
      </c>
      <c r="C87" s="72" t="s">
        <v>1050</v>
      </c>
      <c r="D87" s="72" t="s">
        <v>70</v>
      </c>
      <c r="E87" s="73" t="s">
        <v>500</v>
      </c>
      <c r="F87" s="74">
        <v>245.8</v>
      </c>
      <c r="G87" s="74">
        <v>312</v>
      </c>
      <c r="H87" s="74">
        <v>403.65</v>
      </c>
      <c r="I87" s="74">
        <v>249.85</v>
      </c>
      <c r="J87" s="74">
        <v>276</v>
      </c>
      <c r="K87" s="74">
        <v>334.15</v>
      </c>
      <c r="L87" s="74">
        <v>343.15</v>
      </c>
      <c r="M87" s="74">
        <v>277</v>
      </c>
      <c r="N87" s="74">
        <v>207.8</v>
      </c>
      <c r="O87" s="74">
        <v>266.39999999999998</v>
      </c>
      <c r="P87" s="74">
        <v>276</v>
      </c>
      <c r="Q87" s="74">
        <v>52.25</v>
      </c>
      <c r="R87" s="74">
        <v>13.55</v>
      </c>
      <c r="S87" s="74">
        <v>311.95</v>
      </c>
      <c r="T87" s="74">
        <v>3569.55</v>
      </c>
    </row>
    <row r="88" spans="1:20" x14ac:dyDescent="0.3">
      <c r="A88" s="1"/>
      <c r="B88" s="72" t="s">
        <v>515</v>
      </c>
      <c r="C88" s="72" t="s">
        <v>1051</v>
      </c>
      <c r="D88" s="72" t="s">
        <v>70</v>
      </c>
      <c r="E88" s="73" t="s">
        <v>500</v>
      </c>
      <c r="F88" s="74">
        <v>328.75</v>
      </c>
      <c r="G88" s="74">
        <v>363.55</v>
      </c>
      <c r="H88" s="74">
        <v>422.95</v>
      </c>
      <c r="I88" s="74">
        <v>334.35</v>
      </c>
      <c r="J88" s="74">
        <v>362.6</v>
      </c>
      <c r="K88" s="74">
        <v>400.4</v>
      </c>
      <c r="L88" s="74">
        <v>399.55</v>
      </c>
      <c r="M88" s="74">
        <v>341.95</v>
      </c>
      <c r="N88" s="74">
        <v>285.39999999999998</v>
      </c>
      <c r="O88" s="74">
        <v>350.15</v>
      </c>
      <c r="P88" s="74">
        <v>358</v>
      </c>
      <c r="Q88" s="74">
        <v>85.2</v>
      </c>
      <c r="R88" s="74">
        <v>13.55</v>
      </c>
      <c r="S88" s="74">
        <v>334.15</v>
      </c>
      <c r="T88" s="74">
        <v>4380.55</v>
      </c>
    </row>
    <row r="89" spans="1:20" x14ac:dyDescent="0.3">
      <c r="A89" s="1"/>
      <c r="B89" s="72" t="s">
        <v>523</v>
      </c>
      <c r="C89" s="72" t="s">
        <v>910</v>
      </c>
      <c r="D89" s="72" t="s">
        <v>1004</v>
      </c>
      <c r="E89" s="73" t="s">
        <v>497</v>
      </c>
      <c r="F89" s="74">
        <v>83.65</v>
      </c>
      <c r="G89" s="74">
        <v>79.099999999999994</v>
      </c>
      <c r="H89" s="74">
        <v>78.400000000000006</v>
      </c>
      <c r="I89" s="74">
        <v>80.05</v>
      </c>
      <c r="J89" s="74">
        <v>80</v>
      </c>
      <c r="K89" s="74">
        <v>80.75</v>
      </c>
      <c r="L89" s="74">
        <v>82</v>
      </c>
      <c r="M89" s="74">
        <v>82.75</v>
      </c>
      <c r="N89" s="74">
        <v>79.849999999999994</v>
      </c>
      <c r="O89" s="74">
        <v>79.8</v>
      </c>
      <c r="P89" s="74">
        <v>78.75</v>
      </c>
      <c r="Q89" s="74">
        <v>79</v>
      </c>
      <c r="R89" s="74">
        <v>80.400000000000006</v>
      </c>
      <c r="S89" s="74">
        <v>80.55</v>
      </c>
      <c r="T89" s="74">
        <v>1125.05</v>
      </c>
    </row>
    <row r="90" spans="1:20" x14ac:dyDescent="0.3">
      <c r="A90" s="1"/>
      <c r="B90" s="72" t="s">
        <v>30</v>
      </c>
      <c r="C90" s="72" t="s">
        <v>911</v>
      </c>
      <c r="D90" s="72" t="s">
        <v>70</v>
      </c>
      <c r="E90" s="73" t="s">
        <v>497</v>
      </c>
      <c r="F90" s="74">
        <v>440.7</v>
      </c>
      <c r="G90" s="74">
        <v>437.5</v>
      </c>
      <c r="H90" s="74">
        <v>433.85</v>
      </c>
      <c r="I90" s="74">
        <v>431.85</v>
      </c>
      <c r="J90" s="74">
        <v>429.35</v>
      </c>
      <c r="K90" s="74">
        <v>429.2</v>
      </c>
      <c r="L90" s="74">
        <v>425.6</v>
      </c>
      <c r="M90" s="74">
        <v>424.4</v>
      </c>
      <c r="N90" s="74">
        <v>421.35</v>
      </c>
      <c r="O90" s="74">
        <v>401.4</v>
      </c>
      <c r="P90" s="74">
        <v>416.3</v>
      </c>
      <c r="Q90" s="74">
        <v>424.1</v>
      </c>
      <c r="R90" s="74">
        <v>441.5</v>
      </c>
      <c r="S90" s="74">
        <v>433.9</v>
      </c>
      <c r="T90" s="74">
        <v>5991</v>
      </c>
    </row>
    <row r="91" spans="1:20" x14ac:dyDescent="0.3">
      <c r="A91" s="1"/>
      <c r="B91" s="72" t="s">
        <v>524</v>
      </c>
      <c r="C91" s="72" t="s">
        <v>912</v>
      </c>
      <c r="D91" s="72" t="s">
        <v>70</v>
      </c>
      <c r="E91" s="73" t="s">
        <v>497</v>
      </c>
      <c r="F91" s="74">
        <v>444</v>
      </c>
      <c r="G91" s="74">
        <v>444</v>
      </c>
      <c r="H91" s="74">
        <v>444</v>
      </c>
      <c r="I91" s="74">
        <v>444</v>
      </c>
      <c r="J91" s="74">
        <v>444</v>
      </c>
      <c r="K91" s="74">
        <v>444</v>
      </c>
      <c r="L91" s="74">
        <v>444</v>
      </c>
      <c r="M91" s="74">
        <v>444</v>
      </c>
      <c r="N91" s="74">
        <v>444</v>
      </c>
      <c r="O91" s="74">
        <v>443.3</v>
      </c>
      <c r="P91" s="74">
        <v>439.9</v>
      </c>
      <c r="Q91" s="74">
        <v>331.3</v>
      </c>
      <c r="R91" s="74">
        <v>441.6</v>
      </c>
      <c r="S91" s="74">
        <v>441.6</v>
      </c>
      <c r="T91" s="74">
        <v>6093.7</v>
      </c>
    </row>
    <row r="92" spans="1:20" x14ac:dyDescent="0.3">
      <c r="A92" s="1"/>
      <c r="B92" s="72" t="s">
        <v>501</v>
      </c>
      <c r="C92" s="72" t="s">
        <v>913</v>
      </c>
      <c r="D92" s="72" t="s">
        <v>70</v>
      </c>
      <c r="E92" s="73" t="s">
        <v>497</v>
      </c>
      <c r="F92" s="74">
        <v>2406.3000000000002</v>
      </c>
      <c r="G92" s="74">
        <v>2325.4499999999998</v>
      </c>
      <c r="H92" s="74">
        <v>2320.9499999999998</v>
      </c>
      <c r="I92" s="74">
        <v>2321.5500000000002</v>
      </c>
      <c r="J92" s="74">
        <v>2370.8000000000002</v>
      </c>
      <c r="K92" s="74">
        <v>1902.5</v>
      </c>
      <c r="L92" s="74">
        <v>2153.8000000000002</v>
      </c>
      <c r="M92" s="74">
        <v>2086</v>
      </c>
      <c r="N92" s="74">
        <v>1894.9</v>
      </c>
      <c r="O92" s="74">
        <v>2056.1999999999998</v>
      </c>
      <c r="P92" s="74">
        <v>2014.7</v>
      </c>
      <c r="Q92" s="74">
        <v>1894</v>
      </c>
      <c r="R92" s="74">
        <v>1775.2</v>
      </c>
      <c r="S92" s="74">
        <v>1827.65</v>
      </c>
      <c r="T92" s="74">
        <v>29350</v>
      </c>
    </row>
    <row r="93" spans="1:20" x14ac:dyDescent="0.3">
      <c r="A93" s="1"/>
      <c r="B93" s="72" t="s">
        <v>512</v>
      </c>
      <c r="C93" s="72" t="s">
        <v>1052</v>
      </c>
      <c r="D93" s="72" t="s">
        <v>70</v>
      </c>
      <c r="E93" s="73" t="s">
        <v>498</v>
      </c>
      <c r="F93" s="74"/>
      <c r="G93" s="74"/>
      <c r="H93" s="74"/>
      <c r="I93" s="74"/>
      <c r="J93" s="74"/>
      <c r="K93" s="74"/>
      <c r="L93" s="74"/>
      <c r="M93" s="74"/>
      <c r="N93" s="74">
        <v>0.9</v>
      </c>
      <c r="O93" s="74"/>
      <c r="P93" s="74"/>
      <c r="Q93" s="74"/>
      <c r="R93" s="74"/>
      <c r="S93" s="74"/>
      <c r="T93" s="74">
        <v>0.9</v>
      </c>
    </row>
    <row r="94" spans="1:20" x14ac:dyDescent="0.3">
      <c r="A94" s="1"/>
      <c r="B94" s="72" t="s">
        <v>512</v>
      </c>
      <c r="C94" s="72" t="s">
        <v>1053</v>
      </c>
      <c r="D94" s="72" t="s">
        <v>70</v>
      </c>
      <c r="E94" s="73" t="s">
        <v>498</v>
      </c>
      <c r="F94" s="74">
        <v>1.65</v>
      </c>
      <c r="G94" s="74"/>
      <c r="H94" s="74"/>
      <c r="I94" s="74"/>
      <c r="J94" s="74"/>
      <c r="K94" s="74"/>
      <c r="L94" s="74"/>
      <c r="M94" s="74"/>
      <c r="N94" s="74"/>
      <c r="O94" s="74"/>
      <c r="P94" s="74"/>
      <c r="Q94" s="74"/>
      <c r="R94" s="74">
        <v>445.45</v>
      </c>
      <c r="S94" s="74"/>
      <c r="T94" s="74">
        <v>447.1</v>
      </c>
    </row>
    <row r="95" spans="1:20" x14ac:dyDescent="0.3">
      <c r="A95" s="1"/>
      <c r="B95" s="72" t="s">
        <v>509</v>
      </c>
      <c r="C95" s="72" t="s">
        <v>914</v>
      </c>
      <c r="D95" s="72" t="s">
        <v>70</v>
      </c>
      <c r="E95" s="73" t="s">
        <v>497</v>
      </c>
      <c r="F95" s="74">
        <v>1814.3</v>
      </c>
      <c r="G95" s="74">
        <v>1789.25</v>
      </c>
      <c r="H95" s="74">
        <v>1755.55</v>
      </c>
      <c r="I95" s="74">
        <v>1759.55</v>
      </c>
      <c r="J95" s="74">
        <v>1758.45</v>
      </c>
      <c r="K95" s="74">
        <v>1716.15</v>
      </c>
      <c r="L95" s="74">
        <v>1678.5</v>
      </c>
      <c r="M95" s="74">
        <v>1608.05</v>
      </c>
      <c r="N95" s="74">
        <v>1576.35</v>
      </c>
      <c r="O95" s="74">
        <v>1549.5</v>
      </c>
      <c r="P95" s="74">
        <v>1520.35</v>
      </c>
      <c r="Q95" s="74">
        <v>1524.7</v>
      </c>
      <c r="R95" s="74">
        <v>1498.95</v>
      </c>
      <c r="S95" s="74">
        <v>1493.4</v>
      </c>
      <c r="T95" s="74">
        <v>23043.05</v>
      </c>
    </row>
    <row r="96" spans="1:20" x14ac:dyDescent="0.3">
      <c r="A96" s="1"/>
      <c r="B96" s="72" t="s">
        <v>292</v>
      </c>
      <c r="C96" s="72" t="s">
        <v>915</v>
      </c>
      <c r="D96" s="72" t="s">
        <v>70</v>
      </c>
      <c r="E96" s="73" t="s">
        <v>497</v>
      </c>
      <c r="F96" s="74">
        <v>34.5</v>
      </c>
      <c r="G96" s="74">
        <v>29.75</v>
      </c>
      <c r="H96" s="74">
        <v>29.75</v>
      </c>
      <c r="I96" s="74">
        <v>29.45</v>
      </c>
      <c r="J96" s="74">
        <v>30.1</v>
      </c>
      <c r="K96" s="74">
        <v>29.65</v>
      </c>
      <c r="L96" s="74">
        <v>30.5</v>
      </c>
      <c r="M96" s="74">
        <v>30.4</v>
      </c>
      <c r="N96" s="74">
        <v>28.8</v>
      </c>
      <c r="O96" s="74">
        <v>30.55</v>
      </c>
      <c r="P96" s="74">
        <v>30.05</v>
      </c>
      <c r="Q96" s="74">
        <v>28.8</v>
      </c>
      <c r="R96" s="74">
        <v>29.1</v>
      </c>
      <c r="S96" s="74">
        <v>28.8</v>
      </c>
      <c r="T96" s="74">
        <v>420.2</v>
      </c>
    </row>
    <row r="97" spans="1:20" x14ac:dyDescent="0.3">
      <c r="A97" s="1"/>
      <c r="B97" s="72" t="s">
        <v>541</v>
      </c>
      <c r="C97" s="72" t="s">
        <v>1054</v>
      </c>
      <c r="D97" s="72" t="s">
        <v>70</v>
      </c>
      <c r="E97" s="73" t="s">
        <v>499</v>
      </c>
      <c r="F97" s="74">
        <v>1597.3</v>
      </c>
      <c r="G97" s="74">
        <v>1904.35</v>
      </c>
      <c r="H97" s="74">
        <v>1887.6</v>
      </c>
      <c r="I97" s="74">
        <v>1886.85</v>
      </c>
      <c r="J97" s="74">
        <v>1909.55</v>
      </c>
      <c r="K97" s="74">
        <v>1948.7</v>
      </c>
      <c r="L97" s="74">
        <v>1959.55</v>
      </c>
      <c r="M97" s="74">
        <v>1909.75</v>
      </c>
      <c r="N97" s="74">
        <v>1941.7</v>
      </c>
      <c r="O97" s="74">
        <v>1965.2</v>
      </c>
      <c r="P97" s="74">
        <v>1940</v>
      </c>
      <c r="Q97" s="74">
        <v>1917.25</v>
      </c>
      <c r="R97" s="74">
        <v>1931.3</v>
      </c>
      <c r="S97" s="74">
        <v>1974.9</v>
      </c>
      <c r="T97" s="74">
        <v>26674</v>
      </c>
    </row>
    <row r="98" spans="1:20" x14ac:dyDescent="0.3">
      <c r="A98" s="1"/>
      <c r="B98" s="72" t="s">
        <v>90</v>
      </c>
      <c r="C98" s="72" t="s">
        <v>916</v>
      </c>
      <c r="D98" s="72" t="s">
        <v>70</v>
      </c>
      <c r="E98" s="73" t="s">
        <v>497</v>
      </c>
      <c r="F98" s="74">
        <v>10774.75</v>
      </c>
      <c r="G98" s="74">
        <v>9516.15</v>
      </c>
      <c r="H98" s="74">
        <v>9537.2000000000007</v>
      </c>
      <c r="I98" s="74">
        <v>9202.7000000000007</v>
      </c>
      <c r="J98" s="74">
        <v>9620.7000000000007</v>
      </c>
      <c r="K98" s="74">
        <v>7140.65</v>
      </c>
      <c r="L98" s="74">
        <v>9066.0499999999993</v>
      </c>
      <c r="M98" s="74">
        <v>8791.2999999999993</v>
      </c>
      <c r="N98" s="74">
        <v>7296.65</v>
      </c>
      <c r="O98" s="74">
        <v>6824.55</v>
      </c>
      <c r="P98" s="74">
        <v>7960.05</v>
      </c>
      <c r="Q98" s="74">
        <v>8315.7000000000007</v>
      </c>
      <c r="R98" s="74">
        <v>7399.35</v>
      </c>
      <c r="S98" s="74">
        <v>7734.2</v>
      </c>
      <c r="T98" s="74">
        <v>119180</v>
      </c>
    </row>
    <row r="99" spans="1:20" x14ac:dyDescent="0.3">
      <c r="A99" s="1"/>
      <c r="B99" s="72" t="s">
        <v>90</v>
      </c>
      <c r="C99" s="72" t="s">
        <v>94</v>
      </c>
      <c r="D99" s="72" t="s">
        <v>1032</v>
      </c>
      <c r="E99" s="73" t="s">
        <v>498</v>
      </c>
      <c r="F99" s="74">
        <v>3800.5</v>
      </c>
      <c r="G99" s="74">
        <v>4078.25</v>
      </c>
      <c r="H99" s="74">
        <v>4318.55</v>
      </c>
      <c r="I99" s="74">
        <v>4329.25</v>
      </c>
      <c r="J99" s="74">
        <v>4102</v>
      </c>
      <c r="K99" s="74">
        <v>3439.75</v>
      </c>
      <c r="L99" s="74">
        <v>4100.3999999999996</v>
      </c>
      <c r="M99" s="74">
        <v>4306.1499999999996</v>
      </c>
      <c r="N99" s="74">
        <v>4336.45</v>
      </c>
      <c r="O99" s="74">
        <v>4253.8999999999996</v>
      </c>
      <c r="P99" s="74">
        <v>4308.6000000000004</v>
      </c>
      <c r="Q99" s="74">
        <v>4406.6499999999996</v>
      </c>
      <c r="R99" s="74">
        <v>3854.3</v>
      </c>
      <c r="S99" s="74">
        <v>4054.4</v>
      </c>
      <c r="T99" s="74">
        <v>57689.15</v>
      </c>
    </row>
    <row r="100" spans="1:20" x14ac:dyDescent="0.3">
      <c r="A100" s="1"/>
      <c r="B100" s="72" t="s">
        <v>90</v>
      </c>
      <c r="C100" s="72" t="s">
        <v>94</v>
      </c>
      <c r="D100" s="72" t="s">
        <v>1033</v>
      </c>
      <c r="E100" s="73" t="s">
        <v>498</v>
      </c>
      <c r="F100" s="74">
        <v>3838.85</v>
      </c>
      <c r="G100" s="74">
        <v>4136.05</v>
      </c>
      <c r="H100" s="74">
        <v>4496.3500000000004</v>
      </c>
      <c r="I100" s="74">
        <v>4499.8500000000004</v>
      </c>
      <c r="J100" s="74">
        <v>4211.3999999999996</v>
      </c>
      <c r="K100" s="74">
        <v>3464.05</v>
      </c>
      <c r="L100" s="74">
        <v>4176</v>
      </c>
      <c r="M100" s="74">
        <v>4459.3999999999996</v>
      </c>
      <c r="N100" s="74">
        <v>4538.3</v>
      </c>
      <c r="O100" s="74">
        <v>4406.3</v>
      </c>
      <c r="P100" s="74">
        <v>4449.95</v>
      </c>
      <c r="Q100" s="74">
        <v>4619.95</v>
      </c>
      <c r="R100" s="74">
        <v>3936.3</v>
      </c>
      <c r="S100" s="74">
        <v>4289.55</v>
      </c>
      <c r="T100" s="74">
        <v>59522.3</v>
      </c>
    </row>
    <row r="101" spans="1:20" x14ac:dyDescent="0.3">
      <c r="A101" s="1"/>
      <c r="B101" s="72" t="s">
        <v>90</v>
      </c>
      <c r="C101" s="72" t="s">
        <v>94</v>
      </c>
      <c r="D101" s="72" t="s">
        <v>1034</v>
      </c>
      <c r="E101" s="73" t="s">
        <v>498</v>
      </c>
      <c r="F101" s="74">
        <v>3835.2</v>
      </c>
      <c r="G101" s="74">
        <v>4138.3500000000004</v>
      </c>
      <c r="H101" s="74">
        <v>4501.1000000000004</v>
      </c>
      <c r="I101" s="74">
        <v>4512.3999999999996</v>
      </c>
      <c r="J101" s="74">
        <v>4213.55</v>
      </c>
      <c r="K101" s="74">
        <v>3465.9</v>
      </c>
      <c r="L101" s="74">
        <v>4184.6000000000004</v>
      </c>
      <c r="M101" s="74">
        <v>4472.1499999999996</v>
      </c>
      <c r="N101" s="74">
        <v>4548.6499999999996</v>
      </c>
      <c r="O101" s="74">
        <v>4413.8999999999996</v>
      </c>
      <c r="P101" s="74">
        <v>4434.5</v>
      </c>
      <c r="Q101" s="74">
        <v>4677.8</v>
      </c>
      <c r="R101" s="74">
        <v>3949.8</v>
      </c>
      <c r="S101" s="74">
        <v>4335.2</v>
      </c>
      <c r="T101" s="74">
        <v>59683.1</v>
      </c>
    </row>
    <row r="102" spans="1:20" x14ac:dyDescent="0.3">
      <c r="A102" s="1"/>
      <c r="B102" s="72" t="s">
        <v>90</v>
      </c>
      <c r="C102" s="72" t="s">
        <v>94</v>
      </c>
      <c r="D102" s="72" t="s">
        <v>1002</v>
      </c>
      <c r="E102" s="73" t="s">
        <v>498</v>
      </c>
      <c r="F102" s="74">
        <v>6014.25</v>
      </c>
      <c r="G102" s="74">
        <v>6303.2</v>
      </c>
      <c r="H102" s="74">
        <v>6572.85</v>
      </c>
      <c r="I102" s="74">
        <v>6606.1</v>
      </c>
      <c r="J102" s="74">
        <v>6284.15</v>
      </c>
      <c r="K102" s="74">
        <v>5779.4</v>
      </c>
      <c r="L102" s="74">
        <v>6368</v>
      </c>
      <c r="M102" s="74">
        <v>6577.9</v>
      </c>
      <c r="N102" s="74">
        <v>6584.1</v>
      </c>
      <c r="O102" s="74">
        <v>6544.9</v>
      </c>
      <c r="P102" s="74">
        <v>6539.45</v>
      </c>
      <c r="Q102" s="74">
        <v>6650.25</v>
      </c>
      <c r="R102" s="74">
        <v>6084.5</v>
      </c>
      <c r="S102" s="74">
        <v>6354.1</v>
      </c>
      <c r="T102" s="74">
        <v>89263.15</v>
      </c>
    </row>
    <row r="103" spans="1:20" x14ac:dyDescent="0.3">
      <c r="A103" s="1"/>
      <c r="B103" s="72" t="s">
        <v>90</v>
      </c>
      <c r="C103" s="72" t="s">
        <v>97</v>
      </c>
      <c r="D103" s="72" t="s">
        <v>1041</v>
      </c>
      <c r="E103" s="73" t="s">
        <v>498</v>
      </c>
      <c r="F103" s="74">
        <v>4820.8500000000004</v>
      </c>
      <c r="G103" s="74">
        <v>4680.8</v>
      </c>
      <c r="H103" s="74">
        <v>4055.95</v>
      </c>
      <c r="I103" s="74">
        <v>5138.05</v>
      </c>
      <c r="J103" s="74">
        <v>5172.7</v>
      </c>
      <c r="K103" s="74">
        <v>4487.05</v>
      </c>
      <c r="L103" s="74">
        <v>5143.8</v>
      </c>
      <c r="M103" s="74">
        <v>5131.75</v>
      </c>
      <c r="N103" s="74">
        <v>5134.1499999999996</v>
      </c>
      <c r="O103" s="74">
        <v>5162.95</v>
      </c>
      <c r="P103" s="74">
        <v>5148.1000000000004</v>
      </c>
      <c r="Q103" s="74">
        <v>5132.75</v>
      </c>
      <c r="R103" s="74">
        <v>5139.6000000000004</v>
      </c>
      <c r="S103" s="74">
        <v>5152.3500000000004</v>
      </c>
      <c r="T103" s="74">
        <v>69500.850000000006</v>
      </c>
    </row>
    <row r="104" spans="1:20" x14ac:dyDescent="0.3">
      <c r="A104" s="1"/>
      <c r="B104" s="72" t="s">
        <v>90</v>
      </c>
      <c r="C104" s="72" t="s">
        <v>97</v>
      </c>
      <c r="D104" s="72" t="s">
        <v>1002</v>
      </c>
      <c r="E104" s="73" t="s">
        <v>498</v>
      </c>
      <c r="F104" s="74">
        <v>2519.9499999999998</v>
      </c>
      <c r="G104" s="74">
        <v>2485.0500000000002</v>
      </c>
      <c r="H104" s="74">
        <v>1299.8</v>
      </c>
      <c r="I104" s="74">
        <v>2665.7</v>
      </c>
      <c r="J104" s="74">
        <v>2673.9</v>
      </c>
      <c r="K104" s="74">
        <v>2380.15</v>
      </c>
      <c r="L104" s="74">
        <v>2653.65</v>
      </c>
      <c r="M104" s="74">
        <v>2658.95</v>
      </c>
      <c r="N104" s="74">
        <v>2668.6</v>
      </c>
      <c r="O104" s="74">
        <v>2672.35</v>
      </c>
      <c r="P104" s="74">
        <v>2664.5</v>
      </c>
      <c r="Q104" s="74">
        <v>2661.35</v>
      </c>
      <c r="R104" s="74">
        <v>2663.6</v>
      </c>
      <c r="S104" s="74">
        <v>2670.65</v>
      </c>
      <c r="T104" s="74">
        <v>35338.199999999997</v>
      </c>
    </row>
    <row r="105" spans="1:20" x14ac:dyDescent="0.3">
      <c r="A105" s="1"/>
      <c r="B105" s="72" t="s">
        <v>90</v>
      </c>
      <c r="C105" s="72" t="s">
        <v>917</v>
      </c>
      <c r="D105" s="72" t="s">
        <v>70</v>
      </c>
      <c r="E105" s="73" t="s">
        <v>497</v>
      </c>
      <c r="F105" s="74">
        <v>51.5</v>
      </c>
      <c r="G105" s="74">
        <v>102.5</v>
      </c>
      <c r="H105" s="74">
        <v>102.7</v>
      </c>
      <c r="I105" s="74">
        <v>102.65</v>
      </c>
      <c r="J105" s="74">
        <v>102.7</v>
      </c>
      <c r="K105" s="74">
        <v>102.15</v>
      </c>
      <c r="L105" s="74">
        <v>102.4</v>
      </c>
      <c r="M105" s="74">
        <v>102.85</v>
      </c>
      <c r="N105" s="74">
        <v>101.7</v>
      </c>
      <c r="O105" s="74">
        <v>101.25</v>
      </c>
      <c r="P105" s="74">
        <v>102.35</v>
      </c>
      <c r="Q105" s="74">
        <v>102.4</v>
      </c>
      <c r="R105" s="74">
        <v>102.2</v>
      </c>
      <c r="S105" s="74">
        <v>102.5</v>
      </c>
      <c r="T105" s="74">
        <v>1381.85</v>
      </c>
    </row>
    <row r="106" spans="1:20" x14ac:dyDescent="0.3">
      <c r="A106" s="1"/>
      <c r="B106" s="72" t="s">
        <v>516</v>
      </c>
      <c r="C106" s="72" t="s">
        <v>1055</v>
      </c>
      <c r="D106" s="72" t="s">
        <v>70</v>
      </c>
      <c r="E106" s="73" t="s">
        <v>499</v>
      </c>
      <c r="F106" s="74">
        <v>3</v>
      </c>
      <c r="G106" s="74">
        <v>2.2999999999999998</v>
      </c>
      <c r="H106" s="74">
        <v>2.9</v>
      </c>
      <c r="I106" s="74">
        <v>2.65</v>
      </c>
      <c r="J106" s="74">
        <v>2.1</v>
      </c>
      <c r="K106" s="74">
        <v>1.3</v>
      </c>
      <c r="L106" s="74">
        <v>2.5499999999999998</v>
      </c>
      <c r="M106" s="74">
        <v>2.4500000000000002</v>
      </c>
      <c r="N106" s="74">
        <v>2.5</v>
      </c>
      <c r="O106" s="74">
        <v>2.75</v>
      </c>
      <c r="P106" s="74">
        <v>2.9</v>
      </c>
      <c r="Q106" s="74">
        <v>2.2000000000000002</v>
      </c>
      <c r="R106" s="74">
        <v>0.1</v>
      </c>
      <c r="S106" s="74">
        <v>2.2999999999999998</v>
      </c>
      <c r="T106" s="74">
        <v>32</v>
      </c>
    </row>
    <row r="107" spans="1:20" x14ac:dyDescent="0.3">
      <c r="A107" s="1"/>
      <c r="B107" s="72" t="s">
        <v>506</v>
      </c>
      <c r="C107" s="72" t="s">
        <v>918</v>
      </c>
      <c r="D107" s="72" t="s">
        <v>70</v>
      </c>
      <c r="E107" s="73" t="s">
        <v>497</v>
      </c>
      <c r="F107" s="74">
        <v>1082.55</v>
      </c>
      <c r="G107" s="74">
        <v>1072.5999999999999</v>
      </c>
      <c r="H107" s="74">
        <v>1016.7</v>
      </c>
      <c r="I107" s="74">
        <v>984.15</v>
      </c>
      <c r="J107" s="74">
        <v>962.4</v>
      </c>
      <c r="K107" s="74">
        <v>938.95</v>
      </c>
      <c r="L107" s="74">
        <v>897.55</v>
      </c>
      <c r="M107" s="74">
        <v>886.45</v>
      </c>
      <c r="N107" s="74">
        <v>875.45</v>
      </c>
      <c r="O107" s="74">
        <v>840.25</v>
      </c>
      <c r="P107" s="74">
        <v>861.35</v>
      </c>
      <c r="Q107" s="74">
        <v>823.35</v>
      </c>
      <c r="R107" s="74">
        <v>825.85</v>
      </c>
      <c r="S107" s="74">
        <v>792.95</v>
      </c>
      <c r="T107" s="74">
        <v>12860.55</v>
      </c>
    </row>
    <row r="108" spans="1:20" x14ac:dyDescent="0.3">
      <c r="A108" s="1"/>
      <c r="B108" s="72" t="s">
        <v>518</v>
      </c>
      <c r="C108" s="72" t="s">
        <v>919</v>
      </c>
      <c r="D108" s="72" t="s">
        <v>70</v>
      </c>
      <c r="E108" s="73" t="s">
        <v>497</v>
      </c>
      <c r="F108" s="74">
        <v>70.7</v>
      </c>
      <c r="G108" s="74">
        <v>68.3</v>
      </c>
      <c r="H108" s="74">
        <v>62.6</v>
      </c>
      <c r="I108" s="74">
        <v>58.25</v>
      </c>
      <c r="J108" s="74">
        <v>51.65</v>
      </c>
      <c r="K108" s="74">
        <v>53.2</v>
      </c>
      <c r="L108" s="74">
        <v>52.6</v>
      </c>
      <c r="M108" s="74">
        <v>51.95</v>
      </c>
      <c r="N108" s="74">
        <v>51.05</v>
      </c>
      <c r="O108" s="74">
        <v>65.5</v>
      </c>
      <c r="P108" s="74">
        <v>70.849999999999994</v>
      </c>
      <c r="Q108" s="74">
        <v>73.900000000000006</v>
      </c>
      <c r="R108" s="74">
        <v>76.900000000000006</v>
      </c>
      <c r="S108" s="74">
        <v>74.05</v>
      </c>
      <c r="T108" s="74">
        <v>881.5</v>
      </c>
    </row>
    <row r="109" spans="1:20" x14ac:dyDescent="0.3">
      <c r="A109" s="1"/>
      <c r="B109" s="72" t="s">
        <v>542</v>
      </c>
      <c r="C109" s="72" t="s">
        <v>1056</v>
      </c>
      <c r="D109" s="72" t="s">
        <v>70</v>
      </c>
      <c r="E109" s="73" t="s">
        <v>499</v>
      </c>
      <c r="F109" s="74">
        <v>104.7</v>
      </c>
      <c r="G109" s="74">
        <v>111.5</v>
      </c>
      <c r="H109" s="74">
        <v>115.15</v>
      </c>
      <c r="I109" s="74">
        <v>115.7</v>
      </c>
      <c r="J109" s="74">
        <v>116.35</v>
      </c>
      <c r="K109" s="74">
        <v>116.7</v>
      </c>
      <c r="L109" s="74">
        <v>118.35</v>
      </c>
      <c r="M109" s="74">
        <v>114.6</v>
      </c>
      <c r="N109" s="74">
        <v>117.25</v>
      </c>
      <c r="O109" s="74">
        <v>118.3</v>
      </c>
      <c r="P109" s="74">
        <v>117.6</v>
      </c>
      <c r="Q109" s="74">
        <v>117.6</v>
      </c>
      <c r="R109" s="74">
        <v>115.65</v>
      </c>
      <c r="S109" s="74">
        <v>117.4</v>
      </c>
      <c r="T109" s="74">
        <v>1616.85</v>
      </c>
    </row>
    <row r="110" spans="1:20" x14ac:dyDescent="0.3">
      <c r="A110" s="1"/>
      <c r="B110" s="72" t="s">
        <v>322</v>
      </c>
      <c r="C110" s="72" t="s">
        <v>1057</v>
      </c>
      <c r="D110" s="72" t="s">
        <v>70</v>
      </c>
      <c r="E110" s="73" t="s">
        <v>498</v>
      </c>
      <c r="F110" s="74"/>
      <c r="G110" s="74"/>
      <c r="H110" s="74"/>
      <c r="I110" s="74"/>
      <c r="J110" s="74"/>
      <c r="K110" s="74"/>
      <c r="L110" s="74"/>
      <c r="M110" s="74"/>
      <c r="N110" s="74"/>
      <c r="O110" s="74"/>
      <c r="P110" s="74"/>
      <c r="Q110" s="74"/>
      <c r="R110" s="74"/>
      <c r="S110" s="74"/>
      <c r="T110" s="74">
        <v>0</v>
      </c>
    </row>
    <row r="111" spans="1:20" x14ac:dyDescent="0.3">
      <c r="A111" s="1"/>
      <c r="B111" s="72" t="s">
        <v>525</v>
      </c>
      <c r="C111" s="72" t="s">
        <v>1058</v>
      </c>
      <c r="D111" s="72" t="s">
        <v>70</v>
      </c>
      <c r="E111" s="73" t="s">
        <v>499</v>
      </c>
      <c r="F111" s="74">
        <v>108.55</v>
      </c>
      <c r="G111" s="74">
        <v>119.6</v>
      </c>
      <c r="H111" s="74">
        <v>117.35</v>
      </c>
      <c r="I111" s="74">
        <v>115.7</v>
      </c>
      <c r="J111" s="74">
        <v>116.45</v>
      </c>
      <c r="K111" s="74">
        <v>120.2</v>
      </c>
      <c r="L111" s="74">
        <v>121.5</v>
      </c>
      <c r="M111" s="74">
        <v>119.1</v>
      </c>
      <c r="N111" s="74">
        <v>122.9</v>
      </c>
      <c r="O111" s="74">
        <v>116.95</v>
      </c>
      <c r="P111" s="74">
        <v>123.75</v>
      </c>
      <c r="Q111" s="74">
        <v>121.45</v>
      </c>
      <c r="R111" s="74">
        <v>118.05</v>
      </c>
      <c r="S111" s="74">
        <v>123.2</v>
      </c>
      <c r="T111" s="74">
        <v>1664.75</v>
      </c>
    </row>
    <row r="112" spans="1:20" x14ac:dyDescent="0.3">
      <c r="A112" s="1"/>
      <c r="B112" s="72" t="s">
        <v>100</v>
      </c>
      <c r="C112" s="72" t="s">
        <v>920</v>
      </c>
      <c r="D112" s="72" t="s">
        <v>70</v>
      </c>
      <c r="E112" s="73" t="s">
        <v>497</v>
      </c>
      <c r="F112" s="74">
        <v>98.6</v>
      </c>
      <c r="G112" s="74">
        <v>116.4</v>
      </c>
      <c r="H112" s="74">
        <v>116.4</v>
      </c>
      <c r="I112" s="74">
        <v>106.9</v>
      </c>
      <c r="J112" s="74">
        <v>100.2</v>
      </c>
      <c r="K112" s="74">
        <v>82.2</v>
      </c>
      <c r="L112" s="74">
        <v>81.7</v>
      </c>
      <c r="M112" s="74">
        <v>89.45</v>
      </c>
      <c r="N112" s="74">
        <v>85.1</v>
      </c>
      <c r="O112" s="74">
        <v>69.400000000000006</v>
      </c>
      <c r="P112" s="74">
        <v>76.95</v>
      </c>
      <c r="Q112" s="74">
        <v>77.349999999999994</v>
      </c>
      <c r="R112" s="74">
        <v>59</v>
      </c>
      <c r="S112" s="74">
        <v>74.55</v>
      </c>
      <c r="T112" s="74">
        <v>1234.2</v>
      </c>
    </row>
    <row r="113" spans="1:20" x14ac:dyDescent="0.3">
      <c r="A113" s="1"/>
      <c r="B113" s="72" t="s">
        <v>100</v>
      </c>
      <c r="C113" s="72" t="s">
        <v>921</v>
      </c>
      <c r="D113" s="72" t="s">
        <v>70</v>
      </c>
      <c r="E113" s="73" t="s">
        <v>497</v>
      </c>
      <c r="F113" s="74">
        <v>2241.6</v>
      </c>
      <c r="G113" s="74">
        <v>2232.6</v>
      </c>
      <c r="H113" s="74">
        <v>2163.1999999999998</v>
      </c>
      <c r="I113" s="74">
        <v>2081.1</v>
      </c>
      <c r="J113" s="74">
        <v>2063.1</v>
      </c>
      <c r="K113" s="74">
        <v>2028</v>
      </c>
      <c r="L113" s="74">
        <v>2053.3000000000002</v>
      </c>
      <c r="M113" s="74">
        <v>2028.05</v>
      </c>
      <c r="N113" s="74">
        <v>2055.35</v>
      </c>
      <c r="O113" s="74">
        <v>1997.95</v>
      </c>
      <c r="P113" s="74">
        <v>1890.65</v>
      </c>
      <c r="Q113" s="74">
        <v>1929.35</v>
      </c>
      <c r="R113" s="74">
        <v>1950.3</v>
      </c>
      <c r="S113" s="74">
        <v>1944.75</v>
      </c>
      <c r="T113" s="74">
        <v>28659.3</v>
      </c>
    </row>
    <row r="114" spans="1:20" x14ac:dyDescent="0.3">
      <c r="A114" s="1"/>
      <c r="B114" s="72" t="s">
        <v>100</v>
      </c>
      <c r="C114" s="72" t="s">
        <v>104</v>
      </c>
      <c r="D114" s="72" t="s">
        <v>70</v>
      </c>
      <c r="E114" s="73" t="s">
        <v>497</v>
      </c>
      <c r="F114" s="74">
        <v>1221.6500000000001</v>
      </c>
      <c r="G114" s="74">
        <v>1442.65</v>
      </c>
      <c r="H114" s="74">
        <v>1444.1</v>
      </c>
      <c r="I114" s="74">
        <v>1323.05</v>
      </c>
      <c r="J114" s="74">
        <v>1332.1</v>
      </c>
      <c r="K114" s="74">
        <v>1103.8499999999999</v>
      </c>
      <c r="L114" s="74">
        <v>986.2</v>
      </c>
      <c r="M114" s="74">
        <v>1140.95</v>
      </c>
      <c r="N114" s="74">
        <v>1045.25</v>
      </c>
      <c r="O114" s="74">
        <v>839.25</v>
      </c>
      <c r="P114" s="74">
        <v>1095.5</v>
      </c>
      <c r="Q114" s="74">
        <v>915.85</v>
      </c>
      <c r="R114" s="74">
        <v>876.85</v>
      </c>
      <c r="S114" s="74">
        <v>917</v>
      </c>
      <c r="T114" s="74">
        <v>15684.25</v>
      </c>
    </row>
    <row r="115" spans="1:20" x14ac:dyDescent="0.3">
      <c r="A115" s="1"/>
      <c r="B115" s="72" t="s">
        <v>100</v>
      </c>
      <c r="C115" s="72" t="s">
        <v>923</v>
      </c>
      <c r="D115" s="72" t="s">
        <v>70</v>
      </c>
      <c r="E115" s="73" t="s">
        <v>497</v>
      </c>
      <c r="F115" s="74">
        <v>238.4</v>
      </c>
      <c r="G115" s="74">
        <v>237.95</v>
      </c>
      <c r="H115" s="74">
        <v>238.15</v>
      </c>
      <c r="I115" s="74">
        <v>238.15</v>
      </c>
      <c r="J115" s="74">
        <v>238.15</v>
      </c>
      <c r="K115" s="74">
        <v>238</v>
      </c>
      <c r="L115" s="74">
        <v>238.2</v>
      </c>
      <c r="M115" s="74">
        <v>201.2</v>
      </c>
      <c r="N115" s="74">
        <v>188.85</v>
      </c>
      <c r="O115" s="74">
        <v>233.1</v>
      </c>
      <c r="P115" s="74">
        <v>213.15</v>
      </c>
      <c r="Q115" s="74">
        <v>238.2</v>
      </c>
      <c r="R115" s="74">
        <v>74.349999999999994</v>
      </c>
      <c r="S115" s="74">
        <v>198.4</v>
      </c>
      <c r="T115" s="74">
        <v>3014.25</v>
      </c>
    </row>
    <row r="116" spans="1:20" x14ac:dyDescent="0.3">
      <c r="A116" s="1"/>
      <c r="B116" s="72" t="s">
        <v>36</v>
      </c>
      <c r="C116" s="72" t="s">
        <v>1059</v>
      </c>
      <c r="D116" s="72" t="s">
        <v>70</v>
      </c>
      <c r="E116" s="73" t="s">
        <v>500</v>
      </c>
      <c r="F116" s="74">
        <v>801.5</v>
      </c>
      <c r="G116" s="74">
        <v>209</v>
      </c>
      <c r="H116" s="74">
        <v>438.7</v>
      </c>
      <c r="I116" s="74">
        <v>181.15</v>
      </c>
      <c r="J116" s="74">
        <v>806.55</v>
      </c>
      <c r="K116" s="74">
        <v>1703.7</v>
      </c>
      <c r="L116" s="74">
        <v>1388.7</v>
      </c>
      <c r="M116" s="74">
        <v>1068.2</v>
      </c>
      <c r="N116" s="74">
        <v>1631.9</v>
      </c>
      <c r="O116" s="74">
        <v>2417.4499999999998</v>
      </c>
      <c r="P116" s="74">
        <v>1309.9000000000001</v>
      </c>
      <c r="Q116" s="74">
        <v>543.45000000000005</v>
      </c>
      <c r="R116" s="74">
        <v>865.45</v>
      </c>
      <c r="S116" s="74">
        <v>1861.8</v>
      </c>
      <c r="T116" s="74">
        <v>15227.45</v>
      </c>
    </row>
    <row r="117" spans="1:20" x14ac:dyDescent="0.3">
      <c r="A117" s="1"/>
      <c r="B117" s="72" t="s">
        <v>36</v>
      </c>
      <c r="C117" s="72" t="s">
        <v>1060</v>
      </c>
      <c r="D117" s="72" t="s">
        <v>70</v>
      </c>
      <c r="E117" s="73" t="s">
        <v>500</v>
      </c>
      <c r="F117" s="74">
        <v>798.15</v>
      </c>
      <c r="G117" s="74">
        <v>207.9</v>
      </c>
      <c r="H117" s="74">
        <v>419.45</v>
      </c>
      <c r="I117" s="74">
        <v>188.2</v>
      </c>
      <c r="J117" s="74">
        <v>753.1</v>
      </c>
      <c r="K117" s="74">
        <v>1879.9</v>
      </c>
      <c r="L117" s="74">
        <v>1337.5</v>
      </c>
      <c r="M117" s="74">
        <v>1141.3</v>
      </c>
      <c r="N117" s="74">
        <v>1578.05</v>
      </c>
      <c r="O117" s="74">
        <v>2325.6</v>
      </c>
      <c r="P117" s="74">
        <v>1265.45</v>
      </c>
      <c r="Q117" s="74">
        <v>539</v>
      </c>
      <c r="R117" s="74">
        <v>916</v>
      </c>
      <c r="S117" s="74">
        <v>1691.6</v>
      </c>
      <c r="T117" s="74">
        <v>15041.2</v>
      </c>
    </row>
    <row r="118" spans="1:20" x14ac:dyDescent="0.3">
      <c r="A118" s="1"/>
      <c r="B118" s="72" t="s">
        <v>36</v>
      </c>
      <c r="C118" s="72" t="s">
        <v>926</v>
      </c>
      <c r="D118" s="72" t="s">
        <v>70</v>
      </c>
      <c r="E118" s="73" t="s">
        <v>497</v>
      </c>
      <c r="F118" s="74">
        <v>1699.25</v>
      </c>
      <c r="G118" s="74">
        <v>1751.9</v>
      </c>
      <c r="H118" s="74">
        <v>1739.4</v>
      </c>
      <c r="I118" s="74">
        <v>1626.6</v>
      </c>
      <c r="J118" s="74">
        <v>1608.2</v>
      </c>
      <c r="K118" s="74">
        <v>1613.3</v>
      </c>
      <c r="L118" s="74">
        <v>1569.2</v>
      </c>
      <c r="M118" s="74">
        <v>1518.75</v>
      </c>
      <c r="N118" s="74">
        <v>1543.6</v>
      </c>
      <c r="O118" s="74">
        <v>1586.4</v>
      </c>
      <c r="P118" s="74">
        <v>1571.7</v>
      </c>
      <c r="Q118" s="74">
        <v>1574.85</v>
      </c>
      <c r="R118" s="74">
        <v>1618.4</v>
      </c>
      <c r="S118" s="74">
        <v>1666.55</v>
      </c>
      <c r="T118" s="74">
        <v>22688.1</v>
      </c>
    </row>
    <row r="119" spans="1:20" x14ac:dyDescent="0.3">
      <c r="A119" s="1"/>
      <c r="B119" s="72" t="s">
        <v>36</v>
      </c>
      <c r="C119" s="72" t="s">
        <v>927</v>
      </c>
      <c r="D119" s="72" t="s">
        <v>1004</v>
      </c>
      <c r="E119" s="73" t="s">
        <v>497</v>
      </c>
      <c r="F119" s="74">
        <v>14.4</v>
      </c>
      <c r="G119" s="74">
        <v>14.4</v>
      </c>
      <c r="H119" s="74">
        <v>14.4</v>
      </c>
      <c r="I119" s="74">
        <v>14.4</v>
      </c>
      <c r="J119" s="74">
        <v>14.4</v>
      </c>
      <c r="K119" s="74">
        <v>2.7</v>
      </c>
      <c r="L119" s="74">
        <v>11.1</v>
      </c>
      <c r="M119" s="74">
        <v>14.4</v>
      </c>
      <c r="N119" s="74">
        <v>14.4</v>
      </c>
      <c r="O119" s="74">
        <v>14.4</v>
      </c>
      <c r="P119" s="74">
        <v>14.4</v>
      </c>
      <c r="Q119" s="74">
        <v>14.4</v>
      </c>
      <c r="R119" s="74">
        <v>14.4</v>
      </c>
      <c r="S119" s="74">
        <v>14.4</v>
      </c>
      <c r="T119" s="74">
        <v>186.6</v>
      </c>
    </row>
    <row r="120" spans="1:20" x14ac:dyDescent="0.3">
      <c r="A120" s="1"/>
      <c r="B120" s="72" t="s">
        <v>36</v>
      </c>
      <c r="C120" s="72" t="s">
        <v>928</v>
      </c>
      <c r="D120" s="72" t="s">
        <v>70</v>
      </c>
      <c r="E120" s="73" t="s">
        <v>497</v>
      </c>
      <c r="F120" s="74">
        <v>686.8</v>
      </c>
      <c r="G120" s="74">
        <v>690.9</v>
      </c>
      <c r="H120" s="74">
        <v>693.75</v>
      </c>
      <c r="I120" s="74">
        <v>695.05</v>
      </c>
      <c r="J120" s="74">
        <v>694.75</v>
      </c>
      <c r="K120" s="74">
        <v>183.15</v>
      </c>
      <c r="L120" s="74">
        <v>680.6</v>
      </c>
      <c r="M120" s="74">
        <v>682.95</v>
      </c>
      <c r="N120" s="74">
        <v>684.45</v>
      </c>
      <c r="O120" s="74">
        <v>689</v>
      </c>
      <c r="P120" s="74">
        <v>692.2</v>
      </c>
      <c r="Q120" s="74">
        <v>695.35</v>
      </c>
      <c r="R120" s="74">
        <v>700.35</v>
      </c>
      <c r="S120" s="74">
        <v>706.1</v>
      </c>
      <c r="T120" s="74">
        <v>9175.4</v>
      </c>
    </row>
    <row r="121" spans="1:20" x14ac:dyDescent="0.3">
      <c r="A121" s="1"/>
      <c r="B121" s="72" t="s">
        <v>36</v>
      </c>
      <c r="C121" s="72" t="s">
        <v>929</v>
      </c>
      <c r="D121" s="72" t="s">
        <v>70</v>
      </c>
      <c r="E121" s="73" t="s">
        <v>497</v>
      </c>
      <c r="F121" s="74">
        <v>2672.25</v>
      </c>
      <c r="G121" s="74">
        <v>2771.7</v>
      </c>
      <c r="H121" s="74">
        <v>3111.5</v>
      </c>
      <c r="I121" s="74">
        <v>3010.25</v>
      </c>
      <c r="J121" s="74">
        <v>3215.45</v>
      </c>
      <c r="K121" s="74">
        <v>2857.25</v>
      </c>
      <c r="L121" s="74">
        <v>2763.75</v>
      </c>
      <c r="M121" s="74">
        <v>3329.65</v>
      </c>
      <c r="N121" s="74">
        <v>3155.5</v>
      </c>
      <c r="O121" s="74">
        <v>3233.85</v>
      </c>
      <c r="P121" s="74">
        <v>3376.9</v>
      </c>
      <c r="Q121" s="74">
        <v>3432.05</v>
      </c>
      <c r="R121" s="74">
        <v>3618.95</v>
      </c>
      <c r="S121" s="74">
        <v>2759.25</v>
      </c>
      <c r="T121" s="74">
        <v>43308.3</v>
      </c>
    </row>
    <row r="122" spans="1:20" x14ac:dyDescent="0.3">
      <c r="A122" s="1"/>
      <c r="B122" s="72" t="s">
        <v>36</v>
      </c>
      <c r="C122" s="72" t="s">
        <v>930</v>
      </c>
      <c r="D122" s="72" t="s">
        <v>70</v>
      </c>
      <c r="E122" s="73" t="s">
        <v>497</v>
      </c>
      <c r="F122" s="74">
        <v>1734.2</v>
      </c>
      <c r="G122" s="74">
        <v>1587.4</v>
      </c>
      <c r="H122" s="74">
        <v>1669.45</v>
      </c>
      <c r="I122" s="74">
        <v>1936.45</v>
      </c>
      <c r="J122" s="74">
        <v>1938.45</v>
      </c>
      <c r="K122" s="74">
        <v>1845.5</v>
      </c>
      <c r="L122" s="74">
        <v>1888.5</v>
      </c>
      <c r="M122" s="74">
        <v>1854.355</v>
      </c>
      <c r="N122" s="74">
        <v>1829.45</v>
      </c>
      <c r="O122" s="74">
        <v>1816.95</v>
      </c>
      <c r="P122" s="74">
        <v>1784.95</v>
      </c>
      <c r="Q122" s="74">
        <v>1816.9</v>
      </c>
      <c r="R122" s="74">
        <v>2056.9</v>
      </c>
      <c r="S122" s="74">
        <v>2274.6</v>
      </c>
      <c r="T122" s="74">
        <v>26034.055</v>
      </c>
    </row>
    <row r="123" spans="1:20" x14ac:dyDescent="0.3">
      <c r="A123" s="1"/>
      <c r="B123" s="72" t="s">
        <v>36</v>
      </c>
      <c r="C123" s="72" t="s">
        <v>931</v>
      </c>
      <c r="D123" s="72" t="s">
        <v>70</v>
      </c>
      <c r="E123" s="73" t="s">
        <v>497</v>
      </c>
      <c r="F123" s="74">
        <v>1529.8</v>
      </c>
      <c r="G123" s="74">
        <v>1540.75</v>
      </c>
      <c r="H123" s="74">
        <v>1531.1</v>
      </c>
      <c r="I123" s="74">
        <v>1544.7</v>
      </c>
      <c r="J123" s="74">
        <v>1541.05</v>
      </c>
      <c r="K123" s="74">
        <v>1538.65</v>
      </c>
      <c r="L123" s="74">
        <v>1542.4</v>
      </c>
      <c r="M123" s="74">
        <v>1549.1</v>
      </c>
      <c r="N123" s="74">
        <v>1533.3</v>
      </c>
      <c r="O123" s="74">
        <v>1543.85</v>
      </c>
      <c r="P123" s="74">
        <v>1537</v>
      </c>
      <c r="Q123" s="74">
        <v>1534.7</v>
      </c>
      <c r="R123" s="74">
        <v>1538.55</v>
      </c>
      <c r="S123" s="74">
        <v>1534.9</v>
      </c>
      <c r="T123" s="74">
        <v>21539.85</v>
      </c>
    </row>
    <row r="124" spans="1:20" x14ac:dyDescent="0.3">
      <c r="A124" s="1"/>
      <c r="B124" s="72" t="s">
        <v>36</v>
      </c>
      <c r="C124" s="72" t="s">
        <v>1061</v>
      </c>
      <c r="D124" s="72" t="s">
        <v>1062</v>
      </c>
      <c r="E124" s="73" t="s">
        <v>499</v>
      </c>
      <c r="F124" s="74">
        <v>617.29999999999995</v>
      </c>
      <c r="G124" s="74">
        <v>777.85</v>
      </c>
      <c r="H124" s="74">
        <v>775.25</v>
      </c>
      <c r="I124" s="74">
        <v>781.5</v>
      </c>
      <c r="J124" s="74">
        <v>774.65</v>
      </c>
      <c r="K124" s="74">
        <v>784.05</v>
      </c>
      <c r="L124" s="74">
        <v>796.8</v>
      </c>
      <c r="M124" s="74">
        <v>780.4</v>
      </c>
      <c r="N124" s="74">
        <v>795.9</v>
      </c>
      <c r="O124" s="74">
        <v>790.05</v>
      </c>
      <c r="P124" s="74">
        <v>796.25</v>
      </c>
      <c r="Q124" s="74">
        <v>788.05</v>
      </c>
      <c r="R124" s="74">
        <v>788.55</v>
      </c>
      <c r="S124" s="74">
        <v>802.55</v>
      </c>
      <c r="T124" s="74">
        <v>10849.15</v>
      </c>
    </row>
    <row r="125" spans="1:20" x14ac:dyDescent="0.3">
      <c r="A125" s="1"/>
      <c r="B125" s="72" t="s">
        <v>36</v>
      </c>
      <c r="C125" s="72" t="s">
        <v>1063</v>
      </c>
      <c r="D125" s="72" t="s">
        <v>70</v>
      </c>
      <c r="E125" s="73" t="s">
        <v>499</v>
      </c>
      <c r="F125" s="74">
        <v>824.1</v>
      </c>
      <c r="G125" s="74">
        <v>1044.55</v>
      </c>
      <c r="H125" s="74">
        <v>1039.05</v>
      </c>
      <c r="I125" s="74">
        <v>1048.3499999999999</v>
      </c>
      <c r="J125" s="74">
        <v>1039</v>
      </c>
      <c r="K125" s="74">
        <v>1055.7</v>
      </c>
      <c r="L125" s="74">
        <v>1071.4000000000001</v>
      </c>
      <c r="M125" s="74">
        <v>1044.95</v>
      </c>
      <c r="N125" s="74">
        <v>1068.5</v>
      </c>
      <c r="O125" s="74">
        <v>1048.05</v>
      </c>
      <c r="P125" s="74">
        <v>1069.55</v>
      </c>
      <c r="Q125" s="74">
        <v>1058.6500000000001</v>
      </c>
      <c r="R125" s="74">
        <v>1058.75</v>
      </c>
      <c r="S125" s="74">
        <v>1080.2</v>
      </c>
      <c r="T125" s="74">
        <v>14550.8</v>
      </c>
    </row>
    <row r="126" spans="1:20" x14ac:dyDescent="0.3">
      <c r="A126" s="1"/>
      <c r="B126" s="72" t="s">
        <v>36</v>
      </c>
      <c r="C126" s="72" t="s">
        <v>1064</v>
      </c>
      <c r="D126" s="72" t="s">
        <v>107</v>
      </c>
      <c r="E126" s="73" t="s">
        <v>498</v>
      </c>
      <c r="F126" s="74">
        <v>457.7</v>
      </c>
      <c r="G126" s="74"/>
      <c r="H126" s="74"/>
      <c r="I126" s="74"/>
      <c r="J126" s="74"/>
      <c r="K126" s="74"/>
      <c r="L126" s="74"/>
      <c r="M126" s="74"/>
      <c r="N126" s="74"/>
      <c r="O126" s="74"/>
      <c r="P126" s="74">
        <v>357.5</v>
      </c>
      <c r="Q126" s="74"/>
      <c r="R126" s="74"/>
      <c r="S126" s="74"/>
      <c r="T126" s="74">
        <v>815.2</v>
      </c>
    </row>
    <row r="127" spans="1:20" x14ac:dyDescent="0.3">
      <c r="A127" s="1"/>
      <c r="B127" s="72" t="s">
        <v>36</v>
      </c>
      <c r="C127" s="72" t="s">
        <v>1064</v>
      </c>
      <c r="D127" s="72" t="s">
        <v>1065</v>
      </c>
      <c r="E127" s="73" t="s">
        <v>498</v>
      </c>
      <c r="F127" s="74"/>
      <c r="G127" s="74"/>
      <c r="H127" s="74"/>
      <c r="I127" s="74"/>
      <c r="J127" s="74"/>
      <c r="K127" s="74"/>
      <c r="L127" s="74"/>
      <c r="M127" s="74"/>
      <c r="N127" s="74"/>
      <c r="O127" s="74"/>
      <c r="P127" s="74"/>
      <c r="Q127" s="74"/>
      <c r="R127" s="74"/>
      <c r="S127" s="74"/>
      <c r="T127" s="74">
        <v>0</v>
      </c>
    </row>
    <row r="128" spans="1:20" x14ac:dyDescent="0.3">
      <c r="A128" s="1"/>
      <c r="B128" s="72" t="s">
        <v>36</v>
      </c>
      <c r="C128" s="72" t="s">
        <v>1064</v>
      </c>
      <c r="D128" s="72" t="s">
        <v>1066</v>
      </c>
      <c r="E128" s="73" t="s">
        <v>498</v>
      </c>
      <c r="F128" s="74"/>
      <c r="G128" s="74"/>
      <c r="H128" s="74"/>
      <c r="I128" s="74"/>
      <c r="J128" s="74"/>
      <c r="K128" s="74"/>
      <c r="L128" s="74"/>
      <c r="M128" s="74"/>
      <c r="N128" s="74"/>
      <c r="O128" s="74"/>
      <c r="P128" s="74"/>
      <c r="Q128" s="74"/>
      <c r="R128" s="74"/>
      <c r="S128" s="74"/>
      <c r="T128" s="74">
        <v>0</v>
      </c>
    </row>
    <row r="129" spans="1:20" x14ac:dyDescent="0.3">
      <c r="A129" s="1"/>
      <c r="B129" s="72" t="s">
        <v>36</v>
      </c>
      <c r="C129" s="72" t="s">
        <v>1067</v>
      </c>
      <c r="D129" s="72" t="s">
        <v>1068</v>
      </c>
      <c r="E129" s="73" t="s">
        <v>498</v>
      </c>
      <c r="F129" s="74"/>
      <c r="G129" s="74"/>
      <c r="H129" s="74"/>
      <c r="I129" s="74"/>
      <c r="J129" s="74">
        <v>1163.8499999999999</v>
      </c>
      <c r="K129" s="74"/>
      <c r="L129" s="74"/>
      <c r="M129" s="74"/>
      <c r="N129" s="74"/>
      <c r="O129" s="74"/>
      <c r="P129" s="74"/>
      <c r="Q129" s="74"/>
      <c r="R129" s="74"/>
      <c r="S129" s="74"/>
      <c r="T129" s="74">
        <v>1163.8499999999999</v>
      </c>
    </row>
    <row r="130" spans="1:20" x14ac:dyDescent="0.3">
      <c r="A130" s="1"/>
      <c r="B130" s="72" t="s">
        <v>36</v>
      </c>
      <c r="C130" s="72" t="s">
        <v>110</v>
      </c>
      <c r="D130" s="72" t="s">
        <v>1034</v>
      </c>
      <c r="E130" s="73" t="s">
        <v>498</v>
      </c>
      <c r="F130" s="74">
        <v>45.5</v>
      </c>
      <c r="G130" s="74"/>
      <c r="H130" s="74">
        <v>2857.9</v>
      </c>
      <c r="I130" s="74">
        <v>3507.15</v>
      </c>
      <c r="J130" s="74">
        <v>3516.25</v>
      </c>
      <c r="K130" s="74">
        <v>3370.45</v>
      </c>
      <c r="L130" s="74">
        <v>3508.3</v>
      </c>
      <c r="M130" s="74">
        <v>3518.5</v>
      </c>
      <c r="N130" s="74">
        <v>3515.3</v>
      </c>
      <c r="O130" s="74">
        <v>3521.35</v>
      </c>
      <c r="P130" s="74">
        <v>3522.15</v>
      </c>
      <c r="Q130" s="74">
        <v>3507.3</v>
      </c>
      <c r="R130" s="74">
        <v>3508.45</v>
      </c>
      <c r="S130" s="74">
        <v>3513.8</v>
      </c>
      <c r="T130" s="74">
        <v>41412.400000000001</v>
      </c>
    </row>
    <row r="131" spans="1:20" x14ac:dyDescent="0.3">
      <c r="A131" s="1"/>
      <c r="B131" s="72" t="s">
        <v>36</v>
      </c>
      <c r="C131" s="72" t="s">
        <v>110</v>
      </c>
      <c r="D131" s="72" t="s">
        <v>73</v>
      </c>
      <c r="E131" s="73" t="s">
        <v>498</v>
      </c>
      <c r="F131" s="74">
        <v>994.75</v>
      </c>
      <c r="G131" s="74">
        <v>3564.1</v>
      </c>
      <c r="H131" s="74">
        <v>3454.5</v>
      </c>
      <c r="I131" s="74">
        <v>3573.7</v>
      </c>
      <c r="J131" s="74">
        <v>3584.95</v>
      </c>
      <c r="K131" s="74">
        <v>3414.1</v>
      </c>
      <c r="L131" s="74">
        <v>3566.25</v>
      </c>
      <c r="M131" s="74">
        <v>3570.9</v>
      </c>
      <c r="N131" s="74">
        <v>3567.75</v>
      </c>
      <c r="O131" s="74">
        <v>3572.2</v>
      </c>
      <c r="P131" s="74">
        <v>3578.4</v>
      </c>
      <c r="Q131" s="74">
        <v>3564.6</v>
      </c>
      <c r="R131" s="74">
        <v>3566.75</v>
      </c>
      <c r="S131" s="74">
        <v>3572.6</v>
      </c>
      <c r="T131" s="74">
        <v>47145.55</v>
      </c>
    </row>
    <row r="132" spans="1:20" x14ac:dyDescent="0.3">
      <c r="A132" s="1"/>
      <c r="B132" s="72" t="s">
        <v>36</v>
      </c>
      <c r="C132" s="72" t="s">
        <v>110</v>
      </c>
      <c r="D132" s="72" t="s">
        <v>1069</v>
      </c>
      <c r="E132" s="73" t="s">
        <v>498</v>
      </c>
      <c r="F132" s="74">
        <v>265.89999999999998</v>
      </c>
      <c r="G132" s="74">
        <v>1619.6</v>
      </c>
      <c r="H132" s="74">
        <v>3090.7</v>
      </c>
      <c r="I132" s="74">
        <v>3603</v>
      </c>
      <c r="J132" s="74">
        <v>3661.35</v>
      </c>
      <c r="K132" s="74">
        <v>3495.3</v>
      </c>
      <c r="L132" s="74">
        <v>3591.05</v>
      </c>
      <c r="M132" s="74">
        <v>3583.9</v>
      </c>
      <c r="N132" s="74">
        <v>3585.9</v>
      </c>
      <c r="O132" s="74">
        <v>3594.65</v>
      </c>
      <c r="P132" s="74">
        <v>3599.45</v>
      </c>
      <c r="Q132" s="74">
        <v>3595.1</v>
      </c>
      <c r="R132" s="74">
        <v>3592.25</v>
      </c>
      <c r="S132" s="74">
        <v>3597.6</v>
      </c>
      <c r="T132" s="74">
        <v>44475.75</v>
      </c>
    </row>
    <row r="133" spans="1:20" x14ac:dyDescent="0.3">
      <c r="A133" s="1"/>
      <c r="B133" s="72" t="s">
        <v>1070</v>
      </c>
      <c r="C133" s="72" t="s">
        <v>1071</v>
      </c>
      <c r="D133" s="72" t="s">
        <v>70</v>
      </c>
      <c r="E133" s="73" t="s">
        <v>499</v>
      </c>
      <c r="F133" s="74">
        <v>131.19999999999999</v>
      </c>
      <c r="G133" s="74">
        <v>141.69999999999999</v>
      </c>
      <c r="H133" s="74">
        <v>142.19999999999999</v>
      </c>
      <c r="I133" s="74">
        <v>138.80000000000001</v>
      </c>
      <c r="J133" s="74">
        <v>139</v>
      </c>
      <c r="K133" s="74">
        <v>143.44999999999999</v>
      </c>
      <c r="L133" s="74">
        <v>145.55000000000001</v>
      </c>
      <c r="M133" s="74">
        <v>121.5</v>
      </c>
      <c r="N133" s="74">
        <v>147.1</v>
      </c>
      <c r="O133" s="74">
        <v>138.44999999999999</v>
      </c>
      <c r="P133" s="74">
        <v>146.94999999999999</v>
      </c>
      <c r="Q133" s="74">
        <v>145.25</v>
      </c>
      <c r="R133" s="74">
        <v>142.44999999999999</v>
      </c>
      <c r="S133" s="74">
        <v>147.55000000000001</v>
      </c>
      <c r="T133" s="74">
        <v>1971.15</v>
      </c>
    </row>
    <row r="134" spans="1:20" x14ac:dyDescent="0.3">
      <c r="A134" s="1"/>
      <c r="B134" s="72" t="s">
        <v>527</v>
      </c>
      <c r="C134" s="72" t="s">
        <v>1072</v>
      </c>
      <c r="D134" s="72" t="s">
        <v>70</v>
      </c>
      <c r="E134" s="73" t="s">
        <v>500</v>
      </c>
      <c r="F134" s="74">
        <v>349.3</v>
      </c>
      <c r="G134" s="74">
        <v>69.8</v>
      </c>
      <c r="H134" s="74">
        <v>44.35</v>
      </c>
      <c r="I134" s="74">
        <v>22.85</v>
      </c>
      <c r="J134" s="74">
        <v>118.6</v>
      </c>
      <c r="K134" s="74">
        <v>485.2</v>
      </c>
      <c r="L134" s="74">
        <v>463.45</v>
      </c>
      <c r="M134" s="74">
        <v>445.05</v>
      </c>
      <c r="N134" s="74">
        <v>413.05</v>
      </c>
      <c r="O134" s="74">
        <v>637.9</v>
      </c>
      <c r="P134" s="74">
        <v>405.35</v>
      </c>
      <c r="Q134" s="74">
        <v>411.3</v>
      </c>
      <c r="R134" s="74">
        <v>397.65</v>
      </c>
      <c r="S134" s="74">
        <v>552.75</v>
      </c>
      <c r="T134" s="74">
        <v>4816.6000000000004</v>
      </c>
    </row>
    <row r="135" spans="1:20" x14ac:dyDescent="0.3">
      <c r="A135" s="1"/>
      <c r="B135" s="72" t="s">
        <v>528</v>
      </c>
      <c r="C135" s="72" t="s">
        <v>1073</v>
      </c>
      <c r="D135" s="72" t="s">
        <v>70</v>
      </c>
      <c r="E135" s="73" t="s">
        <v>500</v>
      </c>
      <c r="F135" s="74">
        <v>930.9</v>
      </c>
      <c r="G135" s="74">
        <v>197.8</v>
      </c>
      <c r="H135" s="74">
        <v>83.05</v>
      </c>
      <c r="I135" s="74">
        <v>77</v>
      </c>
      <c r="J135" s="74">
        <v>346.4</v>
      </c>
      <c r="K135" s="74">
        <v>1295</v>
      </c>
      <c r="L135" s="74">
        <v>1321.45</v>
      </c>
      <c r="M135" s="74">
        <v>1161.05</v>
      </c>
      <c r="N135" s="74">
        <v>1078.6500000000001</v>
      </c>
      <c r="O135" s="74">
        <v>1684.3</v>
      </c>
      <c r="P135" s="74">
        <v>1125.25</v>
      </c>
      <c r="Q135" s="74">
        <v>1125.8499999999999</v>
      </c>
      <c r="R135" s="74">
        <v>1049.9000000000001</v>
      </c>
      <c r="S135" s="74">
        <v>1354.95</v>
      </c>
      <c r="T135" s="74">
        <v>12831.55</v>
      </c>
    </row>
    <row r="136" spans="1:20" ht="27.6" x14ac:dyDescent="0.3">
      <c r="A136" s="1"/>
      <c r="B136" s="72" t="s">
        <v>517</v>
      </c>
      <c r="C136" s="72" t="s">
        <v>932</v>
      </c>
      <c r="D136" s="72" t="s">
        <v>70</v>
      </c>
      <c r="E136" s="73" t="s">
        <v>497</v>
      </c>
      <c r="F136" s="74">
        <v>286.35000000000002</v>
      </c>
      <c r="G136" s="74">
        <v>299.39999999999998</v>
      </c>
      <c r="H136" s="74">
        <v>284.60000000000002</v>
      </c>
      <c r="I136" s="74">
        <v>272</v>
      </c>
      <c r="J136" s="74">
        <v>260.10000000000002</v>
      </c>
      <c r="K136" s="74">
        <v>253.6</v>
      </c>
      <c r="L136" s="74">
        <v>246.4</v>
      </c>
      <c r="M136" s="74">
        <v>237.8</v>
      </c>
      <c r="N136" s="74">
        <v>232.45</v>
      </c>
      <c r="O136" s="74">
        <v>227.2</v>
      </c>
      <c r="P136" s="74">
        <v>225.45</v>
      </c>
      <c r="Q136" s="74">
        <v>219.9</v>
      </c>
      <c r="R136" s="74">
        <v>215.95</v>
      </c>
      <c r="S136" s="74">
        <v>210.4</v>
      </c>
      <c r="T136" s="74">
        <v>3471.6</v>
      </c>
    </row>
    <row r="137" spans="1:20" x14ac:dyDescent="0.3">
      <c r="A137" s="1"/>
      <c r="B137" s="72" t="s">
        <v>348</v>
      </c>
      <c r="C137" s="72" t="s">
        <v>961</v>
      </c>
      <c r="D137" s="72" t="s">
        <v>70</v>
      </c>
      <c r="E137" s="73" t="s">
        <v>498</v>
      </c>
      <c r="F137" s="74">
        <v>91.2</v>
      </c>
      <c r="G137" s="74">
        <v>90.85</v>
      </c>
      <c r="H137" s="74">
        <v>97.4</v>
      </c>
      <c r="I137" s="74">
        <v>98.75</v>
      </c>
      <c r="J137" s="74">
        <v>108</v>
      </c>
      <c r="K137" s="74">
        <v>108</v>
      </c>
      <c r="L137" s="74">
        <v>37.9</v>
      </c>
      <c r="M137" s="74">
        <v>108</v>
      </c>
      <c r="N137" s="74">
        <v>103.4</v>
      </c>
      <c r="O137" s="74">
        <v>106.65</v>
      </c>
      <c r="P137" s="74">
        <v>108</v>
      </c>
      <c r="Q137" s="74">
        <v>108</v>
      </c>
      <c r="R137" s="74">
        <v>108</v>
      </c>
      <c r="S137" s="74">
        <v>108</v>
      </c>
      <c r="T137" s="74">
        <v>1382.15</v>
      </c>
    </row>
    <row r="138" spans="1:20" x14ac:dyDescent="0.3">
      <c r="A138" s="1"/>
      <c r="B138" s="72" t="s">
        <v>348</v>
      </c>
      <c r="C138" s="72" t="s">
        <v>1074</v>
      </c>
      <c r="D138" s="72" t="s">
        <v>70</v>
      </c>
      <c r="E138" s="73" t="s">
        <v>498</v>
      </c>
      <c r="F138" s="74">
        <v>55.2</v>
      </c>
      <c r="G138" s="74">
        <v>55.2</v>
      </c>
      <c r="H138" s="74">
        <v>58.8</v>
      </c>
      <c r="I138" s="74">
        <v>62.7</v>
      </c>
      <c r="J138" s="74">
        <v>69.599999999999994</v>
      </c>
      <c r="K138" s="74">
        <v>69.599999999999994</v>
      </c>
      <c r="L138" s="74">
        <v>26.35</v>
      </c>
      <c r="M138" s="74">
        <v>69.099999999999994</v>
      </c>
      <c r="N138" s="74">
        <v>66.650000000000006</v>
      </c>
      <c r="O138" s="74">
        <v>67.7</v>
      </c>
      <c r="P138" s="74">
        <v>69.599999999999994</v>
      </c>
      <c r="Q138" s="74">
        <v>69.599999999999994</v>
      </c>
      <c r="R138" s="74">
        <v>69.599999999999994</v>
      </c>
      <c r="S138" s="74">
        <v>69.599999999999994</v>
      </c>
      <c r="T138" s="74">
        <v>879.3</v>
      </c>
    </row>
    <row r="139" spans="1:20" x14ac:dyDescent="0.3">
      <c r="A139" s="1"/>
      <c r="B139" s="72" t="s">
        <v>348</v>
      </c>
      <c r="C139" s="72" t="s">
        <v>1075</v>
      </c>
      <c r="D139" s="72" t="s">
        <v>70</v>
      </c>
      <c r="E139" s="73" t="s">
        <v>498</v>
      </c>
      <c r="F139" s="74">
        <v>26.4</v>
      </c>
      <c r="G139" s="74">
        <v>26.4</v>
      </c>
      <c r="H139" s="74">
        <v>25.6</v>
      </c>
      <c r="I139" s="74">
        <v>25.75</v>
      </c>
      <c r="J139" s="74">
        <v>26.4</v>
      </c>
      <c r="K139" s="74">
        <v>26.4</v>
      </c>
      <c r="L139" s="74">
        <v>10.15</v>
      </c>
      <c r="M139" s="74">
        <v>26.3</v>
      </c>
      <c r="N139" s="74">
        <v>26.15</v>
      </c>
      <c r="O139" s="74">
        <v>26.3</v>
      </c>
      <c r="P139" s="74">
        <v>26.4</v>
      </c>
      <c r="Q139" s="74">
        <v>26.4</v>
      </c>
      <c r="R139" s="74">
        <v>26.4</v>
      </c>
      <c r="S139" s="74">
        <v>26.4</v>
      </c>
      <c r="T139" s="74">
        <v>351.45</v>
      </c>
    </row>
    <row r="140" spans="1:20" x14ac:dyDescent="0.3">
      <c r="A140" s="1"/>
      <c r="B140" s="72" t="s">
        <v>348</v>
      </c>
      <c r="C140" s="72" t="s">
        <v>1076</v>
      </c>
      <c r="D140" s="72" t="s">
        <v>70</v>
      </c>
      <c r="E140" s="73" t="s">
        <v>498</v>
      </c>
      <c r="F140" s="74">
        <v>52.8</v>
      </c>
      <c r="G140" s="74">
        <v>52.8</v>
      </c>
      <c r="H140" s="74">
        <v>52.8</v>
      </c>
      <c r="I140" s="74">
        <v>51.65</v>
      </c>
      <c r="J140" s="74">
        <v>52.8</v>
      </c>
      <c r="K140" s="74">
        <v>52</v>
      </c>
      <c r="L140" s="74">
        <v>52.6</v>
      </c>
      <c r="M140" s="74">
        <v>52.8</v>
      </c>
      <c r="N140" s="74">
        <v>52.8</v>
      </c>
      <c r="O140" s="74">
        <v>52.1</v>
      </c>
      <c r="P140" s="74">
        <v>50.7</v>
      </c>
      <c r="Q140" s="74">
        <v>46.9</v>
      </c>
      <c r="R140" s="74">
        <v>47.8</v>
      </c>
      <c r="S140" s="74">
        <v>17.100000000000001</v>
      </c>
      <c r="T140" s="74">
        <v>687.65</v>
      </c>
    </row>
    <row r="141" spans="1:20" ht="27.6" x14ac:dyDescent="0.3">
      <c r="A141" s="1"/>
      <c r="B141" s="72" t="s">
        <v>505</v>
      </c>
      <c r="C141" s="72" t="s">
        <v>1077</v>
      </c>
      <c r="D141" s="72" t="s">
        <v>1078</v>
      </c>
      <c r="E141" s="73" t="s">
        <v>498</v>
      </c>
      <c r="F141" s="74"/>
      <c r="G141" s="74"/>
      <c r="H141" s="74"/>
      <c r="I141" s="74"/>
      <c r="J141" s="74"/>
      <c r="K141" s="74"/>
      <c r="L141" s="74"/>
      <c r="M141" s="74"/>
      <c r="N141" s="74"/>
      <c r="O141" s="74"/>
      <c r="P141" s="74"/>
      <c r="Q141" s="74"/>
      <c r="R141" s="74"/>
      <c r="S141" s="74"/>
      <c r="T141" s="74">
        <v>0</v>
      </c>
    </row>
    <row r="142" spans="1:20" ht="27.6" x14ac:dyDescent="0.3">
      <c r="A142" s="1"/>
      <c r="B142" s="72" t="s">
        <v>505</v>
      </c>
      <c r="C142" s="72" t="s">
        <v>1077</v>
      </c>
      <c r="D142" s="72" t="s">
        <v>1079</v>
      </c>
      <c r="E142" s="73" t="s">
        <v>498</v>
      </c>
      <c r="F142" s="74"/>
      <c r="G142" s="74"/>
      <c r="H142" s="74"/>
      <c r="I142" s="74"/>
      <c r="J142" s="74"/>
      <c r="K142" s="74"/>
      <c r="L142" s="74"/>
      <c r="M142" s="74">
        <v>15.6</v>
      </c>
      <c r="N142" s="74"/>
      <c r="O142" s="74">
        <v>2</v>
      </c>
      <c r="P142" s="74"/>
      <c r="Q142" s="74"/>
      <c r="R142" s="74"/>
      <c r="S142" s="74"/>
      <c r="T142" s="74">
        <v>17.600000000000001</v>
      </c>
    </row>
    <row r="143" spans="1:20" x14ac:dyDescent="0.3">
      <c r="A143" s="1"/>
      <c r="B143" s="72" t="s">
        <v>543</v>
      </c>
      <c r="C143" s="72" t="s">
        <v>1080</v>
      </c>
      <c r="D143" s="72" t="s">
        <v>70</v>
      </c>
      <c r="E143" s="73" t="s">
        <v>499</v>
      </c>
      <c r="F143" s="74">
        <v>102.8</v>
      </c>
      <c r="G143" s="74">
        <v>113.9</v>
      </c>
      <c r="H143" s="74">
        <v>113.85</v>
      </c>
      <c r="I143" s="74">
        <v>115.85</v>
      </c>
      <c r="J143" s="74">
        <v>117.25</v>
      </c>
      <c r="K143" s="74">
        <v>118.6</v>
      </c>
      <c r="L143" s="74">
        <v>118.75</v>
      </c>
      <c r="M143" s="74">
        <v>115.1</v>
      </c>
      <c r="N143" s="74">
        <v>116.95</v>
      </c>
      <c r="O143" s="74">
        <v>119.25</v>
      </c>
      <c r="P143" s="74">
        <v>117.85</v>
      </c>
      <c r="Q143" s="74">
        <v>117.85</v>
      </c>
      <c r="R143" s="74">
        <v>117</v>
      </c>
      <c r="S143" s="74">
        <v>118.6</v>
      </c>
      <c r="T143" s="74">
        <v>1623.6</v>
      </c>
    </row>
    <row r="144" spans="1:20" x14ac:dyDescent="0.3">
      <c r="A144" s="1"/>
      <c r="B144" s="72" t="s">
        <v>117</v>
      </c>
      <c r="C144" s="72" t="s">
        <v>118</v>
      </c>
      <c r="D144" s="72" t="s">
        <v>1041</v>
      </c>
      <c r="E144" s="73" t="s">
        <v>498</v>
      </c>
      <c r="F144" s="74"/>
      <c r="G144" s="74"/>
      <c r="H144" s="74"/>
      <c r="I144" s="74"/>
      <c r="J144" s="74"/>
      <c r="K144" s="74"/>
      <c r="L144" s="74"/>
      <c r="M144" s="74"/>
      <c r="N144" s="74"/>
      <c r="O144" s="74"/>
      <c r="P144" s="74"/>
      <c r="Q144" s="74"/>
      <c r="R144" s="74"/>
      <c r="S144" s="74"/>
      <c r="T144" s="74">
        <v>0</v>
      </c>
    </row>
    <row r="145" spans="1:20" x14ac:dyDescent="0.3">
      <c r="A145" s="1"/>
      <c r="B145" s="72" t="s">
        <v>117</v>
      </c>
      <c r="C145" s="72" t="s">
        <v>118</v>
      </c>
      <c r="D145" s="72" t="s">
        <v>1042</v>
      </c>
      <c r="E145" s="73" t="s">
        <v>498</v>
      </c>
      <c r="F145" s="74"/>
      <c r="G145" s="74"/>
      <c r="H145" s="74"/>
      <c r="I145" s="74"/>
      <c r="J145" s="74"/>
      <c r="K145" s="74"/>
      <c r="L145" s="74"/>
      <c r="M145" s="74"/>
      <c r="N145" s="74"/>
      <c r="O145" s="74"/>
      <c r="P145" s="74"/>
      <c r="Q145" s="74"/>
      <c r="R145" s="74"/>
      <c r="S145" s="74">
        <v>400.85</v>
      </c>
      <c r="T145" s="74">
        <v>400.85</v>
      </c>
    </row>
    <row r="146" spans="1:20" x14ac:dyDescent="0.3">
      <c r="A146" s="1"/>
      <c r="B146" s="72" t="s">
        <v>117</v>
      </c>
      <c r="C146" s="72" t="s">
        <v>118</v>
      </c>
      <c r="D146" s="72" t="s">
        <v>1034</v>
      </c>
      <c r="E146" s="73" t="s">
        <v>498</v>
      </c>
      <c r="F146" s="74"/>
      <c r="G146" s="74"/>
      <c r="H146" s="74"/>
      <c r="I146" s="74"/>
      <c r="J146" s="74"/>
      <c r="K146" s="74"/>
      <c r="L146" s="74"/>
      <c r="M146" s="74"/>
      <c r="N146" s="74"/>
      <c r="O146" s="74"/>
      <c r="P146" s="74"/>
      <c r="Q146" s="74"/>
      <c r="R146" s="74"/>
      <c r="S146" s="74"/>
      <c r="T146" s="74">
        <v>0</v>
      </c>
    </row>
    <row r="147" spans="1:20" x14ac:dyDescent="0.3">
      <c r="A147" s="1"/>
      <c r="B147" s="72" t="s">
        <v>117</v>
      </c>
      <c r="C147" s="72" t="s">
        <v>118</v>
      </c>
      <c r="D147" s="72" t="s">
        <v>73</v>
      </c>
      <c r="E147" s="73" t="s">
        <v>498</v>
      </c>
      <c r="F147" s="74">
        <v>374.5</v>
      </c>
      <c r="G147" s="74"/>
      <c r="H147" s="74"/>
      <c r="I147" s="74"/>
      <c r="J147" s="74"/>
      <c r="K147" s="74"/>
      <c r="L147" s="74"/>
      <c r="M147" s="74"/>
      <c r="N147" s="74"/>
      <c r="O147" s="74"/>
      <c r="P147" s="74"/>
      <c r="Q147" s="74"/>
      <c r="R147" s="74"/>
      <c r="S147" s="74"/>
      <c r="T147" s="74">
        <v>374.5</v>
      </c>
    </row>
    <row r="148" spans="1:20" x14ac:dyDescent="0.3">
      <c r="A148" s="1"/>
      <c r="B148" s="72" t="s">
        <v>421</v>
      </c>
      <c r="C148" s="72" t="s">
        <v>933</v>
      </c>
      <c r="D148" s="72" t="s">
        <v>70</v>
      </c>
      <c r="E148" s="73" t="s">
        <v>497</v>
      </c>
      <c r="F148" s="74">
        <v>1687.75</v>
      </c>
      <c r="G148" s="74">
        <v>1619.75</v>
      </c>
      <c r="H148" s="74">
        <v>1610.1</v>
      </c>
      <c r="I148" s="74">
        <v>1573.65</v>
      </c>
      <c r="J148" s="74">
        <v>1550.6</v>
      </c>
      <c r="K148" s="74">
        <v>1496.6</v>
      </c>
      <c r="L148" s="74">
        <v>1519.45</v>
      </c>
      <c r="M148" s="74">
        <v>1382.7750000000001</v>
      </c>
      <c r="N148" s="74">
        <v>1345.55</v>
      </c>
      <c r="O148" s="74">
        <v>1343.95</v>
      </c>
      <c r="P148" s="74">
        <v>1341.3</v>
      </c>
      <c r="Q148" s="74">
        <v>1345.3</v>
      </c>
      <c r="R148" s="74">
        <v>1343.6</v>
      </c>
      <c r="S148" s="74">
        <v>1342.3</v>
      </c>
      <c r="T148" s="74">
        <v>20502.674999999999</v>
      </c>
    </row>
    <row r="149" spans="1:20" x14ac:dyDescent="0.3">
      <c r="A149" s="1"/>
      <c r="B149" s="72" t="s">
        <v>421</v>
      </c>
      <c r="C149" s="72" t="s">
        <v>1081</v>
      </c>
      <c r="D149" s="72" t="s">
        <v>70</v>
      </c>
      <c r="E149" s="73" t="s">
        <v>497</v>
      </c>
      <c r="F149" s="74">
        <v>11.95</v>
      </c>
      <c r="G149" s="74">
        <v>9.6</v>
      </c>
      <c r="H149" s="74">
        <v>9.6</v>
      </c>
      <c r="I149" s="74">
        <v>9.6</v>
      </c>
      <c r="J149" s="74">
        <v>9.6</v>
      </c>
      <c r="K149" s="74">
        <v>9.6</v>
      </c>
      <c r="L149" s="74">
        <v>9.6</v>
      </c>
      <c r="M149" s="74">
        <v>8.1950000000000003</v>
      </c>
      <c r="N149" s="74">
        <v>7.2</v>
      </c>
      <c r="O149" s="74">
        <v>7.2</v>
      </c>
      <c r="P149" s="74">
        <v>5.3</v>
      </c>
      <c r="Q149" s="74">
        <v>0.2</v>
      </c>
      <c r="R149" s="74">
        <v>0.35</v>
      </c>
      <c r="S149" s="74"/>
      <c r="T149" s="74">
        <v>97.995000000000005</v>
      </c>
    </row>
    <row r="150" spans="1:20" x14ac:dyDescent="0.3">
      <c r="A150" s="1"/>
      <c r="B150" s="72" t="s">
        <v>503</v>
      </c>
      <c r="C150" s="72" t="s">
        <v>1083</v>
      </c>
      <c r="D150" s="72" t="s">
        <v>1084</v>
      </c>
      <c r="E150" s="73" t="s">
        <v>498</v>
      </c>
      <c r="F150" s="74"/>
      <c r="G150" s="74"/>
      <c r="H150" s="74"/>
      <c r="I150" s="74"/>
      <c r="J150" s="74"/>
      <c r="K150" s="74"/>
      <c r="L150" s="74"/>
      <c r="M150" s="74"/>
      <c r="N150" s="74"/>
      <c r="O150" s="74"/>
      <c r="P150" s="74"/>
      <c r="Q150" s="74"/>
      <c r="R150" s="74"/>
      <c r="S150" s="74"/>
      <c r="T150" s="74">
        <v>0</v>
      </c>
    </row>
    <row r="151" spans="1:20" x14ac:dyDescent="0.3">
      <c r="A151" s="1"/>
      <c r="B151" s="72" t="s">
        <v>503</v>
      </c>
      <c r="C151" s="72" t="s">
        <v>1083</v>
      </c>
      <c r="D151" s="72" t="s">
        <v>1082</v>
      </c>
      <c r="E151" s="73" t="s">
        <v>498</v>
      </c>
      <c r="F151" s="74"/>
      <c r="G151" s="74"/>
      <c r="H151" s="74"/>
      <c r="I151" s="74"/>
      <c r="J151" s="74"/>
      <c r="K151" s="74"/>
      <c r="L151" s="74"/>
      <c r="M151" s="74"/>
      <c r="N151" s="74"/>
      <c r="O151" s="74"/>
      <c r="P151" s="74"/>
      <c r="Q151" s="74"/>
      <c r="R151" s="74"/>
      <c r="S151" s="74"/>
      <c r="T151" s="74">
        <v>0</v>
      </c>
    </row>
    <row r="152" spans="1:20" x14ac:dyDescent="0.3">
      <c r="A152" s="1"/>
      <c r="B152" s="72" t="s">
        <v>503</v>
      </c>
      <c r="C152" s="72" t="s">
        <v>1083</v>
      </c>
      <c r="D152" s="72" t="s">
        <v>1085</v>
      </c>
      <c r="E152" s="73" t="s">
        <v>498</v>
      </c>
      <c r="F152" s="74"/>
      <c r="G152" s="74"/>
      <c r="H152" s="74"/>
      <c r="I152" s="74"/>
      <c r="J152" s="74"/>
      <c r="K152" s="74"/>
      <c r="L152" s="74"/>
      <c r="M152" s="74"/>
      <c r="N152" s="74"/>
      <c r="O152" s="74"/>
      <c r="P152" s="74"/>
      <c r="Q152" s="74"/>
      <c r="R152" s="74"/>
      <c r="S152" s="74"/>
      <c r="T152" s="74">
        <v>0</v>
      </c>
    </row>
    <row r="153" spans="1:20" x14ac:dyDescent="0.3">
      <c r="A153" s="1"/>
      <c r="B153" s="72" t="s">
        <v>503</v>
      </c>
      <c r="C153" s="72" t="s">
        <v>1083</v>
      </c>
      <c r="D153" s="72" t="s">
        <v>1086</v>
      </c>
      <c r="E153" s="73" t="s">
        <v>498</v>
      </c>
      <c r="F153" s="74"/>
      <c r="G153" s="74"/>
      <c r="H153" s="74"/>
      <c r="I153" s="74"/>
      <c r="J153" s="74"/>
      <c r="K153" s="74"/>
      <c r="L153" s="74"/>
      <c r="M153" s="74"/>
      <c r="N153" s="74"/>
      <c r="O153" s="74"/>
      <c r="P153" s="74"/>
      <c r="Q153" s="74"/>
      <c r="R153" s="74"/>
      <c r="S153" s="74"/>
      <c r="T153" s="74">
        <v>0</v>
      </c>
    </row>
    <row r="154" spans="1:20" x14ac:dyDescent="0.3">
      <c r="A154" s="1"/>
      <c r="B154" s="72" t="s">
        <v>44</v>
      </c>
      <c r="C154" s="72" t="s">
        <v>934</v>
      </c>
      <c r="D154" s="72" t="s">
        <v>70</v>
      </c>
      <c r="E154" s="73" t="s">
        <v>497</v>
      </c>
      <c r="F154" s="74">
        <v>439.1</v>
      </c>
      <c r="G154" s="74">
        <v>438.85</v>
      </c>
      <c r="H154" s="74">
        <v>434.05</v>
      </c>
      <c r="I154" s="74">
        <v>431.95</v>
      </c>
      <c r="J154" s="74">
        <v>431.85</v>
      </c>
      <c r="K154" s="74">
        <v>451.9</v>
      </c>
      <c r="L154" s="74">
        <v>481.9</v>
      </c>
      <c r="M154" s="74">
        <v>475.9</v>
      </c>
      <c r="N154" s="74">
        <v>463.85</v>
      </c>
      <c r="O154" s="74">
        <v>451.95</v>
      </c>
      <c r="P154" s="74">
        <v>445.25</v>
      </c>
      <c r="Q154" s="74">
        <v>443.4</v>
      </c>
      <c r="R154" s="74">
        <v>431.9</v>
      </c>
      <c r="S154" s="74">
        <v>427.95</v>
      </c>
      <c r="T154" s="74">
        <v>6249.8</v>
      </c>
    </row>
    <row r="155" spans="1:20" x14ac:dyDescent="0.3">
      <c r="A155" s="1"/>
      <c r="B155" s="72" t="s">
        <v>44</v>
      </c>
      <c r="C155" s="72" t="s">
        <v>935</v>
      </c>
      <c r="D155" s="72" t="s">
        <v>70</v>
      </c>
      <c r="E155" s="73" t="s">
        <v>497</v>
      </c>
      <c r="F155" s="74">
        <v>237.1</v>
      </c>
      <c r="G155" s="74">
        <v>239.8</v>
      </c>
      <c r="H155" s="74">
        <v>239.75</v>
      </c>
      <c r="I155" s="74">
        <v>239.95</v>
      </c>
      <c r="J155" s="74">
        <v>239.95</v>
      </c>
      <c r="K155" s="74">
        <v>239.95</v>
      </c>
      <c r="L155" s="74">
        <v>239.2</v>
      </c>
      <c r="M155" s="74">
        <v>204.05</v>
      </c>
      <c r="N155" s="74">
        <v>133.5</v>
      </c>
      <c r="O155" s="74">
        <v>194.25</v>
      </c>
      <c r="P155" s="74">
        <v>239.8</v>
      </c>
      <c r="Q155" s="74">
        <v>239.8</v>
      </c>
      <c r="R155" s="74">
        <v>240</v>
      </c>
      <c r="S155" s="74">
        <v>232.4</v>
      </c>
      <c r="T155" s="74">
        <v>3159.5</v>
      </c>
    </row>
    <row r="156" spans="1:20" x14ac:dyDescent="0.3">
      <c r="A156" s="1"/>
      <c r="B156" s="72" t="s">
        <v>120</v>
      </c>
      <c r="C156" s="72" t="s">
        <v>936</v>
      </c>
      <c r="D156" s="72" t="s">
        <v>70</v>
      </c>
      <c r="E156" s="73" t="s">
        <v>497</v>
      </c>
      <c r="F156" s="74">
        <v>91.2</v>
      </c>
      <c r="G156" s="74">
        <v>91.2</v>
      </c>
      <c r="H156" s="74">
        <v>91.2</v>
      </c>
      <c r="I156" s="74">
        <v>91.2</v>
      </c>
      <c r="J156" s="74">
        <v>70.5</v>
      </c>
      <c r="K156" s="74">
        <v>48</v>
      </c>
      <c r="L156" s="74">
        <v>48</v>
      </c>
      <c r="M156" s="74">
        <v>48</v>
      </c>
      <c r="N156" s="74">
        <v>48</v>
      </c>
      <c r="O156" s="74">
        <v>48</v>
      </c>
      <c r="P156" s="74">
        <v>48</v>
      </c>
      <c r="Q156" s="74">
        <v>48</v>
      </c>
      <c r="R156" s="74">
        <v>48</v>
      </c>
      <c r="S156" s="74">
        <v>50.8</v>
      </c>
      <c r="T156" s="74">
        <v>870.1</v>
      </c>
    </row>
    <row r="157" spans="1:20" x14ac:dyDescent="0.3">
      <c r="A157" s="1"/>
      <c r="B157" s="72" t="s">
        <v>120</v>
      </c>
      <c r="C157" s="72" t="s">
        <v>937</v>
      </c>
      <c r="D157" s="72" t="s">
        <v>70</v>
      </c>
      <c r="E157" s="73" t="s">
        <v>497</v>
      </c>
      <c r="F157" s="74">
        <v>745.8</v>
      </c>
      <c r="G157" s="74">
        <v>741.15</v>
      </c>
      <c r="H157" s="74">
        <v>728.7</v>
      </c>
      <c r="I157" s="74">
        <v>699.85</v>
      </c>
      <c r="J157" s="74">
        <v>403.1</v>
      </c>
      <c r="K157" s="74">
        <v>666.4</v>
      </c>
      <c r="L157" s="74">
        <v>637.6</v>
      </c>
      <c r="M157" s="74">
        <v>640.25</v>
      </c>
      <c r="N157" s="74">
        <v>638.54999999999995</v>
      </c>
      <c r="O157" s="74">
        <v>836.85</v>
      </c>
      <c r="P157" s="74">
        <v>831.3</v>
      </c>
      <c r="Q157" s="74">
        <v>848.9</v>
      </c>
      <c r="R157" s="74">
        <v>839.55</v>
      </c>
      <c r="S157" s="74">
        <v>826.5</v>
      </c>
      <c r="T157" s="74">
        <v>10084.5</v>
      </c>
    </row>
    <row r="158" spans="1:20" x14ac:dyDescent="0.3">
      <c r="A158" s="1"/>
      <c r="B158" s="72" t="s">
        <v>120</v>
      </c>
      <c r="C158" s="72" t="s">
        <v>121</v>
      </c>
      <c r="D158" s="72" t="s">
        <v>70</v>
      </c>
      <c r="E158" s="73" t="s">
        <v>497</v>
      </c>
      <c r="F158" s="74">
        <v>1748.8</v>
      </c>
      <c r="G158" s="74">
        <v>1989.95</v>
      </c>
      <c r="H158" s="74">
        <v>1879.9</v>
      </c>
      <c r="I158" s="74">
        <v>1615.7</v>
      </c>
      <c r="J158" s="74">
        <v>1896.05</v>
      </c>
      <c r="K158" s="74">
        <v>1678.35</v>
      </c>
      <c r="L158" s="74">
        <v>1622.85</v>
      </c>
      <c r="M158" s="74">
        <v>1756.65</v>
      </c>
      <c r="N158" s="74">
        <v>1747.7</v>
      </c>
      <c r="O158" s="74">
        <v>1592.3</v>
      </c>
      <c r="P158" s="74">
        <v>1497.15</v>
      </c>
      <c r="Q158" s="74">
        <v>1569.95</v>
      </c>
      <c r="R158" s="74">
        <v>1425.95</v>
      </c>
      <c r="S158" s="74">
        <v>1639.5</v>
      </c>
      <c r="T158" s="74">
        <v>23660.799999999999</v>
      </c>
    </row>
    <row r="159" spans="1:20" x14ac:dyDescent="0.3">
      <c r="A159" s="1"/>
      <c r="B159" s="72" t="s">
        <v>120</v>
      </c>
      <c r="C159" s="72" t="s">
        <v>938</v>
      </c>
      <c r="D159" s="72" t="s">
        <v>70</v>
      </c>
      <c r="E159" s="73" t="s">
        <v>497</v>
      </c>
      <c r="F159" s="74">
        <v>223.65</v>
      </c>
      <c r="G159" s="74">
        <v>209.45</v>
      </c>
      <c r="H159" s="74">
        <v>219.5</v>
      </c>
      <c r="I159" s="74">
        <v>212.8</v>
      </c>
      <c r="J159" s="74">
        <v>211.7</v>
      </c>
      <c r="K159" s="74">
        <v>207.7</v>
      </c>
      <c r="L159" s="74">
        <v>186.65</v>
      </c>
      <c r="M159" s="74">
        <v>162.55000000000001</v>
      </c>
      <c r="N159" s="74">
        <v>190.75</v>
      </c>
      <c r="O159" s="74">
        <v>186.5</v>
      </c>
      <c r="P159" s="74">
        <v>249.6</v>
      </c>
      <c r="Q159" s="74">
        <v>202.65</v>
      </c>
      <c r="R159" s="74">
        <v>199.45</v>
      </c>
      <c r="S159" s="74">
        <v>182.65</v>
      </c>
      <c r="T159" s="74">
        <v>2845.6</v>
      </c>
    </row>
    <row r="160" spans="1:20" x14ac:dyDescent="0.3">
      <c r="A160" s="1"/>
      <c r="B160" s="72" t="s">
        <v>120</v>
      </c>
      <c r="C160" s="72" t="s">
        <v>939</v>
      </c>
      <c r="D160" s="72" t="s">
        <v>70</v>
      </c>
      <c r="E160" s="73" t="s">
        <v>497</v>
      </c>
      <c r="F160" s="74">
        <v>796.8</v>
      </c>
      <c r="G160" s="74">
        <v>798.2</v>
      </c>
      <c r="H160" s="74">
        <v>800.4</v>
      </c>
      <c r="I160" s="74">
        <v>799.65</v>
      </c>
      <c r="J160" s="74">
        <v>797.7</v>
      </c>
      <c r="K160" s="74">
        <v>643.54999999999995</v>
      </c>
      <c r="L160" s="74">
        <v>749.25</v>
      </c>
      <c r="M160" s="74">
        <v>663.1</v>
      </c>
      <c r="N160" s="74">
        <v>736.95</v>
      </c>
      <c r="O160" s="74">
        <v>690.15</v>
      </c>
      <c r="P160" s="74">
        <v>676.05</v>
      </c>
      <c r="Q160" s="74">
        <v>529.1</v>
      </c>
      <c r="R160" s="74">
        <v>623.9</v>
      </c>
      <c r="S160" s="74">
        <v>566.29999999999995</v>
      </c>
      <c r="T160" s="74">
        <v>9871.1</v>
      </c>
    </row>
    <row r="161" spans="1:20" x14ac:dyDescent="0.3">
      <c r="A161" s="1"/>
      <c r="B161" s="72" t="s">
        <v>120</v>
      </c>
      <c r="C161" s="72" t="s">
        <v>940</v>
      </c>
      <c r="D161" s="72" t="s">
        <v>70</v>
      </c>
      <c r="E161" s="73" t="s">
        <v>497</v>
      </c>
      <c r="F161" s="74">
        <v>158.6</v>
      </c>
      <c r="G161" s="74">
        <v>156.55000000000001</v>
      </c>
      <c r="H161" s="74">
        <v>143.15</v>
      </c>
      <c r="I161" s="74">
        <v>143.1</v>
      </c>
      <c r="J161" s="74">
        <v>134.55000000000001</v>
      </c>
      <c r="K161" s="74">
        <v>137.69999999999999</v>
      </c>
      <c r="L161" s="74">
        <v>130.4</v>
      </c>
      <c r="M161" s="74">
        <v>117.4</v>
      </c>
      <c r="N161" s="74">
        <v>133.1</v>
      </c>
      <c r="O161" s="74">
        <v>129.55000000000001</v>
      </c>
      <c r="P161" s="74">
        <v>129.44999999999999</v>
      </c>
      <c r="Q161" s="74">
        <v>128.6</v>
      </c>
      <c r="R161" s="74">
        <v>125.95</v>
      </c>
      <c r="S161" s="74">
        <v>126.15</v>
      </c>
      <c r="T161" s="74">
        <v>1894.25</v>
      </c>
    </row>
    <row r="162" spans="1:20" x14ac:dyDescent="0.3">
      <c r="A162" s="1"/>
      <c r="B162" s="72" t="s">
        <v>120</v>
      </c>
      <c r="C162" s="72" t="s">
        <v>941</v>
      </c>
      <c r="D162" s="72" t="s">
        <v>70</v>
      </c>
      <c r="E162" s="73" t="s">
        <v>497</v>
      </c>
      <c r="F162" s="74">
        <v>38.15</v>
      </c>
      <c r="G162" s="74">
        <v>34.35</v>
      </c>
      <c r="H162" s="74">
        <v>36.549999999999997</v>
      </c>
      <c r="I162" s="74">
        <v>35.9</v>
      </c>
      <c r="J162" s="74">
        <v>30.95</v>
      </c>
      <c r="K162" s="74">
        <v>31.85</v>
      </c>
      <c r="L162" s="74">
        <v>28.85</v>
      </c>
      <c r="M162" s="74">
        <v>28.9</v>
      </c>
      <c r="N162" s="74">
        <v>28.8</v>
      </c>
      <c r="O162" s="74">
        <v>28.75</v>
      </c>
      <c r="P162" s="74">
        <v>26.75</v>
      </c>
      <c r="Q162" s="74">
        <v>27.15</v>
      </c>
      <c r="R162" s="74">
        <v>26.9</v>
      </c>
      <c r="S162" s="74">
        <v>41.3</v>
      </c>
      <c r="T162" s="74">
        <v>445.15</v>
      </c>
    </row>
    <row r="163" spans="1:20" x14ac:dyDescent="0.3">
      <c r="A163" s="1"/>
      <c r="B163" s="72" t="s">
        <v>120</v>
      </c>
      <c r="C163" s="72" t="s">
        <v>942</v>
      </c>
      <c r="D163" s="72" t="s">
        <v>70</v>
      </c>
      <c r="E163" s="73" t="s">
        <v>497</v>
      </c>
      <c r="F163" s="74">
        <v>1914.5</v>
      </c>
      <c r="G163" s="74">
        <v>2152.5500000000002</v>
      </c>
      <c r="H163" s="74">
        <v>1894.2</v>
      </c>
      <c r="I163" s="74">
        <v>1851.45</v>
      </c>
      <c r="J163" s="74">
        <v>1798.25</v>
      </c>
      <c r="K163" s="74">
        <v>1606.1</v>
      </c>
      <c r="L163" s="74">
        <v>1653.65</v>
      </c>
      <c r="M163" s="74">
        <v>1709.45</v>
      </c>
      <c r="N163" s="74">
        <v>1633.7</v>
      </c>
      <c r="O163" s="74">
        <v>1447.9</v>
      </c>
      <c r="P163" s="74">
        <v>1793.95</v>
      </c>
      <c r="Q163" s="74">
        <v>1623.05</v>
      </c>
      <c r="R163" s="74">
        <v>1591.55</v>
      </c>
      <c r="S163" s="74">
        <v>1614.8</v>
      </c>
      <c r="T163" s="74">
        <v>24285.1</v>
      </c>
    </row>
    <row r="164" spans="1:20" x14ac:dyDescent="0.3">
      <c r="A164" s="1"/>
      <c r="B164" s="72" t="s">
        <v>1087</v>
      </c>
      <c r="C164" s="72" t="s">
        <v>1088</v>
      </c>
      <c r="D164" s="72" t="s">
        <v>70</v>
      </c>
      <c r="E164" s="73" t="s">
        <v>499</v>
      </c>
      <c r="F164" s="74">
        <v>77.55</v>
      </c>
      <c r="G164" s="74">
        <v>130.4</v>
      </c>
      <c r="H164" s="74">
        <v>140.85</v>
      </c>
      <c r="I164" s="74">
        <v>134.19999999999999</v>
      </c>
      <c r="J164" s="74">
        <v>136.5</v>
      </c>
      <c r="K164" s="74">
        <v>110.55</v>
      </c>
      <c r="L164" s="74">
        <v>97.15</v>
      </c>
      <c r="M164" s="74">
        <v>115.1</v>
      </c>
      <c r="N164" s="74">
        <v>115.95</v>
      </c>
      <c r="O164" s="74">
        <v>120.6</v>
      </c>
      <c r="P164" s="74">
        <v>105.2</v>
      </c>
      <c r="Q164" s="74">
        <v>105.05</v>
      </c>
      <c r="R164" s="74">
        <v>144.25</v>
      </c>
      <c r="S164" s="74">
        <v>124.4</v>
      </c>
      <c r="T164" s="74">
        <v>1657.75</v>
      </c>
    </row>
    <row r="165" spans="1:20" x14ac:dyDescent="0.3">
      <c r="A165" s="1"/>
      <c r="B165" s="72" t="s">
        <v>123</v>
      </c>
      <c r="C165" s="72" t="s">
        <v>1089</v>
      </c>
      <c r="D165" s="72" t="s">
        <v>1041</v>
      </c>
      <c r="E165" s="73" t="s">
        <v>498</v>
      </c>
      <c r="F165" s="74">
        <v>4732.45</v>
      </c>
      <c r="G165" s="74">
        <v>5152.8</v>
      </c>
      <c r="H165" s="74">
        <v>4212.3999999999996</v>
      </c>
      <c r="I165" s="74">
        <v>5136.8999999999996</v>
      </c>
      <c r="J165" s="74">
        <v>4759.95</v>
      </c>
      <c r="K165" s="74">
        <v>349.55</v>
      </c>
      <c r="L165" s="74"/>
      <c r="M165" s="74">
        <v>1940.35</v>
      </c>
      <c r="N165" s="74">
        <v>4709.8999999999996</v>
      </c>
      <c r="O165" s="74">
        <v>4311.8999999999996</v>
      </c>
      <c r="P165" s="74">
        <v>5101.3</v>
      </c>
      <c r="Q165" s="74">
        <v>4879.55</v>
      </c>
      <c r="R165" s="74">
        <v>1075.3499999999999</v>
      </c>
      <c r="S165" s="74">
        <v>1840.55</v>
      </c>
      <c r="T165" s="74">
        <v>48202.95</v>
      </c>
    </row>
    <row r="166" spans="1:20" x14ac:dyDescent="0.3">
      <c r="A166" s="1"/>
      <c r="B166" s="72" t="s">
        <v>123</v>
      </c>
      <c r="C166" s="72" t="s">
        <v>1089</v>
      </c>
      <c r="D166" s="72" t="s">
        <v>1002</v>
      </c>
      <c r="E166" s="73" t="s">
        <v>498</v>
      </c>
      <c r="F166" s="74">
        <v>2331.5500000000002</v>
      </c>
      <c r="G166" s="74">
        <v>2470.9</v>
      </c>
      <c r="H166" s="74">
        <v>2171.6999999999998</v>
      </c>
      <c r="I166" s="74">
        <v>2462.3000000000002</v>
      </c>
      <c r="J166" s="74">
        <v>2347.85</v>
      </c>
      <c r="K166" s="74">
        <v>165.75</v>
      </c>
      <c r="L166" s="74"/>
      <c r="M166" s="74">
        <v>808.05</v>
      </c>
      <c r="N166" s="74">
        <v>2327.35</v>
      </c>
      <c r="O166" s="74">
        <v>2196.4499999999998</v>
      </c>
      <c r="P166" s="74">
        <v>2442.85</v>
      </c>
      <c r="Q166" s="74">
        <v>2379.1</v>
      </c>
      <c r="R166" s="74">
        <v>573.95000000000005</v>
      </c>
      <c r="S166" s="74">
        <v>866.7</v>
      </c>
      <c r="T166" s="74">
        <v>23544.5</v>
      </c>
    </row>
    <row r="167" spans="1:20" x14ac:dyDescent="0.3">
      <c r="A167" s="1"/>
      <c r="B167" s="72" t="s">
        <v>127</v>
      </c>
      <c r="C167" s="72" t="s">
        <v>1090</v>
      </c>
      <c r="D167" s="72" t="s">
        <v>1041</v>
      </c>
      <c r="E167" s="73" t="s">
        <v>498</v>
      </c>
      <c r="F167" s="74"/>
      <c r="G167" s="74"/>
      <c r="H167" s="74"/>
      <c r="I167" s="74"/>
      <c r="J167" s="74"/>
      <c r="K167" s="74"/>
      <c r="L167" s="74"/>
      <c r="M167" s="74"/>
      <c r="N167" s="74"/>
      <c r="O167" s="74"/>
      <c r="P167" s="74"/>
      <c r="Q167" s="74"/>
      <c r="R167" s="74"/>
      <c r="S167" s="74"/>
      <c r="T167" s="74">
        <v>0</v>
      </c>
    </row>
    <row r="168" spans="1:20" x14ac:dyDescent="0.3">
      <c r="A168" s="1"/>
      <c r="B168" s="72" t="s">
        <v>127</v>
      </c>
      <c r="C168" s="72" t="s">
        <v>1090</v>
      </c>
      <c r="D168" s="72" t="s">
        <v>1042</v>
      </c>
      <c r="E168" s="73" t="s">
        <v>498</v>
      </c>
      <c r="F168" s="74"/>
      <c r="G168" s="74"/>
      <c r="H168" s="74"/>
      <c r="I168" s="74"/>
      <c r="J168" s="74"/>
      <c r="K168" s="74"/>
      <c r="L168" s="74"/>
      <c r="M168" s="74"/>
      <c r="N168" s="74"/>
      <c r="O168" s="74"/>
      <c r="P168" s="74"/>
      <c r="Q168" s="74"/>
      <c r="R168" s="74"/>
      <c r="S168" s="74"/>
      <c r="T168" s="74">
        <v>0</v>
      </c>
    </row>
    <row r="169" spans="1:20" x14ac:dyDescent="0.3">
      <c r="A169" s="1"/>
      <c r="B169" s="212" t="s">
        <v>1091</v>
      </c>
      <c r="C169" s="212"/>
      <c r="D169" s="212"/>
      <c r="E169" s="212"/>
      <c r="F169" s="75">
        <v>163353.35</v>
      </c>
      <c r="G169" s="75">
        <v>163472.54800000001</v>
      </c>
      <c r="H169" s="75">
        <v>165325.74913000001</v>
      </c>
      <c r="I169" s="75">
        <v>166237.246655</v>
      </c>
      <c r="J169" s="75">
        <v>163684.25</v>
      </c>
      <c r="K169" s="75">
        <v>154524.97500000001</v>
      </c>
      <c r="L169" s="75">
        <v>162197.35</v>
      </c>
      <c r="M169" s="75">
        <v>164633.47500000001</v>
      </c>
      <c r="N169" s="75">
        <v>167955.08</v>
      </c>
      <c r="O169" s="75">
        <v>169430.85</v>
      </c>
      <c r="P169" s="75">
        <v>170366.05</v>
      </c>
      <c r="Q169" s="75">
        <v>167264.4883</v>
      </c>
      <c r="R169" s="75">
        <v>155658.61467000001</v>
      </c>
      <c r="S169" s="75">
        <v>166216.61499999999</v>
      </c>
      <c r="T169" s="75">
        <v>2300320.6417550002</v>
      </c>
    </row>
    <row r="170" spans="1:20" x14ac:dyDescent="0.3">
      <c r="A170" s="1"/>
      <c r="B170" s="1"/>
      <c r="C170" s="1"/>
      <c r="D170" s="1"/>
      <c r="E170" s="1"/>
      <c r="F170" s="1"/>
      <c r="G170" s="1"/>
      <c r="H170" s="1"/>
      <c r="I170" s="1"/>
      <c r="J170" s="1"/>
      <c r="K170" s="1"/>
      <c r="L170" s="1"/>
      <c r="M170" s="1"/>
      <c r="N170" s="1"/>
      <c r="O170" s="1"/>
      <c r="P170" s="1"/>
      <c r="Q170" s="1"/>
      <c r="R170" s="1"/>
      <c r="S170" s="1"/>
      <c r="T170" s="1"/>
    </row>
    <row r="171" spans="1:20" x14ac:dyDescent="0.3">
      <c r="A171" s="1"/>
      <c r="B171" s="1"/>
      <c r="C171" s="1"/>
      <c r="D171" s="1"/>
      <c r="E171" s="1"/>
      <c r="F171" s="1"/>
      <c r="G171" s="1"/>
      <c r="H171" s="1"/>
      <c r="I171" s="1"/>
      <c r="J171" s="1"/>
      <c r="K171" s="1"/>
      <c r="L171" s="1"/>
      <c r="M171" s="1"/>
      <c r="N171" s="1"/>
      <c r="O171" s="1"/>
      <c r="P171" s="1"/>
      <c r="Q171" s="1"/>
      <c r="R171" s="1"/>
      <c r="S171" s="1"/>
      <c r="T171" s="1"/>
    </row>
    <row r="172" spans="1:20" ht="17.399999999999999" x14ac:dyDescent="0.3">
      <c r="A172" s="1"/>
      <c r="B172" s="2" t="s">
        <v>1092</v>
      </c>
      <c r="C172" s="1"/>
      <c r="D172" s="1"/>
      <c r="E172" s="1"/>
      <c r="F172" s="1"/>
      <c r="G172" s="1"/>
      <c r="H172" s="1"/>
      <c r="I172" s="1"/>
      <c r="J172" s="1"/>
      <c r="K172" s="1"/>
      <c r="L172" s="1"/>
      <c r="M172" s="1"/>
      <c r="N172" s="1"/>
      <c r="O172" s="1"/>
      <c r="P172" s="1"/>
      <c r="Q172" s="1"/>
      <c r="R172" s="1"/>
      <c r="S172" s="1"/>
      <c r="T172" s="1"/>
    </row>
    <row r="173" spans="1:20" ht="22.95" customHeight="1" x14ac:dyDescent="0.3">
      <c r="A173" s="1"/>
      <c r="B173" s="198" t="s">
        <v>3</v>
      </c>
      <c r="C173" s="198" t="s">
        <v>70</v>
      </c>
      <c r="D173" s="198" t="s">
        <v>997</v>
      </c>
      <c r="E173" s="198" t="s">
        <v>998</v>
      </c>
      <c r="F173" s="198" t="s">
        <v>999</v>
      </c>
      <c r="G173" s="198"/>
      <c r="H173" s="198"/>
      <c r="I173" s="198"/>
      <c r="J173" s="198"/>
      <c r="K173" s="198"/>
      <c r="L173" s="198"/>
      <c r="M173" s="198"/>
      <c r="N173" s="198"/>
      <c r="O173" s="198"/>
      <c r="P173" s="198"/>
      <c r="Q173" s="198"/>
      <c r="R173" s="198"/>
      <c r="S173" s="198"/>
      <c r="T173" s="198"/>
    </row>
    <row r="174" spans="1:20" ht="22.95" customHeight="1" x14ac:dyDescent="0.3">
      <c r="A174" s="1"/>
      <c r="B174" s="198"/>
      <c r="C174" s="198"/>
      <c r="D174" s="198"/>
      <c r="E174" s="198"/>
      <c r="F174" s="3">
        <v>1</v>
      </c>
      <c r="G174" s="3">
        <v>2</v>
      </c>
      <c r="H174" s="3">
        <v>3</v>
      </c>
      <c r="I174" s="3">
        <v>4</v>
      </c>
      <c r="J174" s="3">
        <v>5</v>
      </c>
      <c r="K174" s="3">
        <v>6</v>
      </c>
      <c r="L174" s="3">
        <v>7</v>
      </c>
      <c r="M174" s="3">
        <v>8</v>
      </c>
      <c r="N174" s="3">
        <v>9</v>
      </c>
      <c r="O174" s="3">
        <v>10</v>
      </c>
      <c r="P174" s="3">
        <v>11</v>
      </c>
      <c r="Q174" s="3">
        <v>12</v>
      </c>
      <c r="R174" s="3">
        <v>13</v>
      </c>
      <c r="S174" s="3">
        <v>14</v>
      </c>
      <c r="T174" s="3" t="s">
        <v>870</v>
      </c>
    </row>
    <row r="175" spans="1:20" x14ac:dyDescent="0.3">
      <c r="A175" s="1"/>
      <c r="B175" s="72" t="s">
        <v>551</v>
      </c>
      <c r="C175" s="72" t="s">
        <v>1093</v>
      </c>
      <c r="D175" s="72" t="s">
        <v>1004</v>
      </c>
      <c r="E175" s="73" t="s">
        <v>497</v>
      </c>
      <c r="F175" s="74">
        <v>146.4</v>
      </c>
      <c r="G175" s="74">
        <v>147.38800000000001</v>
      </c>
      <c r="H175" s="74"/>
      <c r="I175" s="74">
        <v>95.659000000000006</v>
      </c>
      <c r="J175" s="74">
        <v>147.37299999999999</v>
      </c>
      <c r="K175" s="74">
        <v>147.63499999999999</v>
      </c>
      <c r="L175" s="74">
        <v>147.661</v>
      </c>
      <c r="M175" s="74">
        <v>148.80000000000001</v>
      </c>
      <c r="N175" s="74">
        <v>147.73699999999999</v>
      </c>
      <c r="O175" s="74">
        <v>52.271999999999998</v>
      </c>
      <c r="P175" s="74">
        <v>105.35</v>
      </c>
      <c r="Q175" s="74">
        <v>148.69999999999999</v>
      </c>
      <c r="R175" s="74">
        <v>144.79499999999999</v>
      </c>
      <c r="S175" s="74">
        <v>147.62700000000001</v>
      </c>
      <c r="T175" s="74">
        <v>1727.3969999999999</v>
      </c>
    </row>
    <row r="176" spans="1:20" ht="27.6" x14ac:dyDescent="0.3">
      <c r="A176" s="1"/>
      <c r="B176" s="72" t="s">
        <v>550</v>
      </c>
      <c r="C176" s="72" t="s">
        <v>3401</v>
      </c>
      <c r="D176" s="72" t="s">
        <v>1004</v>
      </c>
      <c r="E176" s="73" t="s">
        <v>3402</v>
      </c>
      <c r="F176" s="74">
        <v>190.23849999999999</v>
      </c>
      <c r="G176" s="74">
        <v>188.94499999999999</v>
      </c>
      <c r="H176" s="74">
        <v>189.20865000000001</v>
      </c>
      <c r="I176" s="74">
        <v>170.76499999999999</v>
      </c>
      <c r="J176" s="74">
        <v>126.726</v>
      </c>
      <c r="K176" s="74">
        <v>119.24250000000001</v>
      </c>
      <c r="L176" s="74">
        <v>94.023499999999999</v>
      </c>
      <c r="M176" s="74">
        <v>94.023499999999999</v>
      </c>
      <c r="N176" s="74">
        <v>79.528000000000006</v>
      </c>
      <c r="O176" s="74">
        <v>66.961500000000001</v>
      </c>
      <c r="P176" s="74">
        <v>79.45</v>
      </c>
      <c r="Q176" s="74">
        <v>66.775000000000006</v>
      </c>
      <c r="R176" s="74">
        <v>54.546999999999997</v>
      </c>
      <c r="S176" s="74">
        <v>58.048000000000002</v>
      </c>
      <c r="T176" s="74">
        <v>1578.48215</v>
      </c>
    </row>
    <row r="177" spans="1:20" x14ac:dyDescent="0.3">
      <c r="A177" s="1"/>
      <c r="B177" s="72" t="s">
        <v>552</v>
      </c>
      <c r="C177" s="72" t="s">
        <v>1094</v>
      </c>
      <c r="D177" s="72" t="s">
        <v>70</v>
      </c>
      <c r="E177" s="73" t="s">
        <v>497</v>
      </c>
      <c r="F177" s="74">
        <v>249.25</v>
      </c>
      <c r="G177" s="74">
        <v>258.64999999999998</v>
      </c>
      <c r="H177" s="74">
        <v>243.95</v>
      </c>
      <c r="I177" s="74">
        <v>226.25</v>
      </c>
      <c r="J177" s="74">
        <v>224.5</v>
      </c>
      <c r="K177" s="74">
        <v>220.8</v>
      </c>
      <c r="L177" s="74">
        <v>218.25</v>
      </c>
      <c r="M177" s="74">
        <v>206.5</v>
      </c>
      <c r="N177" s="74">
        <v>202.65</v>
      </c>
      <c r="O177" s="74">
        <v>202.55</v>
      </c>
      <c r="P177" s="74">
        <v>199.55</v>
      </c>
      <c r="Q177" s="74">
        <v>193.7</v>
      </c>
      <c r="R177" s="74">
        <v>190.1</v>
      </c>
      <c r="S177" s="74">
        <v>191.7</v>
      </c>
      <c r="T177" s="74">
        <v>3028.4</v>
      </c>
    </row>
    <row r="178" spans="1:20" x14ac:dyDescent="0.3">
      <c r="A178" s="1"/>
      <c r="B178" s="72" t="s">
        <v>553</v>
      </c>
      <c r="C178" s="72" t="s">
        <v>1095</v>
      </c>
      <c r="D178" s="72" t="s">
        <v>70</v>
      </c>
      <c r="E178" s="73" t="s">
        <v>498</v>
      </c>
      <c r="F178" s="74">
        <v>643.72297500000002</v>
      </c>
      <c r="G178" s="74">
        <v>642.45671500000003</v>
      </c>
      <c r="H178" s="74">
        <v>650.77987499999995</v>
      </c>
      <c r="I178" s="74">
        <v>640.05471</v>
      </c>
      <c r="J178" s="74">
        <v>643.57743000000005</v>
      </c>
      <c r="K178" s="74">
        <v>640.03939500000001</v>
      </c>
      <c r="L178" s="74">
        <v>643.91211499999997</v>
      </c>
      <c r="M178" s="74">
        <v>643.91211499999997</v>
      </c>
      <c r="N178" s="74">
        <v>651.21270000000004</v>
      </c>
      <c r="O178" s="74">
        <v>643.17614000000003</v>
      </c>
      <c r="P178" s="74">
        <v>643.15</v>
      </c>
      <c r="Q178" s="74">
        <v>642.5</v>
      </c>
      <c r="R178" s="74">
        <v>641.92690500000003</v>
      </c>
      <c r="S178" s="74">
        <v>646.17798000000005</v>
      </c>
      <c r="T178" s="74">
        <v>9016.5990550000006</v>
      </c>
    </row>
    <row r="179" spans="1:20" x14ac:dyDescent="0.3">
      <c r="A179" s="1"/>
      <c r="B179" s="72" t="s">
        <v>1096</v>
      </c>
      <c r="C179" s="72" t="s">
        <v>1097</v>
      </c>
      <c r="D179" s="72" t="s">
        <v>1097</v>
      </c>
      <c r="E179" s="73" t="s">
        <v>498</v>
      </c>
      <c r="F179" s="74">
        <v>454.10789499999998</v>
      </c>
      <c r="G179" s="74">
        <v>453.81494500000002</v>
      </c>
      <c r="H179" s="74">
        <v>453.90528</v>
      </c>
      <c r="I179" s="74">
        <v>454.166945</v>
      </c>
      <c r="J179" s="74">
        <v>643.57743000000005</v>
      </c>
      <c r="K179" s="74">
        <v>403.90595500000001</v>
      </c>
      <c r="L179" s="74">
        <v>454.15502500000002</v>
      </c>
      <c r="M179" s="74">
        <v>453.6</v>
      </c>
      <c r="N179" s="74">
        <v>453.6</v>
      </c>
      <c r="O179" s="74">
        <v>454.06058000000002</v>
      </c>
      <c r="P179" s="74">
        <v>453.6</v>
      </c>
      <c r="Q179" s="74">
        <v>453.6</v>
      </c>
      <c r="R179" s="74">
        <v>454.11956500000002</v>
      </c>
      <c r="S179" s="74">
        <v>454.02598499999999</v>
      </c>
      <c r="T179" s="74">
        <v>6494.2396049999998</v>
      </c>
    </row>
    <row r="180" spans="1:20" x14ac:dyDescent="0.3">
      <c r="A180" s="1"/>
      <c r="B180" s="72" t="s">
        <v>44</v>
      </c>
      <c r="C180" s="72" t="s">
        <v>1098</v>
      </c>
      <c r="D180" s="72" t="s">
        <v>70</v>
      </c>
      <c r="E180" s="73" t="s">
        <v>497</v>
      </c>
      <c r="F180" s="74">
        <v>275.45</v>
      </c>
      <c r="G180" s="74">
        <v>281.14999999999998</v>
      </c>
      <c r="H180" s="74">
        <v>280.45</v>
      </c>
      <c r="I180" s="74">
        <v>280.5</v>
      </c>
      <c r="J180" s="74">
        <v>280.2</v>
      </c>
      <c r="K180" s="74">
        <v>279.5</v>
      </c>
      <c r="L180" s="74">
        <v>266.85000000000002</v>
      </c>
      <c r="M180" s="74">
        <v>211.05</v>
      </c>
      <c r="N180" s="74">
        <v>74.25</v>
      </c>
      <c r="O180" s="74">
        <v>73.3</v>
      </c>
      <c r="P180" s="74">
        <v>230.15</v>
      </c>
      <c r="Q180" s="74">
        <v>233.35</v>
      </c>
      <c r="R180" s="74">
        <v>248.5</v>
      </c>
      <c r="S180" s="74">
        <v>262.2</v>
      </c>
      <c r="T180" s="74">
        <v>3276.9</v>
      </c>
    </row>
    <row r="181" spans="1:20" x14ac:dyDescent="0.3">
      <c r="A181" s="1"/>
      <c r="B181" s="72" t="s">
        <v>44</v>
      </c>
      <c r="C181" s="72" t="s">
        <v>1099</v>
      </c>
      <c r="D181" s="72" t="s">
        <v>70</v>
      </c>
      <c r="E181" s="73" t="s">
        <v>497</v>
      </c>
      <c r="F181" s="74">
        <v>385.65</v>
      </c>
      <c r="G181" s="74">
        <v>361.45</v>
      </c>
      <c r="H181" s="74">
        <v>386.15</v>
      </c>
      <c r="I181" s="74">
        <v>385.7</v>
      </c>
      <c r="J181" s="74">
        <v>385.5</v>
      </c>
      <c r="K181" s="74">
        <v>365.4</v>
      </c>
      <c r="L181" s="74">
        <v>385.7</v>
      </c>
      <c r="M181" s="74">
        <v>385.5</v>
      </c>
      <c r="N181" s="74">
        <v>331.05</v>
      </c>
      <c r="O181" s="74">
        <v>310.7</v>
      </c>
      <c r="P181" s="74">
        <v>385.7</v>
      </c>
      <c r="Q181" s="74">
        <v>386</v>
      </c>
      <c r="R181" s="74">
        <v>386.05</v>
      </c>
      <c r="S181" s="74">
        <v>377.45</v>
      </c>
      <c r="T181" s="74">
        <v>5218</v>
      </c>
    </row>
    <row r="182" spans="1:20" x14ac:dyDescent="0.3">
      <c r="A182" s="1"/>
      <c r="B182" s="72" t="s">
        <v>549</v>
      </c>
      <c r="C182" s="72" t="s">
        <v>1100</v>
      </c>
      <c r="D182" s="72" t="s">
        <v>1004</v>
      </c>
      <c r="E182" s="73" t="s">
        <v>497</v>
      </c>
      <c r="F182" s="74">
        <v>551</v>
      </c>
      <c r="G182" s="74">
        <v>550.35</v>
      </c>
      <c r="H182" s="74">
        <v>545.33075499999995</v>
      </c>
      <c r="I182" s="74">
        <v>538.20416499999999</v>
      </c>
      <c r="J182" s="74">
        <v>532.47775999999999</v>
      </c>
      <c r="K182" s="74">
        <v>527.08540000000005</v>
      </c>
      <c r="L182" s="74">
        <v>513.27263500000004</v>
      </c>
      <c r="M182" s="74">
        <v>513.27263500000004</v>
      </c>
      <c r="N182" s="74">
        <v>512.81003499999997</v>
      </c>
      <c r="O182" s="74">
        <v>277.14999999999998</v>
      </c>
      <c r="P182" s="74">
        <v>135.55000000000001</v>
      </c>
      <c r="Q182" s="74">
        <v>507.4</v>
      </c>
      <c r="R182" s="74">
        <v>505.95</v>
      </c>
      <c r="S182" s="74">
        <v>487.95</v>
      </c>
      <c r="T182" s="74">
        <v>6697.8033850000002</v>
      </c>
    </row>
    <row r="183" spans="1:20" x14ac:dyDescent="0.3">
      <c r="A183" s="1"/>
      <c r="B183" s="212" t="s">
        <v>1101</v>
      </c>
      <c r="C183" s="212"/>
      <c r="D183" s="212"/>
      <c r="E183" s="212"/>
      <c r="F183" s="75">
        <v>2895.8193700000002</v>
      </c>
      <c r="G183" s="75">
        <v>2884.2046599999999</v>
      </c>
      <c r="H183" s="75">
        <v>2749.7745599999998</v>
      </c>
      <c r="I183" s="75">
        <v>2791.2998200000002</v>
      </c>
      <c r="J183" s="75">
        <v>2983.9316199999998</v>
      </c>
      <c r="K183" s="75">
        <v>2703.6082500000002</v>
      </c>
      <c r="L183" s="75">
        <v>2723.8242749999999</v>
      </c>
      <c r="M183" s="75">
        <v>2656.65825</v>
      </c>
      <c r="N183" s="75">
        <v>2452.8377350000001</v>
      </c>
      <c r="O183" s="75">
        <v>2080.17022</v>
      </c>
      <c r="P183" s="75">
        <v>2232.5</v>
      </c>
      <c r="Q183" s="75">
        <v>2632.0250000000001</v>
      </c>
      <c r="R183" s="75">
        <v>2625.9884699999998</v>
      </c>
      <c r="S183" s="75">
        <v>2625.1789650000001</v>
      </c>
      <c r="T183" s="75">
        <v>37037.821194999997</v>
      </c>
    </row>
    <row r="184" spans="1:20" x14ac:dyDescent="0.3">
      <c r="A184" s="1"/>
      <c r="B184" s="1"/>
      <c r="C184" s="1"/>
      <c r="D184" s="1"/>
      <c r="E184" s="1"/>
      <c r="F184" s="1"/>
      <c r="G184" s="1"/>
      <c r="H184" s="1"/>
      <c r="I184" s="1"/>
      <c r="J184" s="1"/>
      <c r="K184" s="1"/>
      <c r="L184" s="1"/>
      <c r="M184" s="1"/>
      <c r="N184" s="1"/>
      <c r="O184" s="1"/>
      <c r="P184" s="1"/>
      <c r="Q184" s="1"/>
      <c r="R184" s="1"/>
      <c r="S184" s="1"/>
      <c r="T184" s="1"/>
    </row>
    <row r="185" spans="1:20" x14ac:dyDescent="0.3">
      <c r="A185" s="1"/>
      <c r="B185" s="1"/>
      <c r="C185" s="1"/>
      <c r="D185" s="1"/>
      <c r="E185" s="1"/>
      <c r="F185" s="1"/>
      <c r="G185" s="1"/>
      <c r="H185" s="1"/>
      <c r="I185" s="1"/>
      <c r="J185" s="1"/>
      <c r="K185" s="1"/>
      <c r="L185" s="1"/>
      <c r="M185" s="1"/>
      <c r="N185" s="1"/>
      <c r="O185" s="1"/>
      <c r="P185" s="1"/>
      <c r="Q185" s="1"/>
      <c r="R185" s="1"/>
      <c r="S185" s="1"/>
      <c r="T185" s="1"/>
    </row>
    <row r="186" spans="1:20" x14ac:dyDescent="0.3">
      <c r="A186" s="1"/>
      <c r="B186" s="1"/>
      <c r="C186" s="1"/>
      <c r="D186" s="1"/>
      <c r="E186" s="1"/>
      <c r="F186" s="1"/>
      <c r="G186" s="1"/>
      <c r="H186" s="1"/>
      <c r="I186" s="1"/>
      <c r="J186" s="1"/>
      <c r="K186" s="1"/>
      <c r="L186" s="1"/>
      <c r="M186" s="1"/>
      <c r="N186" s="1"/>
      <c r="O186" s="1"/>
      <c r="P186" s="1"/>
      <c r="Q186" s="1"/>
      <c r="R186" s="1"/>
      <c r="S186" s="1"/>
      <c r="T186" s="1"/>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76" t="s">
        <v>90</v>
      </c>
      <c r="J188" s="76">
        <v>491558.6</v>
      </c>
      <c r="K188" s="1"/>
      <c r="L188" s="1"/>
      <c r="M188" s="1"/>
      <c r="N188" s="1"/>
      <c r="O188" s="1"/>
      <c r="P188" s="1"/>
      <c r="Q188" s="1"/>
      <c r="R188" s="1"/>
      <c r="S188" s="1"/>
      <c r="T188" s="1"/>
    </row>
    <row r="189" spans="1:20" x14ac:dyDescent="0.3">
      <c r="A189" s="1"/>
      <c r="B189" s="1"/>
      <c r="C189" s="1"/>
      <c r="D189" s="1"/>
      <c r="E189" s="1"/>
      <c r="F189" s="1"/>
      <c r="G189" s="1"/>
      <c r="H189" s="1"/>
      <c r="I189" s="76" t="s">
        <v>75</v>
      </c>
      <c r="J189" s="76">
        <v>329977.90000000002</v>
      </c>
      <c r="K189" s="1"/>
      <c r="L189" s="1"/>
      <c r="M189" s="1"/>
      <c r="N189" s="1"/>
      <c r="O189" s="1"/>
      <c r="P189" s="1"/>
      <c r="Q189" s="1"/>
      <c r="R189" s="1"/>
      <c r="S189" s="1"/>
      <c r="T189" s="1"/>
    </row>
    <row r="190" spans="1:20" x14ac:dyDescent="0.3">
      <c r="A190" s="1"/>
      <c r="B190" s="1"/>
      <c r="C190" s="1"/>
      <c r="D190" s="1"/>
      <c r="E190" s="1"/>
      <c r="F190" s="1"/>
      <c r="G190" s="1"/>
      <c r="H190" s="1"/>
      <c r="I190" s="76" t="s">
        <v>36</v>
      </c>
      <c r="J190" s="76">
        <v>313613.65500000003</v>
      </c>
      <c r="K190" s="1"/>
      <c r="L190" s="1"/>
      <c r="M190" s="1"/>
      <c r="N190" s="1"/>
      <c r="O190" s="1"/>
      <c r="P190" s="1"/>
      <c r="Q190" s="1"/>
      <c r="R190" s="1"/>
      <c r="S190" s="1"/>
      <c r="T190" s="1"/>
    </row>
    <row r="191" spans="1:20" x14ac:dyDescent="0.3">
      <c r="A191" s="1"/>
      <c r="B191" s="1"/>
      <c r="C191" s="1"/>
      <c r="D191" s="1"/>
      <c r="E191" s="1"/>
      <c r="F191" s="1"/>
      <c r="G191" s="1"/>
      <c r="H191" s="1"/>
      <c r="I191" s="76" t="s">
        <v>502</v>
      </c>
      <c r="J191" s="76">
        <v>288100.85499999998</v>
      </c>
      <c r="K191" s="1"/>
      <c r="L191" s="1"/>
      <c r="M191" s="1"/>
      <c r="N191" s="1"/>
      <c r="O191" s="1"/>
      <c r="P191" s="1"/>
      <c r="Q191" s="1"/>
      <c r="R191" s="1"/>
      <c r="S191" s="1"/>
      <c r="T191" s="1"/>
    </row>
    <row r="192" spans="1:20" x14ac:dyDescent="0.3">
      <c r="A192" s="1"/>
      <c r="B192" s="1"/>
      <c r="C192" s="1"/>
      <c r="D192" s="1"/>
      <c r="E192" s="1"/>
      <c r="F192" s="1"/>
      <c r="G192" s="1"/>
      <c r="H192" s="1"/>
      <c r="I192" s="76" t="s">
        <v>86</v>
      </c>
      <c r="J192" s="76">
        <v>176797.925785</v>
      </c>
      <c r="K192" s="1"/>
      <c r="L192" s="1"/>
      <c r="M192" s="1"/>
      <c r="N192" s="1"/>
      <c r="O192" s="1"/>
      <c r="P192" s="1"/>
      <c r="Q192" s="1"/>
      <c r="R192" s="1"/>
      <c r="S192" s="1"/>
      <c r="T192" s="1"/>
    </row>
    <row r="193" spans="1:20" x14ac:dyDescent="0.3">
      <c r="A193" s="1"/>
      <c r="B193" s="1"/>
      <c r="C193" s="1"/>
      <c r="D193" s="1"/>
      <c r="E193" s="1"/>
      <c r="F193" s="1"/>
      <c r="G193" s="1"/>
      <c r="H193" s="1"/>
      <c r="I193" s="76" t="s">
        <v>120</v>
      </c>
      <c r="J193" s="76">
        <v>73956.600000000006</v>
      </c>
      <c r="K193" s="1"/>
      <c r="L193" s="1"/>
      <c r="M193" s="1"/>
      <c r="N193" s="1"/>
      <c r="O193" s="1"/>
      <c r="P193" s="1"/>
      <c r="Q193" s="1"/>
      <c r="R193" s="1"/>
      <c r="S193" s="1"/>
      <c r="T193" s="1"/>
    </row>
    <row r="194" spans="1:20" x14ac:dyDescent="0.3">
      <c r="A194" s="1"/>
      <c r="B194" s="1"/>
      <c r="C194" s="1"/>
      <c r="D194" s="1"/>
      <c r="E194" s="1"/>
      <c r="F194" s="1"/>
      <c r="G194" s="1"/>
      <c r="H194" s="1"/>
      <c r="I194" s="76" t="s">
        <v>123</v>
      </c>
      <c r="J194" s="76">
        <v>71747.45</v>
      </c>
      <c r="K194" s="1"/>
      <c r="L194" s="1"/>
      <c r="M194" s="1"/>
      <c r="N194" s="1"/>
      <c r="O194" s="1"/>
      <c r="P194" s="1"/>
      <c r="Q194" s="1"/>
      <c r="R194" s="1"/>
      <c r="S194" s="1"/>
      <c r="T194" s="1"/>
    </row>
    <row r="195" spans="1:20" x14ac:dyDescent="0.3">
      <c r="A195" s="1"/>
      <c r="B195" s="1"/>
      <c r="C195" s="1"/>
      <c r="D195" s="1"/>
      <c r="E195" s="1"/>
      <c r="F195" s="1"/>
      <c r="G195" s="1"/>
      <c r="H195" s="1"/>
      <c r="I195" s="76" t="s">
        <v>100</v>
      </c>
      <c r="J195" s="76">
        <v>48592</v>
      </c>
      <c r="K195" s="1"/>
      <c r="L195" s="1"/>
      <c r="M195" s="1"/>
      <c r="N195" s="1"/>
      <c r="O195" s="1"/>
      <c r="P195" s="1"/>
      <c r="Q195" s="1"/>
      <c r="R195" s="1"/>
      <c r="S195" s="1"/>
      <c r="T195" s="1"/>
    </row>
    <row r="196" spans="1:20" x14ac:dyDescent="0.3">
      <c r="A196" s="1"/>
      <c r="B196" s="1"/>
      <c r="C196" s="1"/>
      <c r="D196" s="1"/>
      <c r="E196" s="1"/>
      <c r="F196" s="1"/>
      <c r="G196" s="1"/>
      <c r="H196" s="1"/>
      <c r="I196" s="76" t="s">
        <v>246</v>
      </c>
      <c r="J196" s="76">
        <v>48101.414669999998</v>
      </c>
      <c r="K196" s="1"/>
      <c r="L196" s="1"/>
      <c r="M196" s="1"/>
      <c r="N196" s="1"/>
      <c r="O196" s="1"/>
      <c r="P196" s="1"/>
      <c r="Q196" s="1"/>
      <c r="R196" s="1"/>
      <c r="S196" s="1"/>
      <c r="T196" s="1"/>
    </row>
    <row r="197" spans="1:20" x14ac:dyDescent="0.3">
      <c r="A197" s="1"/>
      <c r="B197" s="1"/>
      <c r="C197" s="1"/>
      <c r="D197" s="1"/>
      <c r="E197" s="1"/>
      <c r="F197" s="1"/>
      <c r="G197" s="1"/>
      <c r="H197" s="1"/>
      <c r="I197" s="76" t="s">
        <v>504</v>
      </c>
      <c r="J197" s="76">
        <v>43562.2</v>
      </c>
      <c r="K197" s="1"/>
      <c r="L197" s="1"/>
      <c r="M197" s="1"/>
      <c r="N197" s="1"/>
      <c r="O197" s="1"/>
      <c r="P197" s="1"/>
      <c r="Q197" s="1"/>
      <c r="R197" s="1"/>
      <c r="S197" s="1"/>
      <c r="T197" s="1"/>
    </row>
    <row r="198" spans="1:20" x14ac:dyDescent="0.3">
      <c r="A198" s="1"/>
      <c r="B198" s="1"/>
      <c r="C198" s="1"/>
      <c r="D198" s="1"/>
      <c r="E198" s="1"/>
      <c r="F198" s="1"/>
      <c r="G198" s="1"/>
      <c r="H198" s="1"/>
      <c r="I198" s="76" t="s">
        <v>203</v>
      </c>
      <c r="J198" s="76">
        <v>34252.718549999998</v>
      </c>
      <c r="K198" s="1"/>
      <c r="L198" s="1"/>
      <c r="M198" s="1"/>
      <c r="N198" s="1"/>
      <c r="O198" s="1"/>
      <c r="P198" s="1"/>
      <c r="Q198" s="1"/>
      <c r="R198" s="1"/>
      <c r="S198" s="1"/>
      <c r="T198" s="1"/>
    </row>
    <row r="199" spans="1:20" x14ac:dyDescent="0.3">
      <c r="A199" s="1"/>
      <c r="B199" s="1"/>
      <c r="C199" s="1"/>
      <c r="D199" s="1"/>
      <c r="E199" s="1"/>
      <c r="F199" s="1"/>
      <c r="G199" s="1"/>
      <c r="H199" s="1"/>
      <c r="I199" s="76" t="s">
        <v>23</v>
      </c>
      <c r="J199" s="76">
        <v>31377.6705</v>
      </c>
      <c r="K199" s="1"/>
      <c r="L199" s="1"/>
      <c r="M199" s="1"/>
      <c r="N199" s="1"/>
      <c r="O199" s="1"/>
      <c r="P199" s="1"/>
      <c r="Q199" s="1"/>
      <c r="R199" s="1"/>
      <c r="S199" s="1"/>
      <c r="T199" s="1"/>
    </row>
    <row r="200" spans="1:20" x14ac:dyDescent="0.3">
      <c r="A200" s="1"/>
      <c r="B200" s="1"/>
      <c r="C200" s="1"/>
      <c r="D200" s="1"/>
      <c r="E200" s="1"/>
      <c r="F200" s="1"/>
      <c r="G200" s="1"/>
      <c r="H200" s="1"/>
      <c r="I200" s="76" t="s">
        <v>507</v>
      </c>
      <c r="J200" s="76">
        <v>30857.75</v>
      </c>
      <c r="K200" s="1"/>
      <c r="L200" s="1"/>
      <c r="M200" s="1"/>
      <c r="N200" s="1"/>
      <c r="O200" s="1"/>
      <c r="P200" s="1"/>
      <c r="Q200" s="1"/>
      <c r="R200" s="1"/>
      <c r="S200" s="1"/>
      <c r="T200" s="1"/>
    </row>
    <row r="201" spans="1:20" x14ac:dyDescent="0.3">
      <c r="A201" s="1"/>
      <c r="B201" s="1"/>
      <c r="C201" s="1"/>
      <c r="D201" s="1"/>
      <c r="E201" s="1"/>
      <c r="F201" s="1"/>
      <c r="G201" s="1"/>
      <c r="H201" s="1"/>
      <c r="I201" s="76" t="s">
        <v>501</v>
      </c>
      <c r="J201" s="76">
        <v>29350</v>
      </c>
      <c r="K201" s="1"/>
      <c r="L201" s="1"/>
      <c r="M201" s="1"/>
      <c r="N201" s="1"/>
      <c r="O201" s="1"/>
      <c r="P201" s="1"/>
      <c r="Q201" s="1"/>
      <c r="R201" s="1"/>
      <c r="S201" s="1"/>
      <c r="T201" s="1"/>
    </row>
    <row r="202" spans="1:20" x14ac:dyDescent="0.3">
      <c r="A202" s="1"/>
      <c r="B202" s="1"/>
      <c r="C202" s="1"/>
      <c r="D202" s="1"/>
      <c r="E202" s="1"/>
      <c r="F202" s="1"/>
      <c r="G202" s="1"/>
      <c r="H202" s="1"/>
      <c r="I202" s="76" t="s">
        <v>541</v>
      </c>
      <c r="J202" s="76">
        <v>26674</v>
      </c>
      <c r="K202" s="1"/>
      <c r="L202" s="1"/>
      <c r="M202" s="1"/>
      <c r="N202" s="1"/>
      <c r="O202" s="1"/>
      <c r="P202" s="1"/>
      <c r="Q202" s="1"/>
      <c r="R202" s="1"/>
      <c r="S202" s="1"/>
      <c r="T202" s="1"/>
    </row>
    <row r="203" spans="1:20" x14ac:dyDescent="0.3">
      <c r="A203" s="1"/>
      <c r="B203" s="1"/>
      <c r="C203" s="1"/>
      <c r="D203" s="1"/>
      <c r="E203" s="1"/>
      <c r="F203" s="1"/>
      <c r="G203" s="1"/>
      <c r="H203" s="1"/>
      <c r="I203" s="76" t="s">
        <v>509</v>
      </c>
      <c r="J203" s="76">
        <v>23043.05</v>
      </c>
      <c r="K203" s="1"/>
      <c r="L203" s="1"/>
      <c r="M203" s="1"/>
      <c r="N203" s="1"/>
      <c r="O203" s="1"/>
      <c r="P203" s="1"/>
      <c r="Q203" s="1"/>
      <c r="R203" s="1"/>
      <c r="S203" s="1"/>
      <c r="T203" s="1"/>
    </row>
    <row r="204" spans="1:20" x14ac:dyDescent="0.3">
      <c r="A204" s="1"/>
      <c r="B204" s="1"/>
      <c r="C204" s="1"/>
      <c r="D204" s="1"/>
      <c r="E204" s="1"/>
      <c r="F204" s="1"/>
      <c r="G204" s="1"/>
      <c r="H204" s="1"/>
      <c r="I204" s="76" t="s">
        <v>421</v>
      </c>
      <c r="J204" s="76">
        <v>20600.669999999998</v>
      </c>
      <c r="K204" s="1"/>
      <c r="L204" s="1"/>
      <c r="M204" s="1"/>
      <c r="N204" s="1"/>
      <c r="O204" s="1"/>
      <c r="P204" s="1"/>
      <c r="Q204" s="1"/>
      <c r="R204" s="1"/>
      <c r="S204" s="1"/>
      <c r="T204" s="1"/>
    </row>
    <row r="205" spans="1:20" x14ac:dyDescent="0.3">
      <c r="A205" s="1"/>
      <c r="B205" s="1"/>
      <c r="C205" s="1"/>
      <c r="D205" s="1"/>
      <c r="E205" s="1"/>
      <c r="F205" s="1"/>
      <c r="G205" s="1"/>
      <c r="H205" s="1"/>
      <c r="I205" s="76" t="s">
        <v>511</v>
      </c>
      <c r="J205" s="76">
        <v>19288.650000000001</v>
      </c>
      <c r="K205" s="1"/>
      <c r="L205" s="1"/>
      <c r="M205" s="1"/>
      <c r="N205" s="1"/>
      <c r="O205" s="1"/>
      <c r="P205" s="1"/>
      <c r="Q205" s="1"/>
      <c r="R205" s="1"/>
      <c r="S205" s="1"/>
      <c r="T205" s="1"/>
    </row>
    <row r="206" spans="1:20" x14ac:dyDescent="0.3">
      <c r="A206" s="1"/>
      <c r="B206" s="1"/>
      <c r="C206" s="1"/>
      <c r="D206" s="1"/>
      <c r="E206" s="1"/>
      <c r="F206" s="1"/>
      <c r="G206" s="1"/>
      <c r="H206" s="1"/>
      <c r="I206" s="76" t="s">
        <v>254</v>
      </c>
      <c r="J206" s="76">
        <v>16127.95</v>
      </c>
      <c r="K206" s="1"/>
      <c r="L206" s="1"/>
      <c r="M206" s="1"/>
      <c r="N206" s="1"/>
      <c r="O206" s="1"/>
      <c r="P206" s="1"/>
      <c r="Q206" s="1"/>
      <c r="R206" s="1"/>
      <c r="S206" s="1"/>
      <c r="T206" s="1"/>
    </row>
    <row r="207" spans="1:20" x14ac:dyDescent="0.3">
      <c r="A207" s="1"/>
      <c r="B207" s="1"/>
      <c r="C207" s="1"/>
      <c r="D207" s="1"/>
      <c r="E207" s="1"/>
      <c r="F207" s="1"/>
      <c r="G207" s="1"/>
      <c r="H207" s="1"/>
      <c r="I207" s="76" t="s">
        <v>67</v>
      </c>
      <c r="J207" s="76">
        <v>14272.55</v>
      </c>
      <c r="K207" s="1"/>
      <c r="L207" s="1"/>
      <c r="M207" s="1"/>
      <c r="N207" s="1"/>
      <c r="O207" s="1"/>
      <c r="P207" s="1"/>
      <c r="Q207" s="1"/>
      <c r="R207" s="1"/>
      <c r="S207" s="1"/>
      <c r="T207" s="1"/>
    </row>
    <row r="208" spans="1:20" x14ac:dyDescent="0.3">
      <c r="A208" s="1"/>
      <c r="B208" s="1"/>
      <c r="C208" s="1"/>
      <c r="D208" s="1"/>
      <c r="E208" s="1"/>
      <c r="F208" s="1"/>
      <c r="G208" s="1"/>
      <c r="H208" s="1"/>
      <c r="I208" s="76" t="s">
        <v>506</v>
      </c>
      <c r="J208" s="76">
        <v>12860.55</v>
      </c>
      <c r="K208" s="1"/>
      <c r="L208" s="1"/>
      <c r="M208" s="1"/>
      <c r="N208" s="1"/>
      <c r="O208" s="1"/>
      <c r="P208" s="1"/>
      <c r="Q208" s="1"/>
      <c r="R208" s="1"/>
      <c r="S208" s="1"/>
      <c r="T208" s="1"/>
    </row>
    <row r="209" spans="1:20" x14ac:dyDescent="0.3">
      <c r="A209" s="1"/>
      <c r="B209" s="1"/>
      <c r="C209" s="1"/>
      <c r="D209" s="1"/>
      <c r="E209" s="1"/>
      <c r="F209" s="1"/>
      <c r="G209" s="1"/>
      <c r="H209" s="1"/>
      <c r="I209" s="76" t="s">
        <v>528</v>
      </c>
      <c r="J209" s="76">
        <v>12831.55</v>
      </c>
      <c r="K209" s="1"/>
      <c r="L209" s="1"/>
      <c r="M209" s="1"/>
      <c r="N209" s="1"/>
      <c r="O209" s="1"/>
      <c r="P209" s="1"/>
      <c r="Q209" s="1"/>
      <c r="R209" s="1"/>
      <c r="S209" s="1"/>
      <c r="T209" s="1"/>
    </row>
    <row r="210" spans="1:20" x14ac:dyDescent="0.3">
      <c r="A210" s="1"/>
      <c r="B210" s="1"/>
      <c r="C210" s="1"/>
      <c r="D210" s="1"/>
      <c r="E210" s="1"/>
      <c r="F210" s="1"/>
      <c r="G210" s="1"/>
      <c r="H210" s="1"/>
      <c r="I210" s="76" t="s">
        <v>537</v>
      </c>
      <c r="J210" s="76">
        <v>12287.25</v>
      </c>
      <c r="K210" s="1"/>
      <c r="L210" s="1"/>
      <c r="M210" s="1"/>
      <c r="N210" s="1"/>
      <c r="O210" s="1"/>
      <c r="P210" s="1"/>
      <c r="Q210" s="1"/>
      <c r="R210" s="1"/>
      <c r="S210" s="1"/>
      <c r="T210" s="1"/>
    </row>
    <row r="211" spans="1:20" x14ac:dyDescent="0.3">
      <c r="A211" s="1"/>
      <c r="B211" s="1"/>
      <c r="C211" s="1"/>
      <c r="D211" s="1"/>
      <c r="E211" s="1"/>
      <c r="F211" s="1"/>
      <c r="G211" s="1"/>
      <c r="H211" s="1"/>
      <c r="I211" s="76" t="s">
        <v>544</v>
      </c>
      <c r="J211" s="76">
        <v>9409.2999999999993</v>
      </c>
      <c r="K211" s="1"/>
      <c r="L211" s="1"/>
      <c r="M211" s="1"/>
      <c r="N211" s="1"/>
      <c r="O211" s="1"/>
      <c r="P211" s="1"/>
      <c r="Q211" s="1"/>
      <c r="R211" s="1"/>
      <c r="S211" s="1"/>
      <c r="T211" s="1"/>
    </row>
    <row r="212" spans="1:20" x14ac:dyDescent="0.3">
      <c r="A212" s="1"/>
      <c r="B212" s="1"/>
      <c r="C212" s="1"/>
      <c r="D212" s="1"/>
      <c r="E212" s="1"/>
      <c r="F212" s="1"/>
      <c r="G212" s="1"/>
      <c r="H212" s="1"/>
      <c r="I212" s="76" t="s">
        <v>539</v>
      </c>
      <c r="J212" s="76">
        <v>7793.65</v>
      </c>
      <c r="K212" s="1"/>
      <c r="L212" s="1"/>
      <c r="M212" s="1"/>
      <c r="N212" s="1"/>
      <c r="O212" s="1"/>
      <c r="P212" s="1"/>
      <c r="Q212" s="1"/>
      <c r="R212" s="1"/>
      <c r="S212" s="1"/>
      <c r="T212" s="1"/>
    </row>
    <row r="213" spans="1:20" x14ac:dyDescent="0.3">
      <c r="A213" s="1"/>
      <c r="B213" s="1"/>
      <c r="C213" s="1"/>
      <c r="D213" s="1"/>
      <c r="E213" s="1"/>
      <c r="F213" s="1"/>
      <c r="G213" s="1"/>
      <c r="H213" s="1"/>
      <c r="I213" s="76" t="s">
        <v>514</v>
      </c>
      <c r="J213" s="76">
        <v>7668.6</v>
      </c>
      <c r="K213" s="1"/>
      <c r="L213" s="1"/>
      <c r="M213" s="1"/>
      <c r="N213" s="1"/>
      <c r="O213" s="1"/>
      <c r="P213" s="1"/>
      <c r="Q213" s="1"/>
      <c r="R213" s="1"/>
      <c r="S213" s="1"/>
      <c r="T213" s="1"/>
    </row>
    <row r="214" spans="1:20" x14ac:dyDescent="0.3">
      <c r="A214" s="1"/>
      <c r="B214" s="1"/>
      <c r="C214" s="1"/>
      <c r="D214" s="1"/>
      <c r="E214" s="1"/>
      <c r="F214" s="1"/>
      <c r="G214" s="1"/>
      <c r="H214" s="1"/>
      <c r="I214" s="76" t="s">
        <v>285</v>
      </c>
      <c r="J214" s="76">
        <v>7323.8549999999996</v>
      </c>
      <c r="K214" s="1"/>
      <c r="L214" s="1"/>
      <c r="M214" s="1"/>
      <c r="N214" s="1"/>
      <c r="O214" s="1"/>
      <c r="P214" s="1"/>
      <c r="Q214" s="1"/>
      <c r="R214" s="1"/>
      <c r="S214" s="1"/>
      <c r="T214" s="1"/>
    </row>
    <row r="215" spans="1:20" x14ac:dyDescent="0.3">
      <c r="A215" s="1"/>
      <c r="B215" s="1"/>
      <c r="C215" s="1"/>
      <c r="D215" s="1"/>
      <c r="E215" s="1"/>
      <c r="F215" s="1"/>
      <c r="G215" s="1"/>
      <c r="H215" s="1"/>
      <c r="I215" s="76" t="s">
        <v>535</v>
      </c>
      <c r="J215" s="76">
        <v>7139.65</v>
      </c>
      <c r="K215" s="1"/>
      <c r="L215" s="1"/>
      <c r="M215" s="1"/>
      <c r="N215" s="1"/>
      <c r="O215" s="1"/>
      <c r="P215" s="1"/>
      <c r="Q215" s="1"/>
      <c r="R215" s="1"/>
      <c r="S215" s="1"/>
      <c r="T215" s="1"/>
    </row>
    <row r="216" spans="1:20" x14ac:dyDescent="0.3">
      <c r="A216" s="1"/>
      <c r="B216" s="1"/>
      <c r="C216" s="1"/>
      <c r="D216" s="1"/>
      <c r="E216" s="1"/>
      <c r="F216" s="1"/>
      <c r="G216" s="1"/>
      <c r="H216" s="1"/>
      <c r="I216" s="76" t="s">
        <v>520</v>
      </c>
      <c r="J216" s="76">
        <v>6344.95</v>
      </c>
      <c r="K216" s="1"/>
      <c r="L216" s="1"/>
      <c r="M216" s="1"/>
      <c r="N216" s="1"/>
      <c r="O216" s="1"/>
      <c r="P216" s="1"/>
      <c r="Q216" s="1"/>
      <c r="R216" s="1"/>
      <c r="S216" s="1"/>
      <c r="T216" s="1"/>
    </row>
    <row r="217" spans="1:20" x14ac:dyDescent="0.3">
      <c r="A217" s="1"/>
      <c r="B217" s="1"/>
      <c r="C217" s="1"/>
      <c r="D217" s="1"/>
      <c r="E217" s="1"/>
      <c r="F217" s="1"/>
      <c r="G217" s="1"/>
      <c r="H217" s="1"/>
      <c r="I217" s="76" t="s">
        <v>524</v>
      </c>
      <c r="J217" s="76">
        <v>6093.7</v>
      </c>
      <c r="K217" s="1"/>
      <c r="L217" s="1"/>
      <c r="M217" s="1"/>
      <c r="N217" s="1"/>
      <c r="O217" s="1"/>
      <c r="P217" s="1"/>
      <c r="Q217" s="1"/>
      <c r="R217" s="1"/>
      <c r="S217" s="1"/>
      <c r="T217" s="1"/>
    </row>
    <row r="218" spans="1:20" x14ac:dyDescent="0.3">
      <c r="A218" s="1"/>
      <c r="B218" s="1"/>
      <c r="C218" s="1"/>
      <c r="D218" s="1"/>
      <c r="E218" s="1"/>
      <c r="F218" s="1"/>
      <c r="G218" s="1"/>
      <c r="H218" s="1"/>
      <c r="I218" s="76" t="s">
        <v>30</v>
      </c>
      <c r="J218" s="76">
        <v>5991</v>
      </c>
      <c r="K218" s="1"/>
      <c r="L218" s="1"/>
      <c r="M218" s="1"/>
      <c r="N218" s="1"/>
      <c r="O218" s="1"/>
      <c r="P218" s="1"/>
      <c r="Q218" s="1"/>
      <c r="R218" s="1"/>
      <c r="S218" s="1"/>
      <c r="T218" s="1"/>
    </row>
    <row r="219" spans="1:20" x14ac:dyDescent="0.3">
      <c r="A219" s="1"/>
      <c r="B219" s="1"/>
      <c r="C219" s="1"/>
      <c r="D219" s="1"/>
      <c r="E219" s="1"/>
      <c r="F219" s="1"/>
      <c r="G219" s="1"/>
      <c r="H219" s="1"/>
      <c r="I219" s="76" t="s">
        <v>508</v>
      </c>
      <c r="J219" s="76">
        <v>5847.5719499999996</v>
      </c>
      <c r="K219" s="1"/>
      <c r="L219" s="1"/>
      <c r="M219" s="1"/>
      <c r="N219" s="1"/>
      <c r="O219" s="1"/>
      <c r="P219" s="1"/>
      <c r="Q219" s="1"/>
      <c r="R219" s="1"/>
      <c r="S219" s="1"/>
      <c r="T219" s="1"/>
    </row>
    <row r="220" spans="1:20" x14ac:dyDescent="0.3">
      <c r="A220" s="1"/>
      <c r="B220" s="1"/>
      <c r="C220" s="1"/>
      <c r="D220" s="1"/>
      <c r="E220" s="1"/>
      <c r="F220" s="1"/>
      <c r="G220" s="1"/>
      <c r="H220" s="1"/>
      <c r="I220" s="76" t="s">
        <v>532</v>
      </c>
      <c r="J220" s="76">
        <v>4825.6000000000004</v>
      </c>
      <c r="K220" s="1"/>
      <c r="L220" s="1"/>
      <c r="M220" s="1"/>
      <c r="N220" s="1"/>
      <c r="O220" s="1"/>
      <c r="P220" s="1"/>
      <c r="Q220" s="1"/>
      <c r="R220" s="1"/>
      <c r="S220" s="1"/>
      <c r="T220" s="1"/>
    </row>
    <row r="221" spans="1:20" x14ac:dyDescent="0.3">
      <c r="A221" s="1"/>
      <c r="B221" s="1"/>
      <c r="C221" s="1"/>
      <c r="D221" s="1"/>
      <c r="E221" s="1"/>
      <c r="F221" s="1"/>
      <c r="G221" s="1"/>
      <c r="H221" s="1"/>
      <c r="I221" s="76" t="s">
        <v>527</v>
      </c>
      <c r="J221" s="76">
        <v>4816.6000000000004</v>
      </c>
      <c r="K221" s="1"/>
      <c r="L221" s="1"/>
      <c r="M221" s="1"/>
      <c r="N221" s="1"/>
      <c r="O221" s="1"/>
      <c r="P221" s="1"/>
      <c r="Q221" s="1"/>
      <c r="R221" s="1"/>
      <c r="S221" s="1"/>
      <c r="T221" s="1"/>
    </row>
    <row r="222" spans="1:20" x14ac:dyDescent="0.3">
      <c r="A222" s="1"/>
      <c r="B222" s="1"/>
      <c r="C222" s="1"/>
      <c r="D222" s="1"/>
      <c r="E222" s="1"/>
      <c r="F222" s="1"/>
      <c r="G222" s="1"/>
      <c r="H222" s="1"/>
      <c r="I222" s="76" t="s">
        <v>242</v>
      </c>
      <c r="J222" s="76">
        <v>4479</v>
      </c>
      <c r="K222" s="1"/>
      <c r="L222" s="1"/>
      <c r="M222" s="1"/>
      <c r="N222" s="1"/>
      <c r="O222" s="1"/>
      <c r="P222" s="1"/>
      <c r="Q222" s="1"/>
      <c r="R222" s="1"/>
      <c r="S222" s="1"/>
      <c r="T222" s="1"/>
    </row>
    <row r="223" spans="1:20" x14ac:dyDescent="0.3">
      <c r="A223" s="1"/>
      <c r="B223" s="1"/>
      <c r="C223" s="1"/>
      <c r="D223" s="1"/>
      <c r="E223" s="1"/>
      <c r="F223" s="1"/>
      <c r="G223" s="1"/>
      <c r="H223" s="1"/>
      <c r="I223" s="76" t="s">
        <v>515</v>
      </c>
      <c r="J223" s="76">
        <v>4380.55</v>
      </c>
      <c r="K223" s="1"/>
      <c r="L223" s="1"/>
      <c r="M223" s="1"/>
      <c r="N223" s="1"/>
      <c r="O223" s="1"/>
      <c r="P223" s="1"/>
      <c r="Q223" s="1"/>
      <c r="R223" s="1"/>
      <c r="S223" s="1"/>
      <c r="T223" s="1"/>
    </row>
    <row r="224" spans="1:20" x14ac:dyDescent="0.3">
      <c r="A224" s="1"/>
      <c r="B224" s="1"/>
      <c r="C224" s="1"/>
      <c r="D224" s="1"/>
      <c r="E224" s="1"/>
      <c r="F224" s="1"/>
      <c r="G224" s="1"/>
      <c r="H224" s="1"/>
      <c r="I224" s="76" t="s">
        <v>536</v>
      </c>
      <c r="J224" s="76">
        <v>4037.1</v>
      </c>
      <c r="K224" s="1"/>
      <c r="L224" s="1"/>
      <c r="M224" s="1"/>
      <c r="N224" s="1"/>
      <c r="O224" s="1"/>
      <c r="P224" s="1"/>
      <c r="Q224" s="1"/>
      <c r="R224" s="1"/>
      <c r="S224" s="1"/>
      <c r="T224" s="1"/>
    </row>
    <row r="225" spans="1:20" x14ac:dyDescent="0.3">
      <c r="A225" s="1"/>
      <c r="B225" s="1"/>
      <c r="C225" s="1"/>
      <c r="D225" s="1"/>
      <c r="E225" s="1"/>
      <c r="F225" s="1"/>
      <c r="G225" s="1"/>
      <c r="H225" s="1"/>
      <c r="I225" s="76" t="s">
        <v>538</v>
      </c>
      <c r="J225" s="76">
        <v>3951.8</v>
      </c>
      <c r="K225" s="1"/>
      <c r="L225" s="1"/>
      <c r="M225" s="1"/>
      <c r="N225" s="1"/>
      <c r="O225" s="1"/>
      <c r="P225" s="1"/>
      <c r="Q225" s="1"/>
      <c r="R225" s="1"/>
      <c r="S225" s="1"/>
      <c r="T225" s="1"/>
    </row>
    <row r="226" spans="1:20" x14ac:dyDescent="0.3">
      <c r="A226" s="1"/>
      <c r="B226" s="1"/>
      <c r="C226" s="1"/>
      <c r="D226" s="1"/>
      <c r="E226" s="1"/>
      <c r="F226" s="1"/>
      <c r="G226" s="1"/>
      <c r="H226" s="1"/>
      <c r="I226" s="76" t="s">
        <v>521</v>
      </c>
      <c r="J226" s="76">
        <v>3768.1</v>
      </c>
      <c r="K226" s="1"/>
      <c r="L226" s="1"/>
      <c r="M226" s="1"/>
      <c r="N226" s="1"/>
      <c r="O226" s="1"/>
      <c r="P226" s="1"/>
      <c r="Q226" s="1"/>
      <c r="R226" s="1"/>
      <c r="S226" s="1"/>
      <c r="T226" s="1"/>
    </row>
    <row r="227" spans="1:20" x14ac:dyDescent="0.3">
      <c r="A227" s="1"/>
      <c r="B227" s="1"/>
      <c r="C227" s="1"/>
      <c r="D227" s="1"/>
      <c r="E227" s="1"/>
      <c r="F227" s="1"/>
      <c r="G227" s="1"/>
      <c r="H227" s="1"/>
      <c r="I227" s="76" t="s">
        <v>546</v>
      </c>
      <c r="J227" s="76">
        <v>3622.4</v>
      </c>
      <c r="K227" s="1"/>
      <c r="L227" s="1"/>
      <c r="M227" s="1"/>
      <c r="N227" s="1"/>
      <c r="O227" s="1"/>
      <c r="P227" s="1"/>
      <c r="Q227" s="1"/>
      <c r="R227" s="1"/>
      <c r="S227" s="1"/>
      <c r="T227" s="1"/>
    </row>
    <row r="228" spans="1:20" x14ac:dyDescent="0.3">
      <c r="A228" s="1"/>
      <c r="B228" s="1"/>
      <c r="C228" s="1"/>
      <c r="D228" s="1"/>
      <c r="E228" s="1"/>
      <c r="F228" s="1"/>
      <c r="G228" s="1"/>
      <c r="H228" s="1"/>
      <c r="I228" s="76" t="s">
        <v>540</v>
      </c>
      <c r="J228" s="76">
        <v>3569.55</v>
      </c>
      <c r="K228" s="1"/>
      <c r="L228" s="1"/>
      <c r="M228" s="1"/>
      <c r="N228" s="1"/>
      <c r="O228" s="1"/>
      <c r="P228" s="1"/>
      <c r="Q228" s="1"/>
      <c r="R228" s="1"/>
      <c r="S228" s="1"/>
      <c r="T228" s="1"/>
    </row>
    <row r="229" spans="1:20" x14ac:dyDescent="0.3">
      <c r="A229" s="1"/>
      <c r="B229" s="1"/>
      <c r="C229" s="1"/>
      <c r="D229" s="1"/>
      <c r="E229" s="1"/>
      <c r="F229" s="1"/>
      <c r="G229" s="1"/>
      <c r="H229" s="1"/>
      <c r="I229" s="76" t="s">
        <v>517</v>
      </c>
      <c r="J229" s="76">
        <v>3471.6</v>
      </c>
      <c r="K229" s="1"/>
      <c r="L229" s="1"/>
      <c r="M229" s="1"/>
      <c r="N229" s="1"/>
      <c r="O229" s="1"/>
      <c r="P229" s="1"/>
      <c r="Q229" s="1"/>
      <c r="R229" s="1"/>
      <c r="S229" s="1"/>
      <c r="T229" s="1"/>
    </row>
    <row r="230" spans="1:20" x14ac:dyDescent="0.3">
      <c r="A230" s="1"/>
      <c r="B230" s="1"/>
      <c r="C230" s="1"/>
      <c r="D230" s="1"/>
      <c r="E230" s="1"/>
      <c r="F230" s="1"/>
      <c r="G230" s="1"/>
      <c r="H230" s="1"/>
      <c r="I230" s="76" t="s">
        <v>529</v>
      </c>
      <c r="J230" s="76">
        <v>3300.55</v>
      </c>
      <c r="K230" s="1"/>
      <c r="L230" s="1"/>
      <c r="M230" s="1"/>
      <c r="N230" s="1"/>
      <c r="O230" s="1"/>
      <c r="P230" s="1"/>
      <c r="Q230" s="1"/>
      <c r="R230" s="1"/>
      <c r="S230" s="1"/>
      <c r="T230" s="1"/>
    </row>
    <row r="231" spans="1:20" x14ac:dyDescent="0.3">
      <c r="A231" s="1"/>
      <c r="B231" s="1"/>
      <c r="C231" s="1"/>
      <c r="D231" s="1"/>
      <c r="E231" s="1"/>
      <c r="F231" s="1"/>
      <c r="G231" s="1"/>
      <c r="H231" s="1"/>
      <c r="I231" s="76" t="s">
        <v>545</v>
      </c>
      <c r="J231" s="76">
        <v>3163.0473000000002</v>
      </c>
      <c r="K231" s="1"/>
      <c r="L231" s="1"/>
      <c r="M231" s="1"/>
      <c r="N231" s="1"/>
      <c r="O231" s="1"/>
      <c r="P231" s="1"/>
      <c r="Q231" s="1"/>
      <c r="R231" s="1"/>
      <c r="S231" s="1"/>
      <c r="T231" s="1"/>
    </row>
    <row r="232" spans="1:20" x14ac:dyDescent="0.3">
      <c r="A232" s="1"/>
      <c r="B232" s="1"/>
      <c r="C232" s="1"/>
      <c r="D232" s="1"/>
      <c r="E232" s="1"/>
      <c r="F232" s="1"/>
      <c r="G232" s="1"/>
      <c r="H232" s="1"/>
      <c r="I232" s="76" t="s">
        <v>547</v>
      </c>
      <c r="J232" s="76">
        <v>2592.61</v>
      </c>
      <c r="K232" s="1"/>
      <c r="L232" s="1"/>
      <c r="M232" s="1"/>
      <c r="N232" s="1"/>
      <c r="O232" s="1"/>
      <c r="P232" s="1"/>
      <c r="Q232" s="1"/>
      <c r="R232" s="1"/>
      <c r="S232" s="1"/>
      <c r="T232" s="1"/>
    </row>
    <row r="233" spans="1:20" x14ac:dyDescent="0.3">
      <c r="A233" s="1"/>
      <c r="B233" s="1"/>
      <c r="C233" s="1"/>
      <c r="D233" s="1"/>
      <c r="E233" s="1"/>
      <c r="F233" s="1"/>
      <c r="G233" s="1"/>
      <c r="H233" s="1"/>
      <c r="I233" s="76" t="s">
        <v>522</v>
      </c>
      <c r="J233" s="76">
        <v>2446.75</v>
      </c>
      <c r="K233" s="1"/>
      <c r="L233" s="1"/>
      <c r="M233" s="1"/>
      <c r="N233" s="1"/>
      <c r="O233" s="1"/>
      <c r="P233" s="1"/>
      <c r="Q233" s="1"/>
      <c r="R233" s="1"/>
      <c r="S233" s="1"/>
      <c r="T233" s="1"/>
    </row>
    <row r="234" spans="1:20" x14ac:dyDescent="0.3">
      <c r="A234" s="1"/>
      <c r="B234" s="1"/>
      <c r="C234" s="1"/>
      <c r="D234" s="1"/>
      <c r="E234" s="1"/>
      <c r="F234" s="1"/>
      <c r="G234" s="1"/>
      <c r="H234" s="1"/>
      <c r="I234" s="76" t="s">
        <v>526</v>
      </c>
      <c r="J234" s="76">
        <v>1971.15</v>
      </c>
      <c r="K234" s="1"/>
      <c r="L234" s="1"/>
      <c r="M234" s="1"/>
      <c r="N234" s="1"/>
      <c r="O234" s="1"/>
      <c r="P234" s="1"/>
      <c r="Q234" s="1"/>
      <c r="R234" s="1"/>
      <c r="S234" s="1"/>
      <c r="T234" s="1"/>
    </row>
    <row r="235" spans="1:20" x14ac:dyDescent="0.3">
      <c r="A235" s="1"/>
      <c r="B235" s="1"/>
      <c r="C235" s="1"/>
      <c r="D235" s="1"/>
      <c r="E235" s="1"/>
      <c r="F235" s="1"/>
      <c r="G235" s="1"/>
      <c r="H235" s="1"/>
      <c r="I235" s="76" t="s">
        <v>525</v>
      </c>
      <c r="J235" s="76">
        <v>1664.75</v>
      </c>
      <c r="K235" s="1"/>
      <c r="L235" s="1"/>
      <c r="M235" s="1"/>
      <c r="N235" s="1"/>
      <c r="O235" s="1"/>
      <c r="P235" s="1"/>
      <c r="Q235" s="1"/>
      <c r="R235" s="1"/>
      <c r="S235" s="1"/>
      <c r="T235" s="1"/>
    </row>
    <row r="236" spans="1:20" x14ac:dyDescent="0.3">
      <c r="A236" s="1"/>
      <c r="B236" s="1"/>
      <c r="C236" s="1"/>
      <c r="D236" s="1"/>
      <c r="E236" s="1"/>
      <c r="F236" s="1"/>
      <c r="G236" s="1"/>
      <c r="H236" s="1"/>
      <c r="I236" s="76" t="s">
        <v>530</v>
      </c>
      <c r="J236" s="76">
        <v>1657.75</v>
      </c>
      <c r="K236" s="1"/>
      <c r="L236" s="1"/>
      <c r="M236" s="1"/>
      <c r="N236" s="1"/>
      <c r="O236" s="1"/>
      <c r="P236" s="1"/>
      <c r="Q236" s="1"/>
      <c r="R236" s="1"/>
      <c r="S236" s="1"/>
      <c r="T236" s="1"/>
    </row>
    <row r="237" spans="1:20" x14ac:dyDescent="0.3">
      <c r="A237" s="1"/>
      <c r="B237" s="1"/>
      <c r="C237" s="1"/>
      <c r="D237" s="1"/>
      <c r="E237" s="1"/>
      <c r="F237" s="1"/>
      <c r="G237" s="1"/>
      <c r="H237" s="1"/>
      <c r="I237" s="76" t="s">
        <v>543</v>
      </c>
      <c r="J237" s="76">
        <v>1623.6</v>
      </c>
      <c r="K237" s="1"/>
      <c r="L237" s="1"/>
      <c r="M237" s="1"/>
      <c r="N237" s="1"/>
      <c r="O237" s="1"/>
      <c r="P237" s="1"/>
      <c r="Q237" s="1"/>
      <c r="R237" s="1"/>
      <c r="S237" s="1"/>
      <c r="T237" s="1"/>
    </row>
    <row r="238" spans="1:20" x14ac:dyDescent="0.3">
      <c r="A238" s="1"/>
      <c r="B238" s="1"/>
      <c r="C238" s="1"/>
      <c r="D238" s="1"/>
      <c r="E238" s="1"/>
      <c r="F238" s="1"/>
      <c r="G238" s="1"/>
      <c r="H238" s="1"/>
      <c r="I238" s="76" t="s">
        <v>542</v>
      </c>
      <c r="J238" s="76">
        <v>1616.85</v>
      </c>
      <c r="K238" s="1"/>
      <c r="L238" s="1"/>
      <c r="M238" s="1"/>
      <c r="N238" s="1"/>
      <c r="O238" s="1"/>
      <c r="P238" s="1"/>
      <c r="Q238" s="1"/>
      <c r="R238" s="1"/>
      <c r="S238" s="1"/>
      <c r="T238" s="1"/>
    </row>
    <row r="239" spans="1:20" x14ac:dyDescent="0.3">
      <c r="A239" s="1"/>
      <c r="B239" s="1"/>
      <c r="C239" s="1"/>
      <c r="D239" s="1"/>
      <c r="E239" s="1"/>
      <c r="F239" s="1"/>
      <c r="G239" s="1"/>
      <c r="H239" s="1"/>
      <c r="I239" s="76" t="s">
        <v>523</v>
      </c>
      <c r="J239" s="76">
        <v>1125.05</v>
      </c>
      <c r="K239" s="1"/>
      <c r="L239" s="1"/>
      <c r="M239" s="1"/>
      <c r="N239" s="1"/>
      <c r="O239" s="1"/>
      <c r="P239" s="1"/>
      <c r="Q239" s="1"/>
      <c r="R239" s="1"/>
      <c r="S239" s="1"/>
      <c r="T239" s="1"/>
    </row>
    <row r="240" spans="1:20" x14ac:dyDescent="0.3">
      <c r="A240" s="1"/>
      <c r="B240" s="1"/>
      <c r="C240" s="1"/>
      <c r="D240" s="1"/>
      <c r="E240" s="1"/>
      <c r="F240" s="1"/>
      <c r="G240" s="1"/>
      <c r="H240" s="1"/>
      <c r="I240" s="76" t="s">
        <v>518</v>
      </c>
      <c r="J240" s="76">
        <v>881.5</v>
      </c>
      <c r="K240" s="1"/>
      <c r="L240" s="1"/>
      <c r="M240" s="1"/>
      <c r="N240" s="1"/>
      <c r="O240" s="1"/>
      <c r="P240" s="1"/>
      <c r="Q240" s="1"/>
      <c r="R240" s="1"/>
      <c r="S240" s="1"/>
      <c r="T240" s="1"/>
    </row>
    <row r="241" spans="1:20" x14ac:dyDescent="0.3">
      <c r="A241" s="1"/>
      <c r="B241" s="1"/>
      <c r="C241" s="1"/>
      <c r="D241" s="1"/>
      <c r="E241" s="1"/>
      <c r="F241" s="1"/>
      <c r="G241" s="1"/>
      <c r="H241" s="1"/>
      <c r="I241" s="76" t="s">
        <v>519</v>
      </c>
      <c r="J241" s="76">
        <v>834.1</v>
      </c>
      <c r="K241" s="1"/>
      <c r="L241" s="1"/>
      <c r="M241" s="1"/>
      <c r="N241" s="1"/>
      <c r="O241" s="1"/>
      <c r="P241" s="1"/>
      <c r="Q241" s="1"/>
      <c r="R241" s="1"/>
      <c r="S241" s="1"/>
      <c r="T241" s="1"/>
    </row>
    <row r="242" spans="1:20" x14ac:dyDescent="0.3">
      <c r="A242" s="1"/>
      <c r="B242" s="1"/>
      <c r="C242" s="1"/>
      <c r="D242" s="1"/>
      <c r="E242" s="1"/>
      <c r="F242" s="1"/>
      <c r="G242" s="1"/>
      <c r="H242" s="1"/>
      <c r="I242" s="76" t="s">
        <v>117</v>
      </c>
      <c r="J242" s="76">
        <v>775.35</v>
      </c>
      <c r="K242" s="1"/>
      <c r="L242" s="1"/>
      <c r="M242" s="1"/>
      <c r="N242" s="1"/>
      <c r="O242" s="1"/>
      <c r="P242" s="1"/>
      <c r="Q242" s="1"/>
      <c r="R242" s="1"/>
      <c r="S242" s="1"/>
      <c r="T242" s="1"/>
    </row>
    <row r="243" spans="1:20" x14ac:dyDescent="0.3">
      <c r="A243" s="1"/>
      <c r="B243" s="1"/>
      <c r="C243" s="1"/>
      <c r="D243" s="1"/>
      <c r="E243" s="1"/>
      <c r="F243" s="1"/>
      <c r="G243" s="1"/>
      <c r="H243" s="1"/>
      <c r="I243" s="76" t="s">
        <v>531</v>
      </c>
      <c r="J243" s="76">
        <v>736.95</v>
      </c>
      <c r="K243" s="1"/>
      <c r="L243" s="1"/>
      <c r="M243" s="1"/>
      <c r="N243" s="1"/>
      <c r="O243" s="1"/>
      <c r="P243" s="1"/>
      <c r="Q243" s="1"/>
      <c r="R243" s="1"/>
      <c r="S243" s="1"/>
      <c r="T243" s="1"/>
    </row>
    <row r="244" spans="1:20" x14ac:dyDescent="0.3">
      <c r="A244" s="1"/>
      <c r="B244" s="1"/>
      <c r="C244" s="1"/>
      <c r="D244" s="1"/>
      <c r="E244" s="1"/>
      <c r="F244" s="1"/>
      <c r="G244" s="1"/>
      <c r="H244" s="1"/>
      <c r="I244" s="76" t="s">
        <v>512</v>
      </c>
      <c r="J244" s="76">
        <v>448</v>
      </c>
      <c r="K244" s="1"/>
      <c r="L244" s="1"/>
      <c r="M244" s="1"/>
      <c r="N244" s="1"/>
      <c r="O244" s="1"/>
      <c r="P244" s="1"/>
      <c r="Q244" s="1"/>
      <c r="R244" s="1"/>
      <c r="S244" s="1"/>
      <c r="T244" s="1"/>
    </row>
    <row r="245" spans="1:20" x14ac:dyDescent="0.3">
      <c r="A245" s="1"/>
      <c r="B245" s="1"/>
      <c r="C245" s="1"/>
      <c r="D245" s="1"/>
      <c r="E245" s="1"/>
      <c r="F245" s="1"/>
      <c r="G245" s="1"/>
      <c r="H245" s="1"/>
      <c r="I245" s="76" t="s">
        <v>533</v>
      </c>
      <c r="J245" s="76">
        <v>429.09800000000001</v>
      </c>
      <c r="K245" s="1"/>
      <c r="L245" s="1"/>
      <c r="M245" s="1"/>
      <c r="N245" s="1"/>
      <c r="O245" s="1"/>
      <c r="P245" s="1"/>
      <c r="Q245" s="1"/>
      <c r="R245" s="1"/>
      <c r="S245" s="1"/>
      <c r="T245" s="1"/>
    </row>
    <row r="246" spans="1:20" x14ac:dyDescent="0.3">
      <c r="A246" s="1"/>
      <c r="B246" s="1"/>
      <c r="C246" s="1"/>
      <c r="D246" s="1"/>
      <c r="E246" s="1"/>
      <c r="F246" s="1"/>
      <c r="G246" s="1"/>
      <c r="H246" s="1"/>
      <c r="I246" s="76" t="s">
        <v>292</v>
      </c>
      <c r="J246" s="76">
        <v>420.2</v>
      </c>
      <c r="K246" s="1"/>
      <c r="L246" s="1"/>
      <c r="M246" s="1"/>
      <c r="N246" s="1"/>
      <c r="O246" s="1"/>
      <c r="P246" s="1"/>
      <c r="Q246" s="1"/>
      <c r="R246" s="1"/>
      <c r="S246" s="1"/>
      <c r="T246" s="1"/>
    </row>
    <row r="247" spans="1:20" x14ac:dyDescent="0.3">
      <c r="A247" s="1"/>
      <c r="B247" s="1"/>
      <c r="C247" s="1"/>
      <c r="D247" s="1"/>
      <c r="E247" s="1"/>
      <c r="F247" s="1"/>
      <c r="G247" s="1"/>
      <c r="H247" s="1"/>
      <c r="I247" s="76" t="s">
        <v>513</v>
      </c>
      <c r="J247" s="76">
        <v>114.7</v>
      </c>
      <c r="K247" s="1"/>
      <c r="L247" s="1"/>
      <c r="M247" s="1"/>
      <c r="N247" s="1"/>
      <c r="O247" s="1"/>
      <c r="P247" s="1"/>
      <c r="Q247" s="1"/>
      <c r="R247" s="1"/>
      <c r="S247" s="1"/>
      <c r="T247" s="1"/>
    </row>
    <row r="248" spans="1:20" x14ac:dyDescent="0.3">
      <c r="A248" s="1"/>
      <c r="B248" s="1"/>
      <c r="C248" s="1"/>
      <c r="D248" s="1"/>
      <c r="E248" s="1"/>
      <c r="F248" s="1"/>
      <c r="G248" s="1"/>
      <c r="H248" s="1"/>
      <c r="I248" s="76" t="s">
        <v>144</v>
      </c>
      <c r="J248" s="76">
        <v>57</v>
      </c>
      <c r="K248" s="1"/>
      <c r="L248" s="1"/>
      <c r="M248" s="1"/>
      <c r="N248" s="1"/>
      <c r="O248" s="1"/>
      <c r="P248" s="1"/>
      <c r="Q248" s="1"/>
      <c r="R248" s="1"/>
      <c r="S248" s="1"/>
      <c r="T248" s="1"/>
    </row>
    <row r="249" spans="1:20" x14ac:dyDescent="0.3">
      <c r="A249" s="1"/>
      <c r="B249" s="1"/>
      <c r="C249" s="1"/>
      <c r="D249" s="1"/>
      <c r="E249" s="1"/>
      <c r="F249" s="1"/>
      <c r="G249" s="1"/>
      <c r="H249" s="1"/>
      <c r="I249" s="76" t="s">
        <v>534</v>
      </c>
      <c r="J249" s="76">
        <v>44.5</v>
      </c>
      <c r="K249" s="1"/>
      <c r="L249" s="1"/>
      <c r="M249" s="1"/>
      <c r="N249" s="1"/>
      <c r="O249" s="1"/>
      <c r="P249" s="1"/>
      <c r="Q249" s="1"/>
      <c r="R249" s="1"/>
      <c r="S249" s="1"/>
      <c r="T249" s="1"/>
    </row>
    <row r="250" spans="1:20" x14ac:dyDescent="0.3">
      <c r="A250" s="1"/>
      <c r="B250" s="1"/>
      <c r="C250" s="1"/>
      <c r="D250" s="1"/>
      <c r="E250" s="1"/>
      <c r="F250" s="1"/>
      <c r="G250" s="1"/>
      <c r="H250" s="1"/>
      <c r="I250" s="76" t="s">
        <v>516</v>
      </c>
      <c r="J250" s="76">
        <v>32</v>
      </c>
      <c r="K250" s="1"/>
      <c r="L250" s="1"/>
      <c r="M250" s="1"/>
      <c r="N250" s="1"/>
      <c r="O250" s="1"/>
      <c r="P250" s="1"/>
      <c r="Q250" s="1"/>
      <c r="R250" s="1"/>
      <c r="S250" s="1"/>
      <c r="T250" s="1"/>
    </row>
    <row r="251" spans="1:20" x14ac:dyDescent="0.3">
      <c r="A251" s="1"/>
      <c r="B251" s="1"/>
      <c r="C251" s="1"/>
      <c r="D251" s="1"/>
      <c r="E251" s="1"/>
      <c r="F251" s="1"/>
      <c r="G251" s="1"/>
      <c r="H251" s="1"/>
      <c r="I251" s="76" t="s">
        <v>505</v>
      </c>
      <c r="J251" s="76">
        <v>17.600000000000001</v>
      </c>
      <c r="K251" s="1"/>
      <c r="L251" s="1"/>
      <c r="M251" s="1"/>
      <c r="N251" s="1"/>
      <c r="O251" s="1"/>
      <c r="P251" s="1"/>
      <c r="Q251" s="1"/>
      <c r="R251" s="1"/>
      <c r="S251" s="1"/>
      <c r="T251" s="1"/>
    </row>
    <row r="252" spans="1:20" x14ac:dyDescent="0.3">
      <c r="A252" s="1"/>
      <c r="B252" s="1"/>
      <c r="C252" s="1"/>
      <c r="D252" s="1"/>
      <c r="E252" s="1"/>
      <c r="F252" s="1"/>
      <c r="G252" s="1"/>
      <c r="H252" s="1"/>
      <c r="I252" s="76"/>
      <c r="J252" s="76"/>
      <c r="K252" s="1"/>
      <c r="L252" s="1"/>
      <c r="M252" s="1"/>
      <c r="N252" s="1"/>
      <c r="O252" s="1"/>
      <c r="P252" s="1"/>
      <c r="Q252" s="1"/>
      <c r="R252" s="1"/>
      <c r="S252" s="1"/>
      <c r="T252" s="1"/>
    </row>
  </sheetData>
  <mergeCells count="13">
    <mergeCell ref="F173:T173"/>
    <mergeCell ref="B183:E183"/>
    <mergeCell ref="B169:E169"/>
    <mergeCell ref="B173:B174"/>
    <mergeCell ref="C173:C174"/>
    <mergeCell ref="D173:D174"/>
    <mergeCell ref="E173:E174"/>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491</v>
      </c>
      <c r="C5" s="213" t="s">
        <v>1102</v>
      </c>
      <c r="D5" s="213" t="s">
        <v>1102</v>
      </c>
      <c r="E5" s="213" t="s">
        <v>1102</v>
      </c>
      <c r="F5" s="213" t="s">
        <v>1102</v>
      </c>
      <c r="G5" s="213" t="s">
        <v>1102</v>
      </c>
      <c r="H5" s="213" t="s">
        <v>1102</v>
      </c>
      <c r="I5" s="213" t="s">
        <v>1102</v>
      </c>
      <c r="J5" s="213" t="s">
        <v>1102</v>
      </c>
      <c r="K5" s="213" t="s">
        <v>1102</v>
      </c>
      <c r="L5" s="213" t="s">
        <v>1102</v>
      </c>
      <c r="M5" s="213" t="s">
        <v>1102</v>
      </c>
      <c r="N5" s="213" t="s">
        <v>1102</v>
      </c>
      <c r="O5" s="213" t="s">
        <v>1102</v>
      </c>
      <c r="P5" s="213" t="s">
        <v>1102</v>
      </c>
      <c r="Q5" s="213" t="s">
        <v>1102</v>
      </c>
      <c r="R5" s="213" t="s">
        <v>1102</v>
      </c>
      <c r="S5" s="217" t="s">
        <v>491</v>
      </c>
      <c r="T5" s="214" t="s">
        <v>1103</v>
      </c>
      <c r="U5" s="214" t="s">
        <v>1103</v>
      </c>
      <c r="V5" s="214" t="s">
        <v>1103</v>
      </c>
      <c r="W5" s="214" t="s">
        <v>1103</v>
      </c>
      <c r="X5" s="214" t="s">
        <v>1103</v>
      </c>
      <c r="Y5" s="217" t="s">
        <v>491</v>
      </c>
      <c r="Z5" s="215" t="s">
        <v>1103</v>
      </c>
      <c r="AA5" s="215" t="s">
        <v>1103</v>
      </c>
      <c r="AB5" s="215" t="s">
        <v>1103</v>
      </c>
      <c r="AC5" s="215" t="s">
        <v>1103</v>
      </c>
      <c r="AD5" s="215" t="s">
        <v>1103</v>
      </c>
    </row>
    <row r="6" spans="1:30" ht="21" x14ac:dyDescent="0.3">
      <c r="A6" s="1"/>
      <c r="B6" s="217"/>
      <c r="C6" s="216" t="s">
        <v>496</v>
      </c>
      <c r="D6" s="216" t="s">
        <v>496</v>
      </c>
      <c r="E6" s="216" t="s">
        <v>496</v>
      </c>
      <c r="F6" s="216" t="s">
        <v>496</v>
      </c>
      <c r="G6" s="216" t="s">
        <v>495</v>
      </c>
      <c r="H6" s="216" t="s">
        <v>495</v>
      </c>
      <c r="I6" s="216" t="s">
        <v>495</v>
      </c>
      <c r="J6" s="216" t="s">
        <v>495</v>
      </c>
      <c r="K6" s="216" t="s">
        <v>494</v>
      </c>
      <c r="L6" s="216" t="s">
        <v>494</v>
      </c>
      <c r="M6" s="216" t="s">
        <v>494</v>
      </c>
      <c r="N6" s="216" t="s">
        <v>494</v>
      </c>
      <c r="O6" s="213" t="s">
        <v>1104</v>
      </c>
      <c r="P6" s="213" t="s">
        <v>1104</v>
      </c>
      <c r="Q6" s="213" t="s">
        <v>1104</v>
      </c>
      <c r="R6" s="213" t="s">
        <v>1104</v>
      </c>
      <c r="S6" s="217"/>
      <c r="T6" s="214" t="s">
        <v>1105</v>
      </c>
      <c r="U6" s="214" t="s">
        <v>1105</v>
      </c>
      <c r="V6" s="214" t="s">
        <v>1105</v>
      </c>
      <c r="W6" s="214" t="s">
        <v>1105</v>
      </c>
      <c r="X6" s="214" t="s">
        <v>1105</v>
      </c>
      <c r="Y6" s="217"/>
      <c r="Z6" s="215" t="s">
        <v>1106</v>
      </c>
      <c r="AA6" s="215" t="s">
        <v>1106</v>
      </c>
      <c r="AB6" s="215" t="s">
        <v>1106</v>
      </c>
      <c r="AC6" s="215" t="s">
        <v>1106</v>
      </c>
      <c r="AD6" s="215" t="s">
        <v>1106</v>
      </c>
    </row>
    <row r="7" spans="1:30" ht="30.6" x14ac:dyDescent="0.3">
      <c r="A7" s="1"/>
      <c r="B7" s="217"/>
      <c r="C7" s="77" t="s">
        <v>1107</v>
      </c>
      <c r="D7" s="77" t="s">
        <v>1108</v>
      </c>
      <c r="E7" s="77" t="s">
        <v>1109</v>
      </c>
      <c r="F7" s="77" t="s">
        <v>1110</v>
      </c>
      <c r="G7" s="77" t="s">
        <v>1111</v>
      </c>
      <c r="H7" s="77" t="s">
        <v>1112</v>
      </c>
      <c r="I7" s="77" t="s">
        <v>1113</v>
      </c>
      <c r="J7" s="77" t="s">
        <v>1114</v>
      </c>
      <c r="K7" s="77" t="s">
        <v>1115</v>
      </c>
      <c r="L7" s="77" t="s">
        <v>1116</v>
      </c>
      <c r="M7" s="77" t="s">
        <v>1117</v>
      </c>
      <c r="N7" s="77" t="s">
        <v>1118</v>
      </c>
      <c r="O7" s="63" t="s">
        <v>1119</v>
      </c>
      <c r="P7" s="63" t="s">
        <v>1120</v>
      </c>
      <c r="Q7" s="63" t="s">
        <v>1121</v>
      </c>
      <c r="R7" s="63" t="s">
        <v>1122</v>
      </c>
      <c r="S7" s="218"/>
      <c r="T7" s="78" t="s">
        <v>497</v>
      </c>
      <c r="U7" s="78" t="s">
        <v>498</v>
      </c>
      <c r="V7" s="78" t="s">
        <v>499</v>
      </c>
      <c r="W7" s="78" t="s">
        <v>500</v>
      </c>
      <c r="X7" s="78" t="s">
        <v>1122</v>
      </c>
      <c r="Y7" s="218"/>
      <c r="Z7" s="79" t="s">
        <v>1123</v>
      </c>
      <c r="AA7" s="79" t="s">
        <v>1124</v>
      </c>
      <c r="AB7" s="79" t="s">
        <v>1125</v>
      </c>
      <c r="AC7" s="79" t="s">
        <v>1126</v>
      </c>
      <c r="AD7" s="79" t="s">
        <v>945</v>
      </c>
    </row>
    <row r="8" spans="1:30" x14ac:dyDescent="0.3">
      <c r="A8" s="1"/>
      <c r="B8" s="80" t="s">
        <v>718</v>
      </c>
      <c r="C8" s="81">
        <v>160.19999999999999</v>
      </c>
      <c r="D8" s="81">
        <v>66.599999999999994</v>
      </c>
      <c r="E8" s="81">
        <v>0</v>
      </c>
      <c r="F8" s="81">
        <v>42.6</v>
      </c>
      <c r="G8" s="81">
        <v>2185.02</v>
      </c>
      <c r="H8" s="81">
        <v>3076.8</v>
      </c>
      <c r="I8" s="81">
        <v>0</v>
      </c>
      <c r="J8" s="81">
        <v>299.8</v>
      </c>
      <c r="K8" s="81">
        <v>399.6</v>
      </c>
      <c r="L8" s="81">
        <v>0</v>
      </c>
      <c r="M8" s="81">
        <v>0</v>
      </c>
      <c r="N8" s="81">
        <v>0</v>
      </c>
      <c r="O8" s="81">
        <v>269.39999999999998</v>
      </c>
      <c r="P8" s="81">
        <v>5561.62</v>
      </c>
      <c r="Q8" s="81">
        <v>399.6</v>
      </c>
      <c r="R8" s="82">
        <v>6230.62</v>
      </c>
      <c r="S8" s="80" t="s">
        <v>718</v>
      </c>
      <c r="T8" s="81">
        <v>2744.82</v>
      </c>
      <c r="U8" s="81">
        <v>3143.4</v>
      </c>
      <c r="V8" s="81">
        <v>0</v>
      </c>
      <c r="W8" s="81">
        <v>342.4</v>
      </c>
      <c r="X8" s="82">
        <v>6230.62</v>
      </c>
      <c r="Y8" s="80" t="s">
        <v>718</v>
      </c>
      <c r="Z8" s="81">
        <v>181.2</v>
      </c>
      <c r="AA8" s="81">
        <v>44.7</v>
      </c>
      <c r="AB8" s="81">
        <v>0</v>
      </c>
      <c r="AC8" s="81">
        <v>342.4</v>
      </c>
      <c r="AD8" s="82">
        <v>568.29999999999995</v>
      </c>
    </row>
    <row r="9" spans="1:30" x14ac:dyDescent="0.3">
      <c r="A9" s="1"/>
      <c r="B9" s="80" t="s">
        <v>719</v>
      </c>
      <c r="C9" s="81">
        <v>120.1</v>
      </c>
      <c r="D9" s="81">
        <v>65.8</v>
      </c>
      <c r="E9" s="81">
        <v>0</v>
      </c>
      <c r="F9" s="81">
        <v>47.4</v>
      </c>
      <c r="G9" s="81">
        <v>2090.23</v>
      </c>
      <c r="H9" s="81">
        <v>3064</v>
      </c>
      <c r="I9" s="81">
        <v>0</v>
      </c>
      <c r="J9" s="81">
        <v>291.8</v>
      </c>
      <c r="K9" s="81">
        <v>404.43</v>
      </c>
      <c r="L9" s="81">
        <v>0</v>
      </c>
      <c r="M9" s="81">
        <v>0</v>
      </c>
      <c r="N9" s="81">
        <v>0</v>
      </c>
      <c r="O9" s="81">
        <v>233.3</v>
      </c>
      <c r="P9" s="81">
        <v>5446.03</v>
      </c>
      <c r="Q9" s="81">
        <v>404.43</v>
      </c>
      <c r="R9" s="82">
        <v>6083.76</v>
      </c>
      <c r="S9" s="80" t="s">
        <v>719</v>
      </c>
      <c r="T9" s="81">
        <v>2614.7600000000002</v>
      </c>
      <c r="U9" s="81">
        <v>3129.8</v>
      </c>
      <c r="V9" s="81">
        <v>0</v>
      </c>
      <c r="W9" s="81">
        <v>339.2</v>
      </c>
      <c r="X9" s="82">
        <v>6083.76</v>
      </c>
      <c r="Y9" s="80" t="s">
        <v>719</v>
      </c>
      <c r="Z9" s="81">
        <v>169.8</v>
      </c>
      <c r="AA9" s="81">
        <v>44.2</v>
      </c>
      <c r="AB9" s="81">
        <v>0</v>
      </c>
      <c r="AC9" s="81">
        <v>339.2</v>
      </c>
      <c r="AD9" s="82">
        <v>553.20000000000005</v>
      </c>
    </row>
    <row r="10" spans="1:30" x14ac:dyDescent="0.3">
      <c r="A10" s="1"/>
      <c r="B10" s="80" t="s">
        <v>720</v>
      </c>
      <c r="C10" s="81">
        <v>118.8</v>
      </c>
      <c r="D10" s="81">
        <v>64.7</v>
      </c>
      <c r="E10" s="81">
        <v>0</v>
      </c>
      <c r="F10" s="81">
        <v>52.1</v>
      </c>
      <c r="G10" s="81">
        <v>2012.25</v>
      </c>
      <c r="H10" s="81">
        <v>3070</v>
      </c>
      <c r="I10" s="81">
        <v>0</v>
      </c>
      <c r="J10" s="81">
        <v>331.6</v>
      </c>
      <c r="K10" s="81">
        <v>403.79</v>
      </c>
      <c r="L10" s="81">
        <v>0</v>
      </c>
      <c r="M10" s="81">
        <v>0</v>
      </c>
      <c r="N10" s="81">
        <v>0</v>
      </c>
      <c r="O10" s="81">
        <v>235.6</v>
      </c>
      <c r="P10" s="81">
        <v>5413.85</v>
      </c>
      <c r="Q10" s="81">
        <v>403.79</v>
      </c>
      <c r="R10" s="82">
        <v>6053.24</v>
      </c>
      <c r="S10" s="80" t="s">
        <v>720</v>
      </c>
      <c r="T10" s="81">
        <v>2534.84</v>
      </c>
      <c r="U10" s="81">
        <v>3134.7</v>
      </c>
      <c r="V10" s="81">
        <v>0</v>
      </c>
      <c r="W10" s="81">
        <v>383.7</v>
      </c>
      <c r="X10" s="82">
        <v>6053.24</v>
      </c>
      <c r="Y10" s="80" t="s">
        <v>720</v>
      </c>
      <c r="Z10" s="81">
        <v>166.7</v>
      </c>
      <c r="AA10" s="81">
        <v>43.4</v>
      </c>
      <c r="AB10" s="81">
        <v>0</v>
      </c>
      <c r="AC10" s="81">
        <v>383.7</v>
      </c>
      <c r="AD10" s="82">
        <v>593.79999999999995</v>
      </c>
    </row>
    <row r="11" spans="1:30" x14ac:dyDescent="0.3">
      <c r="A11" s="1"/>
      <c r="B11" s="80" t="s">
        <v>721</v>
      </c>
      <c r="C11" s="81">
        <v>109</v>
      </c>
      <c r="D11" s="81">
        <v>66.400000000000006</v>
      </c>
      <c r="E11" s="81">
        <v>0</v>
      </c>
      <c r="F11" s="81">
        <v>63</v>
      </c>
      <c r="G11" s="81">
        <v>1942.49</v>
      </c>
      <c r="H11" s="81">
        <v>3072.2</v>
      </c>
      <c r="I11" s="81">
        <v>0</v>
      </c>
      <c r="J11" s="81">
        <v>347.9</v>
      </c>
      <c r="K11" s="81">
        <v>397.49</v>
      </c>
      <c r="L11" s="81">
        <v>0</v>
      </c>
      <c r="M11" s="81">
        <v>0</v>
      </c>
      <c r="N11" s="81">
        <v>0</v>
      </c>
      <c r="O11" s="81">
        <v>238.4</v>
      </c>
      <c r="P11" s="81">
        <v>5362.59</v>
      </c>
      <c r="Q11" s="81">
        <v>397.49</v>
      </c>
      <c r="R11" s="82">
        <v>5998.48</v>
      </c>
      <c r="S11" s="80" t="s">
        <v>721</v>
      </c>
      <c r="T11" s="81">
        <v>2448.98</v>
      </c>
      <c r="U11" s="81">
        <v>3138.6</v>
      </c>
      <c r="V11" s="81">
        <v>0</v>
      </c>
      <c r="W11" s="81">
        <v>410.9</v>
      </c>
      <c r="X11" s="82">
        <v>5998.48</v>
      </c>
      <c r="Y11" s="80" t="s">
        <v>721</v>
      </c>
      <c r="Z11" s="81">
        <v>153.5</v>
      </c>
      <c r="AA11" s="81">
        <v>44.8</v>
      </c>
      <c r="AB11" s="81">
        <v>0</v>
      </c>
      <c r="AC11" s="81">
        <v>410.9</v>
      </c>
      <c r="AD11" s="82">
        <v>609.20000000000005</v>
      </c>
    </row>
    <row r="12" spans="1:30" x14ac:dyDescent="0.3">
      <c r="A12" s="1"/>
      <c r="B12" s="80" t="s">
        <v>722</v>
      </c>
      <c r="C12" s="81">
        <v>119.2</v>
      </c>
      <c r="D12" s="81">
        <v>66.8</v>
      </c>
      <c r="E12" s="81">
        <v>0</v>
      </c>
      <c r="F12" s="81">
        <v>62</v>
      </c>
      <c r="G12" s="81">
        <v>1797.06</v>
      </c>
      <c r="H12" s="81">
        <v>3081.4</v>
      </c>
      <c r="I12" s="81">
        <v>0</v>
      </c>
      <c r="J12" s="81">
        <v>358.9</v>
      </c>
      <c r="K12" s="81">
        <v>408.71</v>
      </c>
      <c r="L12" s="81">
        <v>0</v>
      </c>
      <c r="M12" s="81">
        <v>0</v>
      </c>
      <c r="N12" s="81">
        <v>0</v>
      </c>
      <c r="O12" s="81">
        <v>248</v>
      </c>
      <c r="P12" s="81">
        <v>5237.3599999999997</v>
      </c>
      <c r="Q12" s="81">
        <v>408.71</v>
      </c>
      <c r="R12" s="82">
        <v>5894.07</v>
      </c>
      <c r="S12" s="80" t="s">
        <v>722</v>
      </c>
      <c r="T12" s="81">
        <v>2324.9699999999998</v>
      </c>
      <c r="U12" s="81">
        <v>3148.2</v>
      </c>
      <c r="V12" s="81">
        <v>0</v>
      </c>
      <c r="W12" s="81">
        <v>420.9</v>
      </c>
      <c r="X12" s="82">
        <v>5894.07</v>
      </c>
      <c r="Y12" s="80" t="s">
        <v>722</v>
      </c>
      <c r="Z12" s="81">
        <v>159.4</v>
      </c>
      <c r="AA12" s="81">
        <v>44.9</v>
      </c>
      <c r="AB12" s="81">
        <v>0</v>
      </c>
      <c r="AC12" s="81">
        <v>420.9</v>
      </c>
      <c r="AD12" s="82">
        <v>625.20000000000005</v>
      </c>
    </row>
    <row r="13" spans="1:30" x14ac:dyDescent="0.3">
      <c r="A13" s="1"/>
      <c r="B13" s="80" t="s">
        <v>723</v>
      </c>
      <c r="C13" s="81">
        <v>122.7</v>
      </c>
      <c r="D13" s="81">
        <v>65.8</v>
      </c>
      <c r="E13" s="81">
        <v>0</v>
      </c>
      <c r="F13" s="81">
        <v>59.1</v>
      </c>
      <c r="G13" s="81">
        <v>1809.22</v>
      </c>
      <c r="H13" s="81">
        <v>3065.4</v>
      </c>
      <c r="I13" s="81">
        <v>0</v>
      </c>
      <c r="J13" s="81">
        <v>419.5</v>
      </c>
      <c r="K13" s="81">
        <v>396.32</v>
      </c>
      <c r="L13" s="81">
        <v>0</v>
      </c>
      <c r="M13" s="81">
        <v>0</v>
      </c>
      <c r="N13" s="81">
        <v>0</v>
      </c>
      <c r="O13" s="81">
        <v>247.6</v>
      </c>
      <c r="P13" s="81">
        <v>5294.12</v>
      </c>
      <c r="Q13" s="81">
        <v>396.32</v>
      </c>
      <c r="R13" s="82">
        <v>5938.04</v>
      </c>
      <c r="S13" s="80" t="s">
        <v>723</v>
      </c>
      <c r="T13" s="81">
        <v>2328.2399999999998</v>
      </c>
      <c r="U13" s="81">
        <v>3131.2</v>
      </c>
      <c r="V13" s="81">
        <v>0</v>
      </c>
      <c r="W13" s="81">
        <v>478.6</v>
      </c>
      <c r="X13" s="82">
        <v>5938.04</v>
      </c>
      <c r="Y13" s="80" t="s">
        <v>723</v>
      </c>
      <c r="Z13" s="81">
        <v>167.8</v>
      </c>
      <c r="AA13" s="81">
        <v>44.6</v>
      </c>
      <c r="AB13" s="81">
        <v>0</v>
      </c>
      <c r="AC13" s="81">
        <v>478.6</v>
      </c>
      <c r="AD13" s="82">
        <v>691</v>
      </c>
    </row>
    <row r="14" spans="1:30" x14ac:dyDescent="0.3">
      <c r="A14" s="1"/>
      <c r="B14" s="80" t="s">
        <v>724</v>
      </c>
      <c r="C14" s="81">
        <v>120.2</v>
      </c>
      <c r="D14" s="81">
        <v>65.099999999999994</v>
      </c>
      <c r="E14" s="81">
        <v>0</v>
      </c>
      <c r="F14" s="81">
        <v>59.9</v>
      </c>
      <c r="G14" s="81">
        <v>1760.98</v>
      </c>
      <c r="H14" s="81">
        <v>3014.4</v>
      </c>
      <c r="I14" s="81">
        <v>0</v>
      </c>
      <c r="J14" s="81">
        <v>385.6</v>
      </c>
      <c r="K14" s="81">
        <v>391.04</v>
      </c>
      <c r="L14" s="81">
        <v>0</v>
      </c>
      <c r="M14" s="81">
        <v>0</v>
      </c>
      <c r="N14" s="81">
        <v>0</v>
      </c>
      <c r="O14" s="81">
        <v>245.2</v>
      </c>
      <c r="P14" s="81">
        <v>5160.9799999999996</v>
      </c>
      <c r="Q14" s="81">
        <v>391.04</v>
      </c>
      <c r="R14" s="82">
        <v>5797.22</v>
      </c>
      <c r="S14" s="80" t="s">
        <v>724</v>
      </c>
      <c r="T14" s="81">
        <v>2272.2199999999998</v>
      </c>
      <c r="U14" s="81">
        <v>3079.5</v>
      </c>
      <c r="V14" s="81">
        <v>0</v>
      </c>
      <c r="W14" s="81">
        <v>445.5</v>
      </c>
      <c r="X14" s="82">
        <v>5797.22</v>
      </c>
      <c r="Y14" s="80" t="s">
        <v>724</v>
      </c>
      <c r="Z14" s="81">
        <v>167.5</v>
      </c>
      <c r="AA14" s="81">
        <v>43.2</v>
      </c>
      <c r="AB14" s="81">
        <v>0</v>
      </c>
      <c r="AC14" s="81">
        <v>445.5</v>
      </c>
      <c r="AD14" s="82">
        <v>656.2</v>
      </c>
    </row>
    <row r="15" spans="1:30" x14ac:dyDescent="0.3">
      <c r="A15" s="1"/>
      <c r="B15" s="80" t="s">
        <v>725</v>
      </c>
      <c r="C15" s="81">
        <v>120.5</v>
      </c>
      <c r="D15" s="81">
        <v>63.8</v>
      </c>
      <c r="E15" s="81">
        <v>0</v>
      </c>
      <c r="F15" s="81">
        <v>55</v>
      </c>
      <c r="G15" s="81">
        <v>1959.61</v>
      </c>
      <c r="H15" s="81">
        <v>2964.3</v>
      </c>
      <c r="I15" s="81">
        <v>0</v>
      </c>
      <c r="J15" s="81">
        <v>364.3</v>
      </c>
      <c r="K15" s="81">
        <v>406.29</v>
      </c>
      <c r="L15" s="81">
        <v>0</v>
      </c>
      <c r="M15" s="81">
        <v>0</v>
      </c>
      <c r="N15" s="81">
        <v>0</v>
      </c>
      <c r="O15" s="81">
        <v>239.3</v>
      </c>
      <c r="P15" s="81">
        <v>5288.21</v>
      </c>
      <c r="Q15" s="81">
        <v>406.29</v>
      </c>
      <c r="R15" s="82">
        <v>5933.8</v>
      </c>
      <c r="S15" s="80" t="s">
        <v>725</v>
      </c>
      <c r="T15" s="81">
        <v>2486.4</v>
      </c>
      <c r="U15" s="81">
        <v>3028.1</v>
      </c>
      <c r="V15" s="81">
        <v>0</v>
      </c>
      <c r="W15" s="81">
        <v>419.3</v>
      </c>
      <c r="X15" s="82">
        <v>5933.8</v>
      </c>
      <c r="Y15" s="80" t="s">
        <v>725</v>
      </c>
      <c r="Z15" s="81">
        <v>169.6</v>
      </c>
      <c r="AA15" s="81">
        <v>42.5</v>
      </c>
      <c r="AB15" s="81">
        <v>0</v>
      </c>
      <c r="AC15" s="81">
        <v>419.3</v>
      </c>
      <c r="AD15" s="82">
        <v>631.4</v>
      </c>
    </row>
    <row r="16" spans="1:30" x14ac:dyDescent="0.3">
      <c r="A16" s="1"/>
      <c r="B16" s="80" t="s">
        <v>726</v>
      </c>
      <c r="C16" s="81">
        <v>150</v>
      </c>
      <c r="D16" s="81">
        <v>63.9</v>
      </c>
      <c r="E16" s="81">
        <v>0</v>
      </c>
      <c r="F16" s="81">
        <v>52.5</v>
      </c>
      <c r="G16" s="81">
        <v>1961.43</v>
      </c>
      <c r="H16" s="81">
        <v>2958.9</v>
      </c>
      <c r="I16" s="81">
        <v>0</v>
      </c>
      <c r="J16" s="81">
        <v>368</v>
      </c>
      <c r="K16" s="81">
        <v>403.92</v>
      </c>
      <c r="L16" s="81">
        <v>0</v>
      </c>
      <c r="M16" s="81">
        <v>0</v>
      </c>
      <c r="N16" s="81">
        <v>0</v>
      </c>
      <c r="O16" s="81">
        <v>266.39999999999998</v>
      </c>
      <c r="P16" s="81">
        <v>5288.33</v>
      </c>
      <c r="Q16" s="81">
        <v>403.92</v>
      </c>
      <c r="R16" s="82">
        <v>5958.65</v>
      </c>
      <c r="S16" s="80" t="s">
        <v>726</v>
      </c>
      <c r="T16" s="81">
        <v>2515.35</v>
      </c>
      <c r="U16" s="81">
        <v>3022.8</v>
      </c>
      <c r="V16" s="81">
        <v>0</v>
      </c>
      <c r="W16" s="81">
        <v>420.5</v>
      </c>
      <c r="X16" s="82">
        <v>5958.65</v>
      </c>
      <c r="Y16" s="80" t="s">
        <v>726</v>
      </c>
      <c r="Z16" s="81">
        <v>171.6</v>
      </c>
      <c r="AA16" s="81">
        <v>42.3</v>
      </c>
      <c r="AB16" s="81">
        <v>0</v>
      </c>
      <c r="AC16" s="81">
        <v>420.5</v>
      </c>
      <c r="AD16" s="82">
        <v>634.4</v>
      </c>
    </row>
    <row r="17" spans="1:30" x14ac:dyDescent="0.3">
      <c r="A17" s="1"/>
      <c r="B17" s="80" t="s">
        <v>727</v>
      </c>
      <c r="C17" s="81">
        <v>161.69999999999999</v>
      </c>
      <c r="D17" s="81">
        <v>64.900000000000006</v>
      </c>
      <c r="E17" s="81">
        <v>0</v>
      </c>
      <c r="F17" s="81">
        <v>55.2</v>
      </c>
      <c r="G17" s="81">
        <v>1953.65</v>
      </c>
      <c r="H17" s="81">
        <v>2964.6</v>
      </c>
      <c r="I17" s="81">
        <v>0</v>
      </c>
      <c r="J17" s="81">
        <v>334.7</v>
      </c>
      <c r="K17" s="81">
        <v>404.18</v>
      </c>
      <c r="L17" s="81">
        <v>0</v>
      </c>
      <c r="M17" s="81">
        <v>0</v>
      </c>
      <c r="N17" s="81">
        <v>0</v>
      </c>
      <c r="O17" s="81">
        <v>281.8</v>
      </c>
      <c r="P17" s="81">
        <v>5252.95</v>
      </c>
      <c r="Q17" s="81">
        <v>404.18</v>
      </c>
      <c r="R17" s="82">
        <v>5938.93</v>
      </c>
      <c r="S17" s="80" t="s">
        <v>727</v>
      </c>
      <c r="T17" s="81">
        <v>2519.5300000000002</v>
      </c>
      <c r="U17" s="81">
        <v>3029.5</v>
      </c>
      <c r="V17" s="81">
        <v>0</v>
      </c>
      <c r="W17" s="81">
        <v>389.9</v>
      </c>
      <c r="X17" s="82">
        <v>5938.93</v>
      </c>
      <c r="Y17" s="80" t="s">
        <v>727</v>
      </c>
      <c r="Z17" s="81">
        <v>186.6</v>
      </c>
      <c r="AA17" s="81">
        <v>43</v>
      </c>
      <c r="AB17" s="81">
        <v>0</v>
      </c>
      <c r="AC17" s="81">
        <v>389.9</v>
      </c>
      <c r="AD17" s="82">
        <v>619.5</v>
      </c>
    </row>
    <row r="18" spans="1:30" x14ac:dyDescent="0.3">
      <c r="A18" s="1"/>
      <c r="B18" s="80" t="s">
        <v>728</v>
      </c>
      <c r="C18" s="81">
        <v>162.69999999999999</v>
      </c>
      <c r="D18" s="81">
        <v>66</v>
      </c>
      <c r="E18" s="81">
        <v>0</v>
      </c>
      <c r="F18" s="81">
        <v>58.7</v>
      </c>
      <c r="G18" s="81">
        <v>2181.5100000000002</v>
      </c>
      <c r="H18" s="81">
        <v>2964.2</v>
      </c>
      <c r="I18" s="81">
        <v>0</v>
      </c>
      <c r="J18" s="81">
        <v>299.60000000000002</v>
      </c>
      <c r="K18" s="81">
        <v>403.57</v>
      </c>
      <c r="L18" s="81">
        <v>0</v>
      </c>
      <c r="M18" s="81">
        <v>0</v>
      </c>
      <c r="N18" s="81">
        <v>0</v>
      </c>
      <c r="O18" s="81">
        <v>287.39999999999998</v>
      </c>
      <c r="P18" s="81">
        <v>5445.31</v>
      </c>
      <c r="Q18" s="81">
        <v>403.57</v>
      </c>
      <c r="R18" s="82">
        <v>6136.28</v>
      </c>
      <c r="S18" s="80" t="s">
        <v>728</v>
      </c>
      <c r="T18" s="81">
        <v>2747.78</v>
      </c>
      <c r="U18" s="81">
        <v>3030.2</v>
      </c>
      <c r="V18" s="81">
        <v>0</v>
      </c>
      <c r="W18" s="81">
        <v>358.3</v>
      </c>
      <c r="X18" s="82">
        <v>6136.28</v>
      </c>
      <c r="Y18" s="80" t="s">
        <v>728</v>
      </c>
      <c r="Z18" s="81">
        <v>187.5</v>
      </c>
      <c r="AA18" s="81">
        <v>44.2</v>
      </c>
      <c r="AB18" s="81">
        <v>0</v>
      </c>
      <c r="AC18" s="81">
        <v>358.3</v>
      </c>
      <c r="AD18" s="82">
        <v>590</v>
      </c>
    </row>
    <row r="19" spans="1:30" x14ac:dyDescent="0.3">
      <c r="A19" s="1"/>
      <c r="B19" s="80" t="s">
        <v>729</v>
      </c>
      <c r="C19" s="81">
        <v>163.80000000000001</v>
      </c>
      <c r="D19" s="81">
        <v>66.599999999999994</v>
      </c>
      <c r="E19" s="81">
        <v>0</v>
      </c>
      <c r="F19" s="81">
        <v>60.7</v>
      </c>
      <c r="G19" s="81">
        <v>2208.1799999999998</v>
      </c>
      <c r="H19" s="81">
        <v>2969</v>
      </c>
      <c r="I19" s="81">
        <v>0</v>
      </c>
      <c r="J19" s="81">
        <v>260.10000000000002</v>
      </c>
      <c r="K19" s="81">
        <v>455.84</v>
      </c>
      <c r="L19" s="81">
        <v>0</v>
      </c>
      <c r="M19" s="81">
        <v>0.1</v>
      </c>
      <c r="N19" s="81">
        <v>0</v>
      </c>
      <c r="O19" s="81">
        <v>291.10000000000002</v>
      </c>
      <c r="P19" s="81">
        <v>5437.28</v>
      </c>
      <c r="Q19" s="81">
        <v>455.94</v>
      </c>
      <c r="R19" s="82">
        <v>6184.32</v>
      </c>
      <c r="S19" s="80" t="s">
        <v>729</v>
      </c>
      <c r="T19" s="81">
        <v>2827.82</v>
      </c>
      <c r="U19" s="81">
        <v>3035.6</v>
      </c>
      <c r="V19" s="81">
        <v>0.1</v>
      </c>
      <c r="W19" s="81">
        <v>320.8</v>
      </c>
      <c r="X19" s="82">
        <v>6184.32</v>
      </c>
      <c r="Y19" s="80" t="s">
        <v>729</v>
      </c>
      <c r="Z19" s="81">
        <v>188.6</v>
      </c>
      <c r="AA19" s="81">
        <v>45.1</v>
      </c>
      <c r="AB19" s="81">
        <v>0.1</v>
      </c>
      <c r="AC19" s="81">
        <v>320.8</v>
      </c>
      <c r="AD19" s="82">
        <v>554.6</v>
      </c>
    </row>
    <row r="20" spans="1:30" x14ac:dyDescent="0.3">
      <c r="A20" s="1"/>
      <c r="B20" s="80" t="s">
        <v>730</v>
      </c>
      <c r="C20" s="81">
        <v>164.1</v>
      </c>
      <c r="D20" s="81">
        <v>66.3</v>
      </c>
      <c r="E20" s="81">
        <v>0</v>
      </c>
      <c r="F20" s="81">
        <v>60.3</v>
      </c>
      <c r="G20" s="81">
        <v>2474.4</v>
      </c>
      <c r="H20" s="81">
        <v>3076</v>
      </c>
      <c r="I20" s="81">
        <v>0</v>
      </c>
      <c r="J20" s="81">
        <v>226.8</v>
      </c>
      <c r="K20" s="81">
        <v>463.54</v>
      </c>
      <c r="L20" s="81">
        <v>0</v>
      </c>
      <c r="M20" s="81">
        <v>9.8000000000000007</v>
      </c>
      <c r="N20" s="81">
        <v>0</v>
      </c>
      <c r="O20" s="81">
        <v>290.7</v>
      </c>
      <c r="P20" s="81">
        <v>5777.2</v>
      </c>
      <c r="Q20" s="81">
        <v>473.34</v>
      </c>
      <c r="R20" s="82">
        <v>6541.24</v>
      </c>
      <c r="S20" s="80" t="s">
        <v>730</v>
      </c>
      <c r="T20" s="81">
        <v>3102.04</v>
      </c>
      <c r="U20" s="81">
        <v>3142.3</v>
      </c>
      <c r="V20" s="81">
        <v>9.8000000000000007</v>
      </c>
      <c r="W20" s="81">
        <v>287.10000000000002</v>
      </c>
      <c r="X20" s="82">
        <v>6541.24</v>
      </c>
      <c r="Y20" s="80" t="s">
        <v>730</v>
      </c>
      <c r="Z20" s="81">
        <v>193.2</v>
      </c>
      <c r="AA20" s="81">
        <v>42.7</v>
      </c>
      <c r="AB20" s="81">
        <v>9.8000000000000007</v>
      </c>
      <c r="AC20" s="81">
        <v>287.10000000000002</v>
      </c>
      <c r="AD20" s="82">
        <v>532.79999999999995</v>
      </c>
    </row>
    <row r="21" spans="1:30" x14ac:dyDescent="0.3">
      <c r="A21" s="1"/>
      <c r="B21" s="80" t="s">
        <v>731</v>
      </c>
      <c r="C21" s="81">
        <v>163.6</v>
      </c>
      <c r="D21" s="81">
        <v>67</v>
      </c>
      <c r="E21" s="81">
        <v>0</v>
      </c>
      <c r="F21" s="81">
        <v>62.4</v>
      </c>
      <c r="G21" s="81">
        <v>2351.81</v>
      </c>
      <c r="H21" s="81">
        <v>3067.9</v>
      </c>
      <c r="I21" s="81">
        <v>0</v>
      </c>
      <c r="J21" s="81">
        <v>237.4</v>
      </c>
      <c r="K21" s="81">
        <v>464.21</v>
      </c>
      <c r="L21" s="81">
        <v>0</v>
      </c>
      <c r="M21" s="81">
        <v>137</v>
      </c>
      <c r="N21" s="81">
        <v>0</v>
      </c>
      <c r="O21" s="81">
        <v>293</v>
      </c>
      <c r="P21" s="81">
        <v>5657.11</v>
      </c>
      <c r="Q21" s="81">
        <v>601.21</v>
      </c>
      <c r="R21" s="82">
        <v>6551.32</v>
      </c>
      <c r="S21" s="80" t="s">
        <v>731</v>
      </c>
      <c r="T21" s="81">
        <v>2979.62</v>
      </c>
      <c r="U21" s="81">
        <v>3134.9</v>
      </c>
      <c r="V21" s="81">
        <v>137</v>
      </c>
      <c r="W21" s="81">
        <v>299.8</v>
      </c>
      <c r="X21" s="82">
        <v>6551.32</v>
      </c>
      <c r="Y21" s="80" t="s">
        <v>731</v>
      </c>
      <c r="Z21" s="81">
        <v>195.8</v>
      </c>
      <c r="AA21" s="81">
        <v>44.2</v>
      </c>
      <c r="AB21" s="81">
        <v>137</v>
      </c>
      <c r="AC21" s="81">
        <v>299.8</v>
      </c>
      <c r="AD21" s="82">
        <v>676.8</v>
      </c>
    </row>
    <row r="22" spans="1:30" x14ac:dyDescent="0.3">
      <c r="A22" s="1"/>
      <c r="B22" s="80" t="s">
        <v>732</v>
      </c>
      <c r="C22" s="81">
        <v>163.19999999999999</v>
      </c>
      <c r="D22" s="81">
        <v>65.5</v>
      </c>
      <c r="E22" s="81">
        <v>0</v>
      </c>
      <c r="F22" s="81">
        <v>67</v>
      </c>
      <c r="G22" s="81">
        <v>2355.06</v>
      </c>
      <c r="H22" s="81">
        <v>3076.5</v>
      </c>
      <c r="I22" s="81">
        <v>0</v>
      </c>
      <c r="J22" s="81">
        <v>208.1</v>
      </c>
      <c r="K22" s="81">
        <v>458.06</v>
      </c>
      <c r="L22" s="81">
        <v>0</v>
      </c>
      <c r="M22" s="81">
        <v>342.1</v>
      </c>
      <c r="N22" s="81">
        <v>0</v>
      </c>
      <c r="O22" s="81">
        <v>295.7</v>
      </c>
      <c r="P22" s="81">
        <v>5639.66</v>
      </c>
      <c r="Q22" s="81">
        <v>800.16</v>
      </c>
      <c r="R22" s="82">
        <v>6735.52</v>
      </c>
      <c r="S22" s="80" t="s">
        <v>732</v>
      </c>
      <c r="T22" s="81">
        <v>2976.32</v>
      </c>
      <c r="U22" s="81">
        <v>3142</v>
      </c>
      <c r="V22" s="81">
        <v>342.1</v>
      </c>
      <c r="W22" s="81">
        <v>275.10000000000002</v>
      </c>
      <c r="X22" s="82">
        <v>6735.52</v>
      </c>
      <c r="Y22" s="80" t="s">
        <v>732</v>
      </c>
      <c r="Z22" s="81">
        <v>195.8</v>
      </c>
      <c r="AA22" s="81">
        <v>43.7</v>
      </c>
      <c r="AB22" s="81">
        <v>342.1</v>
      </c>
      <c r="AC22" s="81">
        <v>275.10000000000002</v>
      </c>
      <c r="AD22" s="82">
        <v>856.7</v>
      </c>
    </row>
    <row r="23" spans="1:30" x14ac:dyDescent="0.3">
      <c r="A23" s="1"/>
      <c r="B23" s="80" t="s">
        <v>733</v>
      </c>
      <c r="C23" s="81">
        <v>161.9</v>
      </c>
      <c r="D23" s="81">
        <v>67.2</v>
      </c>
      <c r="E23" s="81">
        <v>0</v>
      </c>
      <c r="F23" s="81">
        <v>65.599999999999994</v>
      </c>
      <c r="G23" s="81">
        <v>2203.4</v>
      </c>
      <c r="H23" s="81">
        <v>3073.3</v>
      </c>
      <c r="I23" s="81">
        <v>0.1</v>
      </c>
      <c r="J23" s="81">
        <v>201.9</v>
      </c>
      <c r="K23" s="81">
        <v>387.64</v>
      </c>
      <c r="L23" s="81">
        <v>0</v>
      </c>
      <c r="M23" s="81">
        <v>520</v>
      </c>
      <c r="N23" s="81">
        <v>0</v>
      </c>
      <c r="O23" s="81">
        <v>294.7</v>
      </c>
      <c r="P23" s="81">
        <v>5478.7</v>
      </c>
      <c r="Q23" s="81">
        <v>907.64</v>
      </c>
      <c r="R23" s="82">
        <v>6681.04</v>
      </c>
      <c r="S23" s="80" t="s">
        <v>733</v>
      </c>
      <c r="T23" s="81">
        <v>2752.94</v>
      </c>
      <c r="U23" s="81">
        <v>3140.5</v>
      </c>
      <c r="V23" s="81">
        <v>520.1</v>
      </c>
      <c r="W23" s="81">
        <v>267.5</v>
      </c>
      <c r="X23" s="82">
        <v>6681.04</v>
      </c>
      <c r="Y23" s="80" t="s">
        <v>733</v>
      </c>
      <c r="Z23" s="81">
        <v>199.8</v>
      </c>
      <c r="AA23" s="81">
        <v>46</v>
      </c>
      <c r="AB23" s="81">
        <v>520.1</v>
      </c>
      <c r="AC23" s="81">
        <v>267.5</v>
      </c>
      <c r="AD23" s="82">
        <v>1033.4000000000001</v>
      </c>
    </row>
    <row r="24" spans="1:30" x14ac:dyDescent="0.3">
      <c r="A24" s="1"/>
      <c r="B24" s="80" t="s">
        <v>734</v>
      </c>
      <c r="C24" s="81">
        <v>166.7</v>
      </c>
      <c r="D24" s="81">
        <v>67.5</v>
      </c>
      <c r="E24" s="81">
        <v>0</v>
      </c>
      <c r="F24" s="81">
        <v>65.8</v>
      </c>
      <c r="G24" s="81">
        <v>2534.23</v>
      </c>
      <c r="H24" s="81">
        <v>3067.1</v>
      </c>
      <c r="I24" s="81">
        <v>0.6</v>
      </c>
      <c r="J24" s="81">
        <v>187.3</v>
      </c>
      <c r="K24" s="81">
        <v>403.58</v>
      </c>
      <c r="L24" s="81">
        <v>0</v>
      </c>
      <c r="M24" s="81">
        <v>549.20000000000005</v>
      </c>
      <c r="N24" s="81">
        <v>0</v>
      </c>
      <c r="O24" s="81">
        <v>300</v>
      </c>
      <c r="P24" s="81">
        <v>5789.23</v>
      </c>
      <c r="Q24" s="81">
        <v>952.78</v>
      </c>
      <c r="R24" s="82">
        <v>7042.01</v>
      </c>
      <c r="S24" s="80" t="s">
        <v>734</v>
      </c>
      <c r="T24" s="81">
        <v>3104.51</v>
      </c>
      <c r="U24" s="81">
        <v>3134.6</v>
      </c>
      <c r="V24" s="81">
        <v>549.79999999999995</v>
      </c>
      <c r="W24" s="81">
        <v>253.1</v>
      </c>
      <c r="X24" s="82">
        <v>7042.01</v>
      </c>
      <c r="Y24" s="80" t="s">
        <v>734</v>
      </c>
      <c r="Z24" s="81">
        <v>202.8</v>
      </c>
      <c r="AA24" s="81">
        <v>44</v>
      </c>
      <c r="AB24" s="81">
        <v>549.79999999999995</v>
      </c>
      <c r="AC24" s="81">
        <v>253.1</v>
      </c>
      <c r="AD24" s="82">
        <v>1049.7</v>
      </c>
    </row>
    <row r="25" spans="1:30" x14ac:dyDescent="0.3">
      <c r="A25" s="1"/>
      <c r="B25" s="80" t="s">
        <v>735</v>
      </c>
      <c r="C25" s="81">
        <v>161.9</v>
      </c>
      <c r="D25" s="81">
        <v>66.099999999999994</v>
      </c>
      <c r="E25" s="81">
        <v>0.1</v>
      </c>
      <c r="F25" s="81">
        <v>68.7</v>
      </c>
      <c r="G25" s="81">
        <v>2608</v>
      </c>
      <c r="H25" s="81">
        <v>3086</v>
      </c>
      <c r="I25" s="81">
        <v>0.8</v>
      </c>
      <c r="J25" s="81">
        <v>234.9</v>
      </c>
      <c r="K25" s="81">
        <v>386.58</v>
      </c>
      <c r="L25" s="81">
        <v>0</v>
      </c>
      <c r="M25" s="81">
        <v>566</v>
      </c>
      <c r="N25" s="81">
        <v>0</v>
      </c>
      <c r="O25" s="81">
        <v>296.8</v>
      </c>
      <c r="P25" s="81">
        <v>5929.7</v>
      </c>
      <c r="Q25" s="81">
        <v>952.58</v>
      </c>
      <c r="R25" s="82">
        <v>7179.08</v>
      </c>
      <c r="S25" s="80" t="s">
        <v>735</v>
      </c>
      <c r="T25" s="81">
        <v>3156.48</v>
      </c>
      <c r="U25" s="81">
        <v>3152.1</v>
      </c>
      <c r="V25" s="81">
        <v>566.9</v>
      </c>
      <c r="W25" s="81">
        <v>303.60000000000002</v>
      </c>
      <c r="X25" s="82">
        <v>7179.08</v>
      </c>
      <c r="Y25" s="80" t="s">
        <v>735</v>
      </c>
      <c r="Z25" s="81">
        <v>201.8</v>
      </c>
      <c r="AA25" s="81">
        <v>42.8</v>
      </c>
      <c r="AB25" s="81">
        <v>566.9</v>
      </c>
      <c r="AC25" s="81">
        <v>303.60000000000002</v>
      </c>
      <c r="AD25" s="82">
        <v>1115.0999999999999</v>
      </c>
    </row>
    <row r="26" spans="1:30" x14ac:dyDescent="0.3">
      <c r="A26" s="1"/>
      <c r="B26" s="80" t="s">
        <v>736</v>
      </c>
      <c r="C26" s="81">
        <v>184.3</v>
      </c>
      <c r="D26" s="81">
        <v>71.900000000000006</v>
      </c>
      <c r="E26" s="81">
        <v>0.1</v>
      </c>
      <c r="F26" s="81">
        <v>71.5</v>
      </c>
      <c r="G26" s="81">
        <v>2593.06</v>
      </c>
      <c r="H26" s="81">
        <v>3081.4</v>
      </c>
      <c r="I26" s="81">
        <v>0.9</v>
      </c>
      <c r="J26" s="81">
        <v>256</v>
      </c>
      <c r="K26" s="81">
        <v>381.26</v>
      </c>
      <c r="L26" s="81">
        <v>0</v>
      </c>
      <c r="M26" s="81">
        <v>577</v>
      </c>
      <c r="N26" s="81">
        <v>0</v>
      </c>
      <c r="O26" s="81">
        <v>327.8</v>
      </c>
      <c r="P26" s="81">
        <v>5931.36</v>
      </c>
      <c r="Q26" s="81">
        <v>958.26</v>
      </c>
      <c r="R26" s="82">
        <v>7217.42</v>
      </c>
      <c r="S26" s="80" t="s">
        <v>736</v>
      </c>
      <c r="T26" s="81">
        <v>3158.62</v>
      </c>
      <c r="U26" s="81">
        <v>3153.3</v>
      </c>
      <c r="V26" s="81">
        <v>578</v>
      </c>
      <c r="W26" s="81">
        <v>327.5</v>
      </c>
      <c r="X26" s="82">
        <v>7217.42</v>
      </c>
      <c r="Y26" s="80" t="s">
        <v>736</v>
      </c>
      <c r="Z26" s="81">
        <v>199.1</v>
      </c>
      <c r="AA26" s="81">
        <v>48.8</v>
      </c>
      <c r="AB26" s="81">
        <v>578</v>
      </c>
      <c r="AC26" s="81">
        <v>327.5</v>
      </c>
      <c r="AD26" s="82">
        <v>1153.4000000000001</v>
      </c>
    </row>
    <row r="27" spans="1:30" x14ac:dyDescent="0.3">
      <c r="A27" s="1"/>
      <c r="B27" s="80" t="s">
        <v>737</v>
      </c>
      <c r="C27" s="81">
        <v>186</v>
      </c>
      <c r="D27" s="81">
        <v>69.7</v>
      </c>
      <c r="E27" s="81">
        <v>0.1</v>
      </c>
      <c r="F27" s="81">
        <v>73.3</v>
      </c>
      <c r="G27" s="81">
        <v>2591.9699999999998</v>
      </c>
      <c r="H27" s="81">
        <v>3120.9</v>
      </c>
      <c r="I27" s="81">
        <v>1</v>
      </c>
      <c r="J27" s="81">
        <v>264.10000000000002</v>
      </c>
      <c r="K27" s="81">
        <v>389.28</v>
      </c>
      <c r="L27" s="81">
        <v>0</v>
      </c>
      <c r="M27" s="81">
        <v>582.4</v>
      </c>
      <c r="N27" s="81">
        <v>0</v>
      </c>
      <c r="O27" s="81">
        <v>329.1</v>
      </c>
      <c r="P27" s="81">
        <v>5977.97</v>
      </c>
      <c r="Q27" s="81">
        <v>971.68</v>
      </c>
      <c r="R27" s="82">
        <v>7278.75</v>
      </c>
      <c r="S27" s="80" t="s">
        <v>737</v>
      </c>
      <c r="T27" s="81">
        <v>3167.25</v>
      </c>
      <c r="U27" s="81">
        <v>3190.6</v>
      </c>
      <c r="V27" s="81">
        <v>583.5</v>
      </c>
      <c r="W27" s="81">
        <v>337.4</v>
      </c>
      <c r="X27" s="82">
        <v>7278.75</v>
      </c>
      <c r="Y27" s="80" t="s">
        <v>737</v>
      </c>
      <c r="Z27" s="81">
        <v>200.4</v>
      </c>
      <c r="AA27" s="81">
        <v>46.4</v>
      </c>
      <c r="AB27" s="81">
        <v>583.5</v>
      </c>
      <c r="AC27" s="81">
        <v>337.4</v>
      </c>
      <c r="AD27" s="82">
        <v>1167.7</v>
      </c>
    </row>
    <row r="28" spans="1:30" x14ac:dyDescent="0.3">
      <c r="A28" s="1"/>
      <c r="B28" s="80" t="s">
        <v>738</v>
      </c>
      <c r="C28" s="81">
        <v>182.7</v>
      </c>
      <c r="D28" s="81">
        <v>67.3</v>
      </c>
      <c r="E28" s="81">
        <v>0.1</v>
      </c>
      <c r="F28" s="81">
        <v>83.4</v>
      </c>
      <c r="G28" s="81">
        <v>2639.43</v>
      </c>
      <c r="H28" s="81">
        <v>3112.9</v>
      </c>
      <c r="I28" s="81">
        <v>1.1000000000000001</v>
      </c>
      <c r="J28" s="81">
        <v>249</v>
      </c>
      <c r="K28" s="81">
        <v>389.85</v>
      </c>
      <c r="L28" s="81">
        <v>0</v>
      </c>
      <c r="M28" s="81">
        <v>585.1</v>
      </c>
      <c r="N28" s="81">
        <v>0</v>
      </c>
      <c r="O28" s="81">
        <v>333.5</v>
      </c>
      <c r="P28" s="81">
        <v>6002.43</v>
      </c>
      <c r="Q28" s="81">
        <v>974.95</v>
      </c>
      <c r="R28" s="82">
        <v>7310.88</v>
      </c>
      <c r="S28" s="80" t="s">
        <v>738</v>
      </c>
      <c r="T28" s="81">
        <v>3211.98</v>
      </c>
      <c r="U28" s="81">
        <v>3180.2</v>
      </c>
      <c r="V28" s="81">
        <v>586.29999999999995</v>
      </c>
      <c r="W28" s="81">
        <v>332.4</v>
      </c>
      <c r="X28" s="82">
        <v>7310.88</v>
      </c>
      <c r="Y28" s="80" t="s">
        <v>738</v>
      </c>
      <c r="Z28" s="81">
        <v>198</v>
      </c>
      <c r="AA28" s="81">
        <v>44.3</v>
      </c>
      <c r="AB28" s="81">
        <v>586.29999999999995</v>
      </c>
      <c r="AC28" s="81">
        <v>332.4</v>
      </c>
      <c r="AD28" s="82">
        <v>1161</v>
      </c>
    </row>
    <row r="29" spans="1:30" x14ac:dyDescent="0.3">
      <c r="A29" s="1"/>
      <c r="B29" s="80" t="s">
        <v>739</v>
      </c>
      <c r="C29" s="81">
        <v>181.8</v>
      </c>
      <c r="D29" s="81">
        <v>65.900000000000006</v>
      </c>
      <c r="E29" s="81">
        <v>0.2</v>
      </c>
      <c r="F29" s="81">
        <v>92.7</v>
      </c>
      <c r="G29" s="81">
        <v>2758.69</v>
      </c>
      <c r="H29" s="81">
        <v>3108.5</v>
      </c>
      <c r="I29" s="81">
        <v>1.2</v>
      </c>
      <c r="J29" s="81">
        <v>296.89999999999998</v>
      </c>
      <c r="K29" s="81">
        <v>391.53</v>
      </c>
      <c r="L29" s="81">
        <v>0</v>
      </c>
      <c r="M29" s="81">
        <v>590.4</v>
      </c>
      <c r="N29" s="81">
        <v>0</v>
      </c>
      <c r="O29" s="81">
        <v>340.6</v>
      </c>
      <c r="P29" s="81">
        <v>6165.29</v>
      </c>
      <c r="Q29" s="81">
        <v>981.93</v>
      </c>
      <c r="R29" s="82">
        <v>7487.82</v>
      </c>
      <c r="S29" s="80" t="s">
        <v>739</v>
      </c>
      <c r="T29" s="81">
        <v>3332.02</v>
      </c>
      <c r="U29" s="81">
        <v>3174.4</v>
      </c>
      <c r="V29" s="81">
        <v>591.79999999999995</v>
      </c>
      <c r="W29" s="81">
        <v>389.6</v>
      </c>
      <c r="X29" s="82">
        <v>7487.82</v>
      </c>
      <c r="Y29" s="80" t="s">
        <v>739</v>
      </c>
      <c r="Z29" s="81">
        <v>199</v>
      </c>
      <c r="AA29" s="81">
        <v>43.9</v>
      </c>
      <c r="AB29" s="81">
        <v>591.79999999999995</v>
      </c>
      <c r="AC29" s="81">
        <v>389.6</v>
      </c>
      <c r="AD29" s="82">
        <v>1224.3</v>
      </c>
    </row>
    <row r="30" spans="1:30" x14ac:dyDescent="0.3">
      <c r="A30" s="1"/>
      <c r="B30" s="80" t="s">
        <v>740</v>
      </c>
      <c r="C30" s="81">
        <v>182.5</v>
      </c>
      <c r="D30" s="81">
        <v>64.5</v>
      </c>
      <c r="E30" s="81">
        <v>0.4</v>
      </c>
      <c r="F30" s="81">
        <v>105.6</v>
      </c>
      <c r="G30" s="81">
        <v>2792.53</v>
      </c>
      <c r="H30" s="81">
        <v>3085.8</v>
      </c>
      <c r="I30" s="81">
        <v>1.2</v>
      </c>
      <c r="J30" s="81">
        <v>342.5</v>
      </c>
      <c r="K30" s="81">
        <v>398.58</v>
      </c>
      <c r="L30" s="81">
        <v>0</v>
      </c>
      <c r="M30" s="81">
        <v>593.4</v>
      </c>
      <c r="N30" s="81">
        <v>0</v>
      </c>
      <c r="O30" s="81">
        <v>353</v>
      </c>
      <c r="P30" s="81">
        <v>6222.03</v>
      </c>
      <c r="Q30" s="81">
        <v>991.98</v>
      </c>
      <c r="R30" s="82">
        <v>7567.01</v>
      </c>
      <c r="S30" s="80" t="s">
        <v>740</v>
      </c>
      <c r="T30" s="81">
        <v>3373.61</v>
      </c>
      <c r="U30" s="81">
        <v>3150.3</v>
      </c>
      <c r="V30" s="81">
        <v>595</v>
      </c>
      <c r="W30" s="81">
        <v>448.1</v>
      </c>
      <c r="X30" s="82">
        <v>7567.01</v>
      </c>
      <c r="Y30" s="80" t="s">
        <v>740</v>
      </c>
      <c r="Z30" s="81">
        <v>199.8</v>
      </c>
      <c r="AA30" s="81">
        <v>42.7</v>
      </c>
      <c r="AB30" s="81">
        <v>595</v>
      </c>
      <c r="AC30" s="81">
        <v>448.1</v>
      </c>
      <c r="AD30" s="82">
        <v>1285.5999999999999</v>
      </c>
    </row>
    <row r="31" spans="1:30" x14ac:dyDescent="0.3">
      <c r="A31" s="1"/>
      <c r="B31" s="80" t="s">
        <v>741</v>
      </c>
      <c r="C31" s="81">
        <v>180.3</v>
      </c>
      <c r="D31" s="81">
        <v>69.599999999999994</v>
      </c>
      <c r="E31" s="81">
        <v>0.4</v>
      </c>
      <c r="F31" s="81">
        <v>117.9</v>
      </c>
      <c r="G31" s="81">
        <v>2499.3000000000002</v>
      </c>
      <c r="H31" s="81">
        <v>3095.7</v>
      </c>
      <c r="I31" s="81">
        <v>1.2</v>
      </c>
      <c r="J31" s="81">
        <v>446.6</v>
      </c>
      <c r="K31" s="81">
        <v>385.96</v>
      </c>
      <c r="L31" s="81">
        <v>0</v>
      </c>
      <c r="M31" s="81">
        <v>598.5</v>
      </c>
      <c r="N31" s="81">
        <v>0</v>
      </c>
      <c r="O31" s="81">
        <v>368.2</v>
      </c>
      <c r="P31" s="81">
        <v>6042.8</v>
      </c>
      <c r="Q31" s="81">
        <v>984.46</v>
      </c>
      <c r="R31" s="82">
        <v>7395.46</v>
      </c>
      <c r="S31" s="80" t="s">
        <v>741</v>
      </c>
      <c r="T31" s="81">
        <v>3065.56</v>
      </c>
      <c r="U31" s="81">
        <v>3165.3</v>
      </c>
      <c r="V31" s="81">
        <v>600.1</v>
      </c>
      <c r="W31" s="81">
        <v>564.5</v>
      </c>
      <c r="X31" s="82">
        <v>7395.46</v>
      </c>
      <c r="Y31" s="80" t="s">
        <v>741</v>
      </c>
      <c r="Z31" s="81">
        <v>198</v>
      </c>
      <c r="AA31" s="81">
        <v>47.5</v>
      </c>
      <c r="AB31" s="81">
        <v>600.1</v>
      </c>
      <c r="AC31" s="81">
        <v>564.5</v>
      </c>
      <c r="AD31" s="82">
        <v>1410.1</v>
      </c>
    </row>
    <row r="32" spans="1:30" x14ac:dyDescent="0.3">
      <c r="A32" s="1"/>
      <c r="B32" s="80" t="s">
        <v>742</v>
      </c>
      <c r="C32" s="81">
        <v>178.7</v>
      </c>
      <c r="D32" s="81">
        <v>71.3</v>
      </c>
      <c r="E32" s="81">
        <v>0.4</v>
      </c>
      <c r="F32" s="81">
        <v>129.1</v>
      </c>
      <c r="G32" s="81">
        <v>2418.59</v>
      </c>
      <c r="H32" s="81">
        <v>3084.8</v>
      </c>
      <c r="I32" s="81">
        <v>1.2</v>
      </c>
      <c r="J32" s="81">
        <v>547.79999999999995</v>
      </c>
      <c r="K32" s="81">
        <v>392.31</v>
      </c>
      <c r="L32" s="81">
        <v>0</v>
      </c>
      <c r="M32" s="81">
        <v>603.20000000000005</v>
      </c>
      <c r="N32" s="81">
        <v>0</v>
      </c>
      <c r="O32" s="81">
        <v>379.5</v>
      </c>
      <c r="P32" s="81">
        <v>6052.39</v>
      </c>
      <c r="Q32" s="81">
        <v>995.51</v>
      </c>
      <c r="R32" s="82">
        <v>7427.4</v>
      </c>
      <c r="S32" s="80" t="s">
        <v>742</v>
      </c>
      <c r="T32" s="81">
        <v>2989.6</v>
      </c>
      <c r="U32" s="81">
        <v>3156.1</v>
      </c>
      <c r="V32" s="81">
        <v>604.79999999999995</v>
      </c>
      <c r="W32" s="81">
        <v>676.9</v>
      </c>
      <c r="X32" s="82">
        <v>7427.4</v>
      </c>
      <c r="Y32" s="80" t="s">
        <v>742</v>
      </c>
      <c r="Z32" s="81">
        <v>197.3</v>
      </c>
      <c r="AA32" s="81">
        <v>47.9</v>
      </c>
      <c r="AB32" s="81">
        <v>604.79999999999995</v>
      </c>
      <c r="AC32" s="81">
        <v>676.9</v>
      </c>
      <c r="AD32" s="82">
        <v>1526.9</v>
      </c>
    </row>
    <row r="33" spans="1:30" x14ac:dyDescent="0.3">
      <c r="A33" s="1"/>
      <c r="B33" s="80" t="s">
        <v>743</v>
      </c>
      <c r="C33" s="81">
        <v>190.6</v>
      </c>
      <c r="D33" s="81">
        <v>71.900000000000006</v>
      </c>
      <c r="E33" s="81">
        <v>0.4</v>
      </c>
      <c r="F33" s="81">
        <v>125.2</v>
      </c>
      <c r="G33" s="81">
        <v>2148.9899999999998</v>
      </c>
      <c r="H33" s="81">
        <v>3089.5</v>
      </c>
      <c r="I33" s="81">
        <v>1.2</v>
      </c>
      <c r="J33" s="81">
        <v>599.20000000000005</v>
      </c>
      <c r="K33" s="81">
        <v>374.59</v>
      </c>
      <c r="L33" s="81">
        <v>0</v>
      </c>
      <c r="M33" s="81">
        <v>604.70000000000005</v>
      </c>
      <c r="N33" s="81">
        <v>0</v>
      </c>
      <c r="O33" s="81">
        <v>388.1</v>
      </c>
      <c r="P33" s="81">
        <v>5838.89</v>
      </c>
      <c r="Q33" s="81">
        <v>979.29</v>
      </c>
      <c r="R33" s="82">
        <v>7206.28</v>
      </c>
      <c r="S33" s="80" t="s">
        <v>743</v>
      </c>
      <c r="T33" s="81">
        <v>2714.18</v>
      </c>
      <c r="U33" s="81">
        <v>3161.4</v>
      </c>
      <c r="V33" s="81">
        <v>606.29999999999995</v>
      </c>
      <c r="W33" s="81">
        <v>724.4</v>
      </c>
      <c r="X33" s="82">
        <v>7206.28</v>
      </c>
      <c r="Y33" s="80" t="s">
        <v>743</v>
      </c>
      <c r="Z33" s="81">
        <v>195.5</v>
      </c>
      <c r="AA33" s="81">
        <v>48.1</v>
      </c>
      <c r="AB33" s="81">
        <v>606.29999999999995</v>
      </c>
      <c r="AC33" s="81">
        <v>724.4</v>
      </c>
      <c r="AD33" s="82">
        <v>1574.3</v>
      </c>
    </row>
    <row r="34" spans="1:30" x14ac:dyDescent="0.3">
      <c r="A34" s="1"/>
      <c r="B34" s="80" t="s">
        <v>744</v>
      </c>
      <c r="C34" s="81">
        <v>193.6</v>
      </c>
      <c r="D34" s="81">
        <v>72.2</v>
      </c>
      <c r="E34" s="81">
        <v>0.4</v>
      </c>
      <c r="F34" s="81">
        <v>128.80000000000001</v>
      </c>
      <c r="G34" s="81">
        <v>2295.31</v>
      </c>
      <c r="H34" s="81">
        <v>3025</v>
      </c>
      <c r="I34" s="81">
        <v>1.2</v>
      </c>
      <c r="J34" s="81">
        <v>588.4</v>
      </c>
      <c r="K34" s="81">
        <v>359.68</v>
      </c>
      <c r="L34" s="81">
        <v>0</v>
      </c>
      <c r="M34" s="81">
        <v>605</v>
      </c>
      <c r="N34" s="81">
        <v>0</v>
      </c>
      <c r="O34" s="81">
        <v>395</v>
      </c>
      <c r="P34" s="81">
        <v>5909.91</v>
      </c>
      <c r="Q34" s="81">
        <v>964.68</v>
      </c>
      <c r="R34" s="82">
        <v>7269.59</v>
      </c>
      <c r="S34" s="80" t="s">
        <v>744</v>
      </c>
      <c r="T34" s="81">
        <v>2848.59</v>
      </c>
      <c r="U34" s="81">
        <v>3097.2</v>
      </c>
      <c r="V34" s="81">
        <v>606.6</v>
      </c>
      <c r="W34" s="81">
        <v>717.2</v>
      </c>
      <c r="X34" s="82">
        <v>7269.59</v>
      </c>
      <c r="Y34" s="80" t="s">
        <v>744</v>
      </c>
      <c r="Z34" s="81">
        <v>190.1</v>
      </c>
      <c r="AA34" s="81">
        <v>48.6</v>
      </c>
      <c r="AB34" s="81">
        <v>606.6</v>
      </c>
      <c r="AC34" s="81">
        <v>717.2</v>
      </c>
      <c r="AD34" s="82">
        <v>1562.5</v>
      </c>
    </row>
    <row r="35" spans="1:30" x14ac:dyDescent="0.3">
      <c r="A35" s="1"/>
      <c r="B35" s="80" t="s">
        <v>745</v>
      </c>
      <c r="C35" s="81">
        <v>199.5</v>
      </c>
      <c r="D35" s="81">
        <v>73.8</v>
      </c>
      <c r="E35" s="81">
        <v>0.4</v>
      </c>
      <c r="F35" s="81">
        <v>131.80000000000001</v>
      </c>
      <c r="G35" s="81">
        <v>2344.0300000000002</v>
      </c>
      <c r="H35" s="81">
        <v>3039</v>
      </c>
      <c r="I35" s="81">
        <v>1.1000000000000001</v>
      </c>
      <c r="J35" s="81">
        <v>580.79999999999995</v>
      </c>
      <c r="K35" s="81">
        <v>365.28</v>
      </c>
      <c r="L35" s="81">
        <v>0</v>
      </c>
      <c r="M35" s="81">
        <v>603.29999999999995</v>
      </c>
      <c r="N35" s="81">
        <v>0</v>
      </c>
      <c r="O35" s="81">
        <v>405.5</v>
      </c>
      <c r="P35" s="81">
        <v>5964.93</v>
      </c>
      <c r="Q35" s="81">
        <v>968.58</v>
      </c>
      <c r="R35" s="82">
        <v>7339.01</v>
      </c>
      <c r="S35" s="80" t="s">
        <v>745</v>
      </c>
      <c r="T35" s="81">
        <v>2908.81</v>
      </c>
      <c r="U35" s="81">
        <v>3112.8</v>
      </c>
      <c r="V35" s="81">
        <v>604.79999999999995</v>
      </c>
      <c r="W35" s="81">
        <v>712.6</v>
      </c>
      <c r="X35" s="82">
        <v>7339.01</v>
      </c>
      <c r="Y35" s="80" t="s">
        <v>745</v>
      </c>
      <c r="Z35" s="81">
        <v>186.3</v>
      </c>
      <c r="AA35" s="81">
        <v>50.4</v>
      </c>
      <c r="AB35" s="81">
        <v>604.79999999999995</v>
      </c>
      <c r="AC35" s="81">
        <v>712.6</v>
      </c>
      <c r="AD35" s="82">
        <v>1554.1</v>
      </c>
    </row>
    <row r="36" spans="1:30" x14ac:dyDescent="0.3">
      <c r="A36" s="1"/>
      <c r="B36" s="80" t="s">
        <v>746</v>
      </c>
      <c r="C36" s="81">
        <v>205.4</v>
      </c>
      <c r="D36" s="81">
        <v>69.5</v>
      </c>
      <c r="E36" s="81">
        <v>0.4</v>
      </c>
      <c r="F36" s="81">
        <v>137.6</v>
      </c>
      <c r="G36" s="81">
        <v>2352.83</v>
      </c>
      <c r="H36" s="81">
        <v>3081.3</v>
      </c>
      <c r="I36" s="81">
        <v>1</v>
      </c>
      <c r="J36" s="81">
        <v>581.79999999999995</v>
      </c>
      <c r="K36" s="81">
        <v>364.29</v>
      </c>
      <c r="L36" s="81">
        <v>0</v>
      </c>
      <c r="M36" s="81">
        <v>598.70000000000005</v>
      </c>
      <c r="N36" s="81">
        <v>0</v>
      </c>
      <c r="O36" s="81">
        <v>412.9</v>
      </c>
      <c r="P36" s="81">
        <v>6016.93</v>
      </c>
      <c r="Q36" s="81">
        <v>962.99</v>
      </c>
      <c r="R36" s="82">
        <v>7392.82</v>
      </c>
      <c r="S36" s="80" t="s">
        <v>746</v>
      </c>
      <c r="T36" s="81">
        <v>2922.52</v>
      </c>
      <c r="U36" s="81">
        <v>3150.8</v>
      </c>
      <c r="V36" s="81">
        <v>600.1</v>
      </c>
      <c r="W36" s="81">
        <v>719.4</v>
      </c>
      <c r="X36" s="82">
        <v>7392.82</v>
      </c>
      <c r="Y36" s="80" t="s">
        <v>746</v>
      </c>
      <c r="Z36" s="81">
        <v>182.8</v>
      </c>
      <c r="AA36" s="81">
        <v>45.7</v>
      </c>
      <c r="AB36" s="81">
        <v>600.1</v>
      </c>
      <c r="AC36" s="81">
        <v>719.4</v>
      </c>
      <c r="AD36" s="82">
        <v>1548</v>
      </c>
    </row>
    <row r="37" spans="1:30" x14ac:dyDescent="0.3">
      <c r="A37" s="1"/>
      <c r="B37" s="80" t="s">
        <v>747</v>
      </c>
      <c r="C37" s="81">
        <v>183.9</v>
      </c>
      <c r="D37" s="81">
        <v>72.599999999999994</v>
      </c>
      <c r="E37" s="81">
        <v>0.3</v>
      </c>
      <c r="F37" s="81">
        <v>136.69999999999999</v>
      </c>
      <c r="G37" s="81">
        <v>2241.23</v>
      </c>
      <c r="H37" s="81">
        <v>3126.8</v>
      </c>
      <c r="I37" s="81">
        <v>0.9</v>
      </c>
      <c r="J37" s="81">
        <v>569.5</v>
      </c>
      <c r="K37" s="81">
        <v>399.42</v>
      </c>
      <c r="L37" s="81">
        <v>0</v>
      </c>
      <c r="M37" s="81">
        <v>589.70000000000005</v>
      </c>
      <c r="N37" s="81">
        <v>0</v>
      </c>
      <c r="O37" s="81">
        <v>393.5</v>
      </c>
      <c r="P37" s="81">
        <v>5938.43</v>
      </c>
      <c r="Q37" s="81">
        <v>989.12</v>
      </c>
      <c r="R37" s="82">
        <v>7321.05</v>
      </c>
      <c r="S37" s="80" t="s">
        <v>747</v>
      </c>
      <c r="T37" s="81">
        <v>2824.55</v>
      </c>
      <c r="U37" s="81">
        <v>3199.4</v>
      </c>
      <c r="V37" s="81">
        <v>590.9</v>
      </c>
      <c r="W37" s="81">
        <v>706.2</v>
      </c>
      <c r="X37" s="82">
        <v>7321.05</v>
      </c>
      <c r="Y37" s="80" t="s">
        <v>747</v>
      </c>
      <c r="Z37" s="81">
        <v>185.5</v>
      </c>
      <c r="AA37" s="81">
        <v>49.5</v>
      </c>
      <c r="AB37" s="81">
        <v>590.9</v>
      </c>
      <c r="AC37" s="81">
        <v>706.2</v>
      </c>
      <c r="AD37" s="82">
        <v>1532.1</v>
      </c>
    </row>
    <row r="38" spans="1:30" x14ac:dyDescent="0.3">
      <c r="A38" s="1"/>
      <c r="B38" s="80" t="s">
        <v>748</v>
      </c>
      <c r="C38" s="81">
        <v>204.6</v>
      </c>
      <c r="D38" s="81">
        <v>73.7</v>
      </c>
      <c r="E38" s="81">
        <v>0.3</v>
      </c>
      <c r="F38" s="81">
        <v>137.4</v>
      </c>
      <c r="G38" s="81">
        <v>2406.38</v>
      </c>
      <c r="H38" s="81">
        <v>3134.7</v>
      </c>
      <c r="I38" s="81">
        <v>0.7</v>
      </c>
      <c r="J38" s="81">
        <v>565.79999999999995</v>
      </c>
      <c r="K38" s="81">
        <v>404.77</v>
      </c>
      <c r="L38" s="81">
        <v>0</v>
      </c>
      <c r="M38" s="81">
        <v>564.79999999999995</v>
      </c>
      <c r="N38" s="81">
        <v>0</v>
      </c>
      <c r="O38" s="81">
        <v>416</v>
      </c>
      <c r="P38" s="81">
        <v>6107.58</v>
      </c>
      <c r="Q38" s="81">
        <v>969.57</v>
      </c>
      <c r="R38" s="82">
        <v>7493.15</v>
      </c>
      <c r="S38" s="80" t="s">
        <v>748</v>
      </c>
      <c r="T38" s="81">
        <v>3015.75</v>
      </c>
      <c r="U38" s="81">
        <v>3208.4</v>
      </c>
      <c r="V38" s="81">
        <v>565.79999999999995</v>
      </c>
      <c r="W38" s="81">
        <v>703.2</v>
      </c>
      <c r="X38" s="82">
        <v>7493.15</v>
      </c>
      <c r="Y38" s="80" t="s">
        <v>748</v>
      </c>
      <c r="Z38" s="81">
        <v>186.7</v>
      </c>
      <c r="AA38" s="81">
        <v>50.4</v>
      </c>
      <c r="AB38" s="81">
        <v>565.79999999999995</v>
      </c>
      <c r="AC38" s="81">
        <v>703.2</v>
      </c>
      <c r="AD38" s="82">
        <v>1506.1</v>
      </c>
    </row>
    <row r="39" spans="1:30" x14ac:dyDescent="0.3">
      <c r="A39" s="1"/>
      <c r="B39" s="80" t="s">
        <v>749</v>
      </c>
      <c r="C39" s="81">
        <v>203.1</v>
      </c>
      <c r="D39" s="81">
        <v>75.2</v>
      </c>
      <c r="E39" s="81">
        <v>0.2</v>
      </c>
      <c r="F39" s="81">
        <v>139.1</v>
      </c>
      <c r="G39" s="81">
        <v>2311.59</v>
      </c>
      <c r="H39" s="81">
        <v>3323.8</v>
      </c>
      <c r="I39" s="81">
        <v>0.6</v>
      </c>
      <c r="J39" s="81">
        <v>583.6</v>
      </c>
      <c r="K39" s="81">
        <v>395.17</v>
      </c>
      <c r="L39" s="81">
        <v>0</v>
      </c>
      <c r="M39" s="81">
        <v>480.1</v>
      </c>
      <c r="N39" s="81">
        <v>0</v>
      </c>
      <c r="O39" s="81">
        <v>417.6</v>
      </c>
      <c r="P39" s="81">
        <v>6219.59</v>
      </c>
      <c r="Q39" s="81">
        <v>875.27</v>
      </c>
      <c r="R39" s="82">
        <v>7512.46</v>
      </c>
      <c r="S39" s="80" t="s">
        <v>749</v>
      </c>
      <c r="T39" s="81">
        <v>2909.86</v>
      </c>
      <c r="U39" s="81">
        <v>3399</v>
      </c>
      <c r="V39" s="81">
        <v>480.9</v>
      </c>
      <c r="W39" s="81">
        <v>722.7</v>
      </c>
      <c r="X39" s="82">
        <v>7512.46</v>
      </c>
      <c r="Y39" s="80" t="s">
        <v>749</v>
      </c>
      <c r="Z39" s="81">
        <v>187.7</v>
      </c>
      <c r="AA39" s="81">
        <v>51.6</v>
      </c>
      <c r="AB39" s="81">
        <v>480.9</v>
      </c>
      <c r="AC39" s="81">
        <v>722.7</v>
      </c>
      <c r="AD39" s="82">
        <v>1442.9</v>
      </c>
    </row>
    <row r="40" spans="1:30" x14ac:dyDescent="0.3">
      <c r="A40" s="1"/>
      <c r="B40" s="80" t="s">
        <v>750</v>
      </c>
      <c r="C40" s="81">
        <v>201.2</v>
      </c>
      <c r="D40" s="81">
        <v>75.099999999999994</v>
      </c>
      <c r="E40" s="81">
        <v>0.2</v>
      </c>
      <c r="F40" s="81">
        <v>135</v>
      </c>
      <c r="G40" s="81">
        <v>2459.12</v>
      </c>
      <c r="H40" s="81">
        <v>3330.3</v>
      </c>
      <c r="I40" s="81">
        <v>0.3</v>
      </c>
      <c r="J40" s="81">
        <v>600.6</v>
      </c>
      <c r="K40" s="81">
        <v>369.31</v>
      </c>
      <c r="L40" s="81">
        <v>0</v>
      </c>
      <c r="M40" s="81">
        <v>274.89999999999998</v>
      </c>
      <c r="N40" s="81">
        <v>0</v>
      </c>
      <c r="O40" s="81">
        <v>411.5</v>
      </c>
      <c r="P40" s="81">
        <v>6390.32</v>
      </c>
      <c r="Q40" s="81">
        <v>644.21</v>
      </c>
      <c r="R40" s="82">
        <v>7446.03</v>
      </c>
      <c r="S40" s="80" t="s">
        <v>750</v>
      </c>
      <c r="T40" s="81">
        <v>3029.63</v>
      </c>
      <c r="U40" s="81">
        <v>3405.4</v>
      </c>
      <c r="V40" s="81">
        <v>275.39999999999998</v>
      </c>
      <c r="W40" s="81">
        <v>735.6</v>
      </c>
      <c r="X40" s="82">
        <v>7446.03</v>
      </c>
      <c r="Y40" s="80" t="s">
        <v>750</v>
      </c>
      <c r="Z40" s="81">
        <v>186</v>
      </c>
      <c r="AA40" s="81">
        <v>52.2</v>
      </c>
      <c r="AB40" s="81">
        <v>275.39999999999998</v>
      </c>
      <c r="AC40" s="81">
        <v>735.6</v>
      </c>
      <c r="AD40" s="82">
        <v>1249.2</v>
      </c>
    </row>
    <row r="41" spans="1:30" x14ac:dyDescent="0.3">
      <c r="A41" s="1"/>
      <c r="B41" s="80" t="s">
        <v>751</v>
      </c>
      <c r="C41" s="81">
        <v>207.1</v>
      </c>
      <c r="D41" s="81">
        <v>73.5</v>
      </c>
      <c r="E41" s="81">
        <v>0.1</v>
      </c>
      <c r="F41" s="81">
        <v>127.5</v>
      </c>
      <c r="G41" s="81">
        <v>2423.4499999999998</v>
      </c>
      <c r="H41" s="81">
        <v>3338.2</v>
      </c>
      <c r="I41" s="81">
        <v>0</v>
      </c>
      <c r="J41" s="81">
        <v>670.4</v>
      </c>
      <c r="K41" s="81">
        <v>502</v>
      </c>
      <c r="L41" s="81">
        <v>0</v>
      </c>
      <c r="M41" s="81">
        <v>73.8</v>
      </c>
      <c r="N41" s="81">
        <v>0</v>
      </c>
      <c r="O41" s="81">
        <v>408.2</v>
      </c>
      <c r="P41" s="81">
        <v>6432.05</v>
      </c>
      <c r="Q41" s="81">
        <v>575.79999999999995</v>
      </c>
      <c r="R41" s="82">
        <v>7416.05</v>
      </c>
      <c r="S41" s="80" t="s">
        <v>751</v>
      </c>
      <c r="T41" s="81">
        <v>3132.55</v>
      </c>
      <c r="U41" s="81">
        <v>3411.7</v>
      </c>
      <c r="V41" s="81">
        <v>73.900000000000006</v>
      </c>
      <c r="W41" s="81">
        <v>797.9</v>
      </c>
      <c r="X41" s="82">
        <v>7416.05</v>
      </c>
      <c r="Y41" s="80" t="s">
        <v>751</v>
      </c>
      <c r="Z41" s="81">
        <v>189.5</v>
      </c>
      <c r="AA41" s="81">
        <v>49.6</v>
      </c>
      <c r="AB41" s="81">
        <v>73.900000000000006</v>
      </c>
      <c r="AC41" s="81">
        <v>797.9</v>
      </c>
      <c r="AD41" s="82">
        <v>1110.9000000000001</v>
      </c>
    </row>
    <row r="42" spans="1:30" x14ac:dyDescent="0.3">
      <c r="A42" s="1"/>
      <c r="B42" s="80" t="s">
        <v>752</v>
      </c>
      <c r="C42" s="81">
        <v>204</v>
      </c>
      <c r="D42" s="81">
        <v>69.2</v>
      </c>
      <c r="E42" s="81">
        <v>0.1</v>
      </c>
      <c r="F42" s="81">
        <v>126.1</v>
      </c>
      <c r="G42" s="81">
        <v>2457.9699999999998</v>
      </c>
      <c r="H42" s="81">
        <v>3345.1</v>
      </c>
      <c r="I42" s="81">
        <v>0</v>
      </c>
      <c r="J42" s="81">
        <v>736.8</v>
      </c>
      <c r="K42" s="81">
        <v>496.35</v>
      </c>
      <c r="L42" s="81">
        <v>0</v>
      </c>
      <c r="M42" s="81">
        <v>0.8</v>
      </c>
      <c r="N42" s="81">
        <v>0</v>
      </c>
      <c r="O42" s="81">
        <v>399.4</v>
      </c>
      <c r="P42" s="81">
        <v>6539.87</v>
      </c>
      <c r="Q42" s="81">
        <v>497.15</v>
      </c>
      <c r="R42" s="82">
        <v>7436.42</v>
      </c>
      <c r="S42" s="80" t="s">
        <v>752</v>
      </c>
      <c r="T42" s="81">
        <v>3158.32</v>
      </c>
      <c r="U42" s="81">
        <v>3414.3</v>
      </c>
      <c r="V42" s="81">
        <v>0.9</v>
      </c>
      <c r="W42" s="81">
        <v>862.9</v>
      </c>
      <c r="X42" s="82">
        <v>7436.42</v>
      </c>
      <c r="Y42" s="80" t="s">
        <v>752</v>
      </c>
      <c r="Z42" s="81">
        <v>194.7</v>
      </c>
      <c r="AA42" s="81">
        <v>45.6</v>
      </c>
      <c r="AB42" s="81">
        <v>0.9</v>
      </c>
      <c r="AC42" s="81">
        <v>862.9</v>
      </c>
      <c r="AD42" s="82">
        <v>1104.0999999999999</v>
      </c>
    </row>
    <row r="43" spans="1:30" x14ac:dyDescent="0.3">
      <c r="A43" s="1"/>
      <c r="B43" s="80" t="s">
        <v>753</v>
      </c>
      <c r="C43" s="81">
        <v>177.1</v>
      </c>
      <c r="D43" s="81">
        <v>70</v>
      </c>
      <c r="E43" s="81">
        <v>0</v>
      </c>
      <c r="F43" s="81">
        <v>115.2</v>
      </c>
      <c r="G43" s="81">
        <v>2287.04</v>
      </c>
      <c r="H43" s="81">
        <v>3281</v>
      </c>
      <c r="I43" s="81">
        <v>0</v>
      </c>
      <c r="J43" s="81">
        <v>706.8</v>
      </c>
      <c r="K43" s="81">
        <v>479.41</v>
      </c>
      <c r="L43" s="81">
        <v>172.4</v>
      </c>
      <c r="M43" s="81">
        <v>0</v>
      </c>
      <c r="N43" s="81">
        <v>0</v>
      </c>
      <c r="O43" s="81">
        <v>362.3</v>
      </c>
      <c r="P43" s="81">
        <v>6274.84</v>
      </c>
      <c r="Q43" s="81">
        <v>651.80999999999995</v>
      </c>
      <c r="R43" s="82">
        <v>7288.95</v>
      </c>
      <c r="S43" s="80" t="s">
        <v>753</v>
      </c>
      <c r="T43" s="81">
        <v>2943.55</v>
      </c>
      <c r="U43" s="81">
        <v>3523.4</v>
      </c>
      <c r="V43" s="81">
        <v>0</v>
      </c>
      <c r="W43" s="81">
        <v>822</v>
      </c>
      <c r="X43" s="82">
        <v>7288.95</v>
      </c>
      <c r="Y43" s="80" t="s">
        <v>753</v>
      </c>
      <c r="Z43" s="81">
        <v>192.7</v>
      </c>
      <c r="AA43" s="81">
        <v>47</v>
      </c>
      <c r="AB43" s="81">
        <v>0</v>
      </c>
      <c r="AC43" s="81">
        <v>822</v>
      </c>
      <c r="AD43" s="82">
        <v>1061.7</v>
      </c>
    </row>
    <row r="44" spans="1:30" x14ac:dyDescent="0.3">
      <c r="A44" s="1"/>
      <c r="B44" s="80" t="s">
        <v>754</v>
      </c>
      <c r="C44" s="81">
        <v>203</v>
      </c>
      <c r="D44" s="81">
        <v>69.400000000000006</v>
      </c>
      <c r="E44" s="81">
        <v>0</v>
      </c>
      <c r="F44" s="81">
        <v>117.1</v>
      </c>
      <c r="G44" s="81">
        <v>2335.8200000000002</v>
      </c>
      <c r="H44" s="81">
        <v>3273.4</v>
      </c>
      <c r="I44" s="81">
        <v>0</v>
      </c>
      <c r="J44" s="81">
        <v>677.6</v>
      </c>
      <c r="K44" s="81">
        <v>511.36</v>
      </c>
      <c r="L44" s="81">
        <v>175.1</v>
      </c>
      <c r="M44" s="81">
        <v>0</v>
      </c>
      <c r="N44" s="81">
        <v>0</v>
      </c>
      <c r="O44" s="81">
        <v>389.5</v>
      </c>
      <c r="P44" s="81">
        <v>6286.82</v>
      </c>
      <c r="Q44" s="81">
        <v>686.46</v>
      </c>
      <c r="R44" s="82">
        <v>7362.78</v>
      </c>
      <c r="S44" s="80" t="s">
        <v>754</v>
      </c>
      <c r="T44" s="81">
        <v>3050.18</v>
      </c>
      <c r="U44" s="81">
        <v>3517.9</v>
      </c>
      <c r="V44" s="81">
        <v>0</v>
      </c>
      <c r="W44" s="81">
        <v>794.7</v>
      </c>
      <c r="X44" s="82">
        <v>7362.78</v>
      </c>
      <c r="Y44" s="80" t="s">
        <v>754</v>
      </c>
      <c r="Z44" s="81">
        <v>195.5</v>
      </c>
      <c r="AA44" s="81">
        <v>45.7</v>
      </c>
      <c r="AB44" s="81">
        <v>0</v>
      </c>
      <c r="AC44" s="81">
        <v>794.7</v>
      </c>
      <c r="AD44" s="82">
        <v>1035.9000000000001</v>
      </c>
    </row>
    <row r="45" spans="1:30" x14ac:dyDescent="0.3">
      <c r="A45" s="1"/>
      <c r="B45" s="80" t="s">
        <v>755</v>
      </c>
      <c r="C45" s="81">
        <v>202</v>
      </c>
      <c r="D45" s="81">
        <v>71</v>
      </c>
      <c r="E45" s="81">
        <v>0</v>
      </c>
      <c r="F45" s="81">
        <v>117.4</v>
      </c>
      <c r="G45" s="81">
        <v>2683.86</v>
      </c>
      <c r="H45" s="81">
        <v>2957.4</v>
      </c>
      <c r="I45" s="81">
        <v>0</v>
      </c>
      <c r="J45" s="81">
        <v>673.5</v>
      </c>
      <c r="K45" s="81">
        <v>520.27</v>
      </c>
      <c r="L45" s="81">
        <v>174.2</v>
      </c>
      <c r="M45" s="81">
        <v>0</v>
      </c>
      <c r="N45" s="81">
        <v>0</v>
      </c>
      <c r="O45" s="81">
        <v>390.4</v>
      </c>
      <c r="P45" s="81">
        <v>6314.76</v>
      </c>
      <c r="Q45" s="81">
        <v>694.47</v>
      </c>
      <c r="R45" s="82">
        <v>7399.63</v>
      </c>
      <c r="S45" s="80" t="s">
        <v>755</v>
      </c>
      <c r="T45" s="81">
        <v>3406.13</v>
      </c>
      <c r="U45" s="81">
        <v>3202.6</v>
      </c>
      <c r="V45" s="81">
        <v>0</v>
      </c>
      <c r="W45" s="81">
        <v>790.9</v>
      </c>
      <c r="X45" s="82">
        <v>7399.63</v>
      </c>
      <c r="Y45" s="80" t="s">
        <v>755</v>
      </c>
      <c r="Z45" s="81">
        <v>198.3</v>
      </c>
      <c r="AA45" s="81">
        <v>47.5</v>
      </c>
      <c r="AB45" s="81">
        <v>0</v>
      </c>
      <c r="AC45" s="81">
        <v>790.9</v>
      </c>
      <c r="AD45" s="82">
        <v>1036.7</v>
      </c>
    </row>
    <row r="46" spans="1:30" x14ac:dyDescent="0.3">
      <c r="A46" s="1"/>
      <c r="B46" s="80" t="s">
        <v>756</v>
      </c>
      <c r="C46" s="81">
        <v>206.5</v>
      </c>
      <c r="D46" s="81">
        <v>82.46</v>
      </c>
      <c r="E46" s="81">
        <v>0</v>
      </c>
      <c r="F46" s="81">
        <v>122.8</v>
      </c>
      <c r="G46" s="81">
        <v>2633.42</v>
      </c>
      <c r="H46" s="81">
        <v>2923.9</v>
      </c>
      <c r="I46" s="81">
        <v>0</v>
      </c>
      <c r="J46" s="81">
        <v>677.6</v>
      </c>
      <c r="K46" s="81">
        <v>579.15</v>
      </c>
      <c r="L46" s="81">
        <v>175.3</v>
      </c>
      <c r="M46" s="81">
        <v>0</v>
      </c>
      <c r="N46" s="81">
        <v>0</v>
      </c>
      <c r="O46" s="81">
        <v>411.76</v>
      </c>
      <c r="P46" s="81">
        <v>6234.92</v>
      </c>
      <c r="Q46" s="81">
        <v>754.45</v>
      </c>
      <c r="R46" s="82">
        <v>7401.13</v>
      </c>
      <c r="S46" s="80" t="s">
        <v>756</v>
      </c>
      <c r="T46" s="81">
        <v>3419.07</v>
      </c>
      <c r="U46" s="81">
        <v>3181.66</v>
      </c>
      <c r="V46" s="81">
        <v>0</v>
      </c>
      <c r="W46" s="81">
        <v>800.4</v>
      </c>
      <c r="X46" s="82">
        <v>7401.13</v>
      </c>
      <c r="Y46" s="80" t="s">
        <v>756</v>
      </c>
      <c r="Z46" s="81">
        <v>199</v>
      </c>
      <c r="AA46" s="81">
        <v>46.9</v>
      </c>
      <c r="AB46" s="81">
        <v>0</v>
      </c>
      <c r="AC46" s="81">
        <v>800.4</v>
      </c>
      <c r="AD46" s="82">
        <v>1046.3</v>
      </c>
    </row>
    <row r="47" spans="1:30" x14ac:dyDescent="0.3">
      <c r="A47" s="1"/>
      <c r="B47" s="80" t="s">
        <v>757</v>
      </c>
      <c r="C47" s="81">
        <v>234.3</v>
      </c>
      <c r="D47" s="81">
        <v>82.08</v>
      </c>
      <c r="E47" s="81">
        <v>0</v>
      </c>
      <c r="F47" s="81">
        <v>121</v>
      </c>
      <c r="G47" s="81">
        <v>2683.36</v>
      </c>
      <c r="H47" s="81">
        <v>2974.1</v>
      </c>
      <c r="I47" s="81">
        <v>0</v>
      </c>
      <c r="J47" s="81">
        <v>666.3</v>
      </c>
      <c r="K47" s="81">
        <v>578.77</v>
      </c>
      <c r="L47" s="81">
        <v>104.7</v>
      </c>
      <c r="M47" s="81">
        <v>0</v>
      </c>
      <c r="N47" s="81">
        <v>0</v>
      </c>
      <c r="O47" s="81">
        <v>437.38</v>
      </c>
      <c r="P47" s="81">
        <v>6323.76</v>
      </c>
      <c r="Q47" s="81">
        <v>683.47</v>
      </c>
      <c r="R47" s="82">
        <v>7444.61</v>
      </c>
      <c r="S47" s="80" t="s">
        <v>757</v>
      </c>
      <c r="T47" s="81">
        <v>3496.43</v>
      </c>
      <c r="U47" s="81">
        <v>3160.88</v>
      </c>
      <c r="V47" s="81">
        <v>0</v>
      </c>
      <c r="W47" s="81">
        <v>787.3</v>
      </c>
      <c r="X47" s="82">
        <v>7444.61</v>
      </c>
      <c r="Y47" s="80" t="s">
        <v>757</v>
      </c>
      <c r="Z47" s="81">
        <v>200.3</v>
      </c>
      <c r="AA47" s="81">
        <v>43.2</v>
      </c>
      <c r="AB47" s="81">
        <v>0</v>
      </c>
      <c r="AC47" s="81">
        <v>787.3</v>
      </c>
      <c r="AD47" s="82">
        <v>1030.8</v>
      </c>
    </row>
    <row r="48" spans="1:30" x14ac:dyDescent="0.3">
      <c r="A48" s="1"/>
      <c r="B48" s="80" t="s">
        <v>758</v>
      </c>
      <c r="C48" s="81">
        <v>232.3</v>
      </c>
      <c r="D48" s="81">
        <v>82.44</v>
      </c>
      <c r="E48" s="81">
        <v>0</v>
      </c>
      <c r="F48" s="81">
        <v>123.4</v>
      </c>
      <c r="G48" s="81">
        <v>2729.78</v>
      </c>
      <c r="H48" s="81">
        <v>3050.1</v>
      </c>
      <c r="I48" s="81">
        <v>0</v>
      </c>
      <c r="J48" s="81">
        <v>653.29999999999995</v>
      </c>
      <c r="K48" s="81">
        <v>572.1</v>
      </c>
      <c r="L48" s="81">
        <v>0</v>
      </c>
      <c r="M48" s="81">
        <v>0</v>
      </c>
      <c r="N48" s="81">
        <v>0</v>
      </c>
      <c r="O48" s="81">
        <v>438.14</v>
      </c>
      <c r="P48" s="81">
        <v>6433.18</v>
      </c>
      <c r="Q48" s="81">
        <v>572.1</v>
      </c>
      <c r="R48" s="82">
        <v>7443.42</v>
      </c>
      <c r="S48" s="80" t="s">
        <v>758</v>
      </c>
      <c r="T48" s="81">
        <v>3534.18</v>
      </c>
      <c r="U48" s="81">
        <v>3132.54</v>
      </c>
      <c r="V48" s="81">
        <v>0</v>
      </c>
      <c r="W48" s="81">
        <v>776.7</v>
      </c>
      <c r="X48" s="82">
        <v>7443.42</v>
      </c>
      <c r="Y48" s="80" t="s">
        <v>758</v>
      </c>
      <c r="Z48" s="81">
        <v>200.2</v>
      </c>
      <c r="AA48" s="81">
        <v>43.3</v>
      </c>
      <c r="AB48" s="81">
        <v>0</v>
      </c>
      <c r="AC48" s="81">
        <v>776.7</v>
      </c>
      <c r="AD48" s="82">
        <v>1020.2</v>
      </c>
    </row>
    <row r="49" spans="1:30" x14ac:dyDescent="0.3">
      <c r="A49" s="1"/>
      <c r="B49" s="80" t="s">
        <v>759</v>
      </c>
      <c r="C49" s="81">
        <v>178.9</v>
      </c>
      <c r="D49" s="81">
        <v>84.43</v>
      </c>
      <c r="E49" s="81">
        <v>0</v>
      </c>
      <c r="F49" s="81">
        <v>115.6</v>
      </c>
      <c r="G49" s="81">
        <v>2712.79</v>
      </c>
      <c r="H49" s="81">
        <v>3051.6</v>
      </c>
      <c r="I49" s="81">
        <v>0</v>
      </c>
      <c r="J49" s="81">
        <v>647.1</v>
      </c>
      <c r="K49" s="81">
        <v>574.08000000000004</v>
      </c>
      <c r="L49" s="81">
        <v>0</v>
      </c>
      <c r="M49" s="81">
        <v>0</v>
      </c>
      <c r="N49" s="81">
        <v>0</v>
      </c>
      <c r="O49" s="81">
        <v>378.93</v>
      </c>
      <c r="P49" s="81">
        <v>6411.49</v>
      </c>
      <c r="Q49" s="81">
        <v>574.08000000000004</v>
      </c>
      <c r="R49" s="82">
        <v>7364.5</v>
      </c>
      <c r="S49" s="80" t="s">
        <v>759</v>
      </c>
      <c r="T49" s="81">
        <v>3465.77</v>
      </c>
      <c r="U49" s="81">
        <v>3136.03</v>
      </c>
      <c r="V49" s="81">
        <v>0</v>
      </c>
      <c r="W49" s="81">
        <v>762.7</v>
      </c>
      <c r="X49" s="82">
        <v>7364.5</v>
      </c>
      <c r="Y49" s="80" t="s">
        <v>759</v>
      </c>
      <c r="Z49" s="81">
        <v>200.7</v>
      </c>
      <c r="AA49" s="81">
        <v>41.6</v>
      </c>
      <c r="AB49" s="81">
        <v>0</v>
      </c>
      <c r="AC49" s="81">
        <v>762.7</v>
      </c>
      <c r="AD49" s="82">
        <v>1005</v>
      </c>
    </row>
    <row r="50" spans="1:30" x14ac:dyDescent="0.3">
      <c r="A50" s="1"/>
      <c r="B50" s="80" t="s">
        <v>760</v>
      </c>
      <c r="C50" s="81">
        <v>227.9</v>
      </c>
      <c r="D50" s="81">
        <v>86.86</v>
      </c>
      <c r="E50" s="81">
        <v>0</v>
      </c>
      <c r="F50" s="81">
        <v>103.5</v>
      </c>
      <c r="G50" s="81">
        <v>2683.01</v>
      </c>
      <c r="H50" s="81">
        <v>3057.7</v>
      </c>
      <c r="I50" s="81">
        <v>0</v>
      </c>
      <c r="J50" s="81">
        <v>607.6</v>
      </c>
      <c r="K50" s="81">
        <v>571.41</v>
      </c>
      <c r="L50" s="81">
        <v>0</v>
      </c>
      <c r="M50" s="81">
        <v>0</v>
      </c>
      <c r="N50" s="81">
        <v>0</v>
      </c>
      <c r="O50" s="81">
        <v>418.26</v>
      </c>
      <c r="P50" s="81">
        <v>6348.31</v>
      </c>
      <c r="Q50" s="81">
        <v>571.41</v>
      </c>
      <c r="R50" s="82">
        <v>7337.98</v>
      </c>
      <c r="S50" s="80" t="s">
        <v>760</v>
      </c>
      <c r="T50" s="81">
        <v>3482.32</v>
      </c>
      <c r="U50" s="81">
        <v>3144.56</v>
      </c>
      <c r="V50" s="81">
        <v>0</v>
      </c>
      <c r="W50" s="81">
        <v>711.1</v>
      </c>
      <c r="X50" s="82">
        <v>7337.98</v>
      </c>
      <c r="Y50" s="80" t="s">
        <v>760</v>
      </c>
      <c r="Z50" s="81">
        <v>197.4</v>
      </c>
      <c r="AA50" s="81">
        <v>41.9</v>
      </c>
      <c r="AB50" s="81">
        <v>0</v>
      </c>
      <c r="AC50" s="81">
        <v>711.1</v>
      </c>
      <c r="AD50" s="82">
        <v>950.4</v>
      </c>
    </row>
    <row r="51" spans="1:30" x14ac:dyDescent="0.3">
      <c r="A51" s="1"/>
      <c r="B51" s="80" t="s">
        <v>761</v>
      </c>
      <c r="C51" s="81">
        <v>230.5</v>
      </c>
      <c r="D51" s="81">
        <v>88.2</v>
      </c>
      <c r="E51" s="81">
        <v>0</v>
      </c>
      <c r="F51" s="81">
        <v>90.1</v>
      </c>
      <c r="G51" s="81">
        <v>2697.23</v>
      </c>
      <c r="H51" s="81">
        <v>3059.2</v>
      </c>
      <c r="I51" s="81">
        <v>0</v>
      </c>
      <c r="J51" s="81">
        <v>587.4</v>
      </c>
      <c r="K51" s="81">
        <v>570.16</v>
      </c>
      <c r="L51" s="81">
        <v>0</v>
      </c>
      <c r="M51" s="81">
        <v>0</v>
      </c>
      <c r="N51" s="81">
        <v>0</v>
      </c>
      <c r="O51" s="81">
        <v>408.8</v>
      </c>
      <c r="P51" s="81">
        <v>6343.83</v>
      </c>
      <c r="Q51" s="81">
        <v>570.16</v>
      </c>
      <c r="R51" s="82">
        <v>7322.79</v>
      </c>
      <c r="S51" s="80" t="s">
        <v>761</v>
      </c>
      <c r="T51" s="81">
        <v>3497.89</v>
      </c>
      <c r="U51" s="81">
        <v>3147.4</v>
      </c>
      <c r="V51" s="81">
        <v>0</v>
      </c>
      <c r="W51" s="81">
        <v>677.5</v>
      </c>
      <c r="X51" s="82">
        <v>7322.79</v>
      </c>
      <c r="Y51" s="80" t="s">
        <v>761</v>
      </c>
      <c r="Z51" s="81">
        <v>197.9</v>
      </c>
      <c r="AA51" s="81">
        <v>42.8</v>
      </c>
      <c r="AB51" s="81">
        <v>0</v>
      </c>
      <c r="AC51" s="81">
        <v>677.5</v>
      </c>
      <c r="AD51" s="82">
        <v>918.2</v>
      </c>
    </row>
    <row r="52" spans="1:30" x14ac:dyDescent="0.3">
      <c r="A52" s="1"/>
      <c r="B52" s="80" t="s">
        <v>762</v>
      </c>
      <c r="C52" s="81">
        <v>210.3</v>
      </c>
      <c r="D52" s="81">
        <v>87.9</v>
      </c>
      <c r="E52" s="81">
        <v>0</v>
      </c>
      <c r="F52" s="81">
        <v>78.599999999999994</v>
      </c>
      <c r="G52" s="81">
        <v>2599.37</v>
      </c>
      <c r="H52" s="81">
        <v>3053.9</v>
      </c>
      <c r="I52" s="81">
        <v>0</v>
      </c>
      <c r="J52" s="81">
        <v>524.29999999999995</v>
      </c>
      <c r="K52" s="81">
        <v>572.34</v>
      </c>
      <c r="L52" s="81">
        <v>0</v>
      </c>
      <c r="M52" s="81">
        <v>0</v>
      </c>
      <c r="N52" s="81">
        <v>0</v>
      </c>
      <c r="O52" s="81">
        <v>376.8</v>
      </c>
      <c r="P52" s="81">
        <v>6177.57</v>
      </c>
      <c r="Q52" s="81">
        <v>572.34</v>
      </c>
      <c r="R52" s="82">
        <v>7126.71</v>
      </c>
      <c r="S52" s="80" t="s">
        <v>762</v>
      </c>
      <c r="T52" s="81">
        <v>3382.01</v>
      </c>
      <c r="U52" s="81">
        <v>3141.8</v>
      </c>
      <c r="V52" s="81">
        <v>0</v>
      </c>
      <c r="W52" s="81">
        <v>602.9</v>
      </c>
      <c r="X52" s="82">
        <v>7126.71</v>
      </c>
      <c r="Y52" s="80" t="s">
        <v>762</v>
      </c>
      <c r="Z52" s="81">
        <v>193.6</v>
      </c>
      <c r="AA52" s="81">
        <v>42.5</v>
      </c>
      <c r="AB52" s="81">
        <v>0</v>
      </c>
      <c r="AC52" s="81">
        <v>602.9</v>
      </c>
      <c r="AD52" s="82">
        <v>839</v>
      </c>
    </row>
    <row r="53" spans="1:30" x14ac:dyDescent="0.3">
      <c r="A53" s="1"/>
      <c r="B53" s="80" t="s">
        <v>763</v>
      </c>
      <c r="C53" s="81">
        <v>186.3</v>
      </c>
      <c r="D53" s="81">
        <v>88.23</v>
      </c>
      <c r="E53" s="81">
        <v>0</v>
      </c>
      <c r="F53" s="81">
        <v>74.8</v>
      </c>
      <c r="G53" s="81">
        <v>2581</v>
      </c>
      <c r="H53" s="81">
        <v>3057.5</v>
      </c>
      <c r="I53" s="81">
        <v>0</v>
      </c>
      <c r="J53" s="81">
        <v>495</v>
      </c>
      <c r="K53" s="81">
        <v>572.71</v>
      </c>
      <c r="L53" s="81">
        <v>0</v>
      </c>
      <c r="M53" s="81">
        <v>0</v>
      </c>
      <c r="N53" s="81">
        <v>0</v>
      </c>
      <c r="O53" s="81">
        <v>349.33</v>
      </c>
      <c r="P53" s="81">
        <v>6133.5</v>
      </c>
      <c r="Q53" s="81">
        <v>572.71</v>
      </c>
      <c r="R53" s="82">
        <v>7055.54</v>
      </c>
      <c r="S53" s="80" t="s">
        <v>763</v>
      </c>
      <c r="T53" s="81">
        <v>3340.01</v>
      </c>
      <c r="U53" s="81">
        <v>3145.73</v>
      </c>
      <c r="V53" s="81">
        <v>0</v>
      </c>
      <c r="W53" s="81">
        <v>569.79999999999995</v>
      </c>
      <c r="X53" s="82">
        <v>7055.54</v>
      </c>
      <c r="Y53" s="80" t="s">
        <v>763</v>
      </c>
      <c r="Z53" s="81">
        <v>190.9</v>
      </c>
      <c r="AA53" s="81">
        <v>43.2</v>
      </c>
      <c r="AB53" s="81">
        <v>0</v>
      </c>
      <c r="AC53" s="81">
        <v>569.79999999999995</v>
      </c>
      <c r="AD53" s="82">
        <v>803.9</v>
      </c>
    </row>
    <row r="54" spans="1:30" x14ac:dyDescent="0.3">
      <c r="A54" s="1"/>
      <c r="B54" s="80" t="s">
        <v>764</v>
      </c>
      <c r="C54" s="81">
        <v>187.2</v>
      </c>
      <c r="D54" s="81">
        <v>90.17</v>
      </c>
      <c r="E54" s="81">
        <v>0</v>
      </c>
      <c r="F54" s="81">
        <v>69.2</v>
      </c>
      <c r="G54" s="81">
        <v>2507.0700000000002</v>
      </c>
      <c r="H54" s="81">
        <v>3039.1</v>
      </c>
      <c r="I54" s="81">
        <v>0</v>
      </c>
      <c r="J54" s="81">
        <v>478.7</v>
      </c>
      <c r="K54" s="81">
        <v>484.78</v>
      </c>
      <c r="L54" s="81">
        <v>0</v>
      </c>
      <c r="M54" s="81">
        <v>0</v>
      </c>
      <c r="N54" s="81">
        <v>0</v>
      </c>
      <c r="O54" s="81">
        <v>346.57</v>
      </c>
      <c r="P54" s="81">
        <v>6024.87</v>
      </c>
      <c r="Q54" s="81">
        <v>484.78</v>
      </c>
      <c r="R54" s="82">
        <v>6856.22</v>
      </c>
      <c r="S54" s="80" t="s">
        <v>764</v>
      </c>
      <c r="T54" s="81">
        <v>3179.05</v>
      </c>
      <c r="U54" s="81">
        <v>3129.27</v>
      </c>
      <c r="V54" s="81">
        <v>0</v>
      </c>
      <c r="W54" s="81">
        <v>547.9</v>
      </c>
      <c r="X54" s="82">
        <v>6856.22</v>
      </c>
      <c r="Y54" s="80" t="s">
        <v>764</v>
      </c>
      <c r="Z54" s="81">
        <v>188.4</v>
      </c>
      <c r="AA54" s="81">
        <v>43.2</v>
      </c>
      <c r="AB54" s="81">
        <v>0</v>
      </c>
      <c r="AC54" s="81">
        <v>547.9</v>
      </c>
      <c r="AD54" s="82">
        <v>779.5</v>
      </c>
    </row>
    <row r="55" spans="1:30" x14ac:dyDescent="0.3">
      <c r="A55" s="1"/>
      <c r="B55" s="80" t="s">
        <v>58</v>
      </c>
      <c r="C55" s="81">
        <v>168.3</v>
      </c>
      <c r="D55" s="81">
        <v>93.99</v>
      </c>
      <c r="E55" s="81">
        <v>0</v>
      </c>
      <c r="F55" s="81">
        <v>62.4</v>
      </c>
      <c r="G55" s="81">
        <v>2353.71</v>
      </c>
      <c r="H55" s="81">
        <v>3054.8</v>
      </c>
      <c r="I55" s="81">
        <v>0</v>
      </c>
      <c r="J55" s="81">
        <v>435.7</v>
      </c>
      <c r="K55" s="81">
        <v>464.85</v>
      </c>
      <c r="L55" s="81">
        <v>0</v>
      </c>
      <c r="M55" s="81">
        <v>0</v>
      </c>
      <c r="N55" s="81">
        <v>0</v>
      </c>
      <c r="O55" s="81">
        <v>324.69</v>
      </c>
      <c r="P55" s="81">
        <v>5844.21</v>
      </c>
      <c r="Q55" s="81">
        <v>464.85</v>
      </c>
      <c r="R55" s="82">
        <v>6633.75</v>
      </c>
      <c r="S55" s="80" t="s">
        <v>58</v>
      </c>
      <c r="T55" s="81">
        <v>2986.86</v>
      </c>
      <c r="U55" s="81">
        <v>3148.79</v>
      </c>
      <c r="V55" s="81">
        <v>0</v>
      </c>
      <c r="W55" s="81">
        <v>498.1</v>
      </c>
      <c r="X55" s="82">
        <v>6633.75</v>
      </c>
      <c r="Y55" s="80" t="s">
        <v>58</v>
      </c>
      <c r="Z55" s="81">
        <v>189.3</v>
      </c>
      <c r="AA55" s="81">
        <v>43.9</v>
      </c>
      <c r="AB55" s="81">
        <v>0</v>
      </c>
      <c r="AC55" s="81">
        <v>498.1</v>
      </c>
      <c r="AD55" s="82">
        <v>731.3</v>
      </c>
    </row>
    <row r="56" spans="1:30" x14ac:dyDescent="0.3">
      <c r="A56" s="1"/>
      <c r="B56" s="83" t="s">
        <v>922</v>
      </c>
      <c r="C56" s="84">
        <v>4262.1000000000004</v>
      </c>
      <c r="D56" s="84">
        <v>1735.03</v>
      </c>
      <c r="E56" s="84">
        <v>2.2999999999999998</v>
      </c>
      <c r="F56" s="84">
        <v>2183.9</v>
      </c>
      <c r="G56" s="84">
        <v>56805.23</v>
      </c>
      <c r="H56" s="84">
        <v>74034.7</v>
      </c>
      <c r="I56" s="84">
        <v>8.15</v>
      </c>
      <c r="J56" s="84">
        <v>10834.45</v>
      </c>
      <c r="K56" s="84">
        <v>10624.905000000001</v>
      </c>
      <c r="L56" s="84">
        <v>400.85</v>
      </c>
      <c r="M56" s="84">
        <v>5325</v>
      </c>
      <c r="N56" s="84">
        <v>0</v>
      </c>
      <c r="O56" s="84">
        <v>8183.33</v>
      </c>
      <c r="P56" s="84">
        <v>141682.53</v>
      </c>
      <c r="Q56" s="84">
        <v>16350.754999999999</v>
      </c>
      <c r="R56" s="84">
        <v>166216.61499999999</v>
      </c>
      <c r="S56" s="83" t="s">
        <v>922</v>
      </c>
      <c r="T56" s="84">
        <v>71692.235000000001</v>
      </c>
      <c r="U56" s="84">
        <v>76170.58</v>
      </c>
      <c r="V56" s="84">
        <v>5335.45</v>
      </c>
      <c r="W56" s="84">
        <v>13018.35</v>
      </c>
      <c r="X56" s="84">
        <v>166216.61499999999</v>
      </c>
      <c r="Y56" s="83" t="s">
        <v>922</v>
      </c>
      <c r="Z56" s="84">
        <v>4539.8</v>
      </c>
      <c r="AA56" s="84">
        <v>1088.0999999999999</v>
      </c>
      <c r="AB56" s="84">
        <v>5335.45</v>
      </c>
      <c r="AC56" s="84">
        <v>13018.35</v>
      </c>
      <c r="AD56" s="84">
        <v>23981.7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1127</v>
      </c>
      <c r="C5" s="1"/>
      <c r="D5" s="1"/>
      <c r="E5" s="1"/>
      <c r="F5" s="1"/>
      <c r="G5" s="1"/>
      <c r="H5" s="1"/>
      <c r="I5" s="1"/>
      <c r="J5" s="1"/>
      <c r="K5" s="1"/>
      <c r="L5" s="1"/>
      <c r="M5" s="1"/>
      <c r="N5" s="1"/>
      <c r="O5" s="1"/>
      <c r="P5" s="1"/>
    </row>
    <row r="6" spans="1:16" ht="27.6" x14ac:dyDescent="0.3">
      <c r="A6" s="1"/>
      <c r="B6" s="3" t="s">
        <v>131</v>
      </c>
      <c r="C6" s="3" t="s">
        <v>1128</v>
      </c>
      <c r="D6" s="3" t="s">
        <v>1129</v>
      </c>
      <c r="E6" s="3" t="s">
        <v>1130</v>
      </c>
      <c r="F6" s="3" t="s">
        <v>134</v>
      </c>
      <c r="G6" s="3" t="s">
        <v>135</v>
      </c>
      <c r="H6" s="3" t="s">
        <v>1131</v>
      </c>
      <c r="I6" s="3" t="s">
        <v>1132</v>
      </c>
      <c r="J6" s="3" t="s">
        <v>1133</v>
      </c>
      <c r="K6" s="3" t="s">
        <v>1134</v>
      </c>
      <c r="L6" s="3" t="s">
        <v>1135</v>
      </c>
      <c r="M6" s="3" t="s">
        <v>1136</v>
      </c>
      <c r="N6" s="3" t="s">
        <v>1137</v>
      </c>
      <c r="O6" s="3" t="s">
        <v>1138</v>
      </c>
      <c r="P6" s="3" t="s">
        <v>1139</v>
      </c>
    </row>
    <row r="7" spans="1:16" x14ac:dyDescent="0.3">
      <c r="A7" s="1"/>
      <c r="B7" s="6" t="s">
        <v>546</v>
      </c>
      <c r="C7" s="6" t="s">
        <v>946</v>
      </c>
      <c r="D7" s="85" t="s">
        <v>70</v>
      </c>
      <c r="E7" s="6" t="s">
        <v>1140</v>
      </c>
      <c r="F7" s="85" t="s">
        <v>1141</v>
      </c>
      <c r="G7" s="85" t="s">
        <v>19</v>
      </c>
      <c r="H7" s="85" t="s">
        <v>874</v>
      </c>
      <c r="I7" s="85" t="s">
        <v>874</v>
      </c>
      <c r="J7" s="85" t="s">
        <v>1142</v>
      </c>
      <c r="K7" s="85" t="s">
        <v>874</v>
      </c>
      <c r="L7" s="85" t="s">
        <v>874</v>
      </c>
      <c r="M7" s="85" t="s">
        <v>874</v>
      </c>
      <c r="N7" s="85" t="s">
        <v>874</v>
      </c>
      <c r="O7" s="6" t="s">
        <v>1143</v>
      </c>
      <c r="P7" s="6"/>
    </row>
    <row r="8" spans="1:16" x14ac:dyDescent="0.3">
      <c r="A8" s="1"/>
      <c r="B8" s="6" t="s">
        <v>144</v>
      </c>
      <c r="C8" s="6" t="s">
        <v>1001</v>
      </c>
      <c r="D8" s="85" t="s">
        <v>70</v>
      </c>
      <c r="E8" s="6" t="s">
        <v>1144</v>
      </c>
      <c r="F8" s="85" t="s">
        <v>1145</v>
      </c>
      <c r="G8" s="85" t="s">
        <v>1146</v>
      </c>
      <c r="H8" s="85" t="s">
        <v>874</v>
      </c>
      <c r="I8" s="85" t="s">
        <v>874</v>
      </c>
      <c r="J8" s="85" t="s">
        <v>1142</v>
      </c>
      <c r="K8" s="85" t="s">
        <v>874</v>
      </c>
      <c r="L8" s="85" t="s">
        <v>874</v>
      </c>
      <c r="M8" s="85" t="s">
        <v>874</v>
      </c>
      <c r="N8" s="85" t="s">
        <v>874</v>
      </c>
      <c r="O8" s="6" t="s">
        <v>1143</v>
      </c>
      <c r="P8" s="6"/>
    </row>
    <row r="9" spans="1:16" x14ac:dyDescent="0.3">
      <c r="A9" s="1"/>
      <c r="B9" s="6" t="s">
        <v>144</v>
      </c>
      <c r="C9" s="6" t="s">
        <v>1001</v>
      </c>
      <c r="D9" s="85" t="s">
        <v>70</v>
      </c>
      <c r="E9" s="6" t="s">
        <v>1144</v>
      </c>
      <c r="F9" s="85" t="s">
        <v>1147</v>
      </c>
      <c r="G9" s="85" t="s">
        <v>1148</v>
      </c>
      <c r="H9" s="85" t="s">
        <v>874</v>
      </c>
      <c r="I9" s="85" t="s">
        <v>874</v>
      </c>
      <c r="J9" s="85" t="s">
        <v>1142</v>
      </c>
      <c r="K9" s="85" t="s">
        <v>874</v>
      </c>
      <c r="L9" s="85" t="s">
        <v>874</v>
      </c>
      <c r="M9" s="85" t="s">
        <v>874</v>
      </c>
      <c r="N9" s="85" t="s">
        <v>874</v>
      </c>
      <c r="O9" s="6" t="s">
        <v>1143</v>
      </c>
      <c r="P9" s="6"/>
    </row>
    <row r="10" spans="1:16" x14ac:dyDescent="0.3">
      <c r="A10" s="1"/>
      <c r="B10" s="6" t="s">
        <v>547</v>
      </c>
      <c r="C10" s="6" t="s">
        <v>1003</v>
      </c>
      <c r="D10" s="85" t="s">
        <v>70</v>
      </c>
      <c r="E10" s="6" t="s">
        <v>1149</v>
      </c>
      <c r="F10" s="85" t="s">
        <v>1141</v>
      </c>
      <c r="G10" s="85" t="s">
        <v>19</v>
      </c>
      <c r="H10" s="85" t="s">
        <v>874</v>
      </c>
      <c r="I10" s="85" t="s">
        <v>874</v>
      </c>
      <c r="J10" s="85" t="s">
        <v>1142</v>
      </c>
      <c r="K10" s="85" t="s">
        <v>874</v>
      </c>
      <c r="L10" s="85" t="s">
        <v>874</v>
      </c>
      <c r="M10" s="85" t="s">
        <v>874</v>
      </c>
      <c r="N10" s="85" t="s">
        <v>874</v>
      </c>
      <c r="O10" s="6" t="s">
        <v>1143</v>
      </c>
      <c r="P10" s="6"/>
    </row>
    <row r="11" spans="1:16" x14ac:dyDescent="0.3">
      <c r="A11" s="1"/>
      <c r="B11" s="6" t="s">
        <v>545</v>
      </c>
      <c r="C11" s="6" t="s">
        <v>950</v>
      </c>
      <c r="D11" s="85" t="s">
        <v>70</v>
      </c>
      <c r="E11" s="6" t="s">
        <v>1150</v>
      </c>
      <c r="F11" s="85" t="s">
        <v>1141</v>
      </c>
      <c r="G11" s="85" t="s">
        <v>1151</v>
      </c>
      <c r="H11" s="85" t="s">
        <v>874</v>
      </c>
      <c r="I11" s="85" t="s">
        <v>874</v>
      </c>
      <c r="J11" s="85" t="s">
        <v>1142</v>
      </c>
      <c r="K11" s="85" t="s">
        <v>874</v>
      </c>
      <c r="L11" s="85" t="s">
        <v>874</v>
      </c>
      <c r="M11" s="85" t="s">
        <v>874</v>
      </c>
      <c r="N11" s="85" t="s">
        <v>874</v>
      </c>
      <c r="O11" s="6" t="s">
        <v>1143</v>
      </c>
      <c r="P11" s="6"/>
    </row>
    <row r="12" spans="1:16" x14ac:dyDescent="0.3">
      <c r="A12" s="1"/>
      <c r="B12" s="6" t="s">
        <v>545</v>
      </c>
      <c r="C12" s="6" t="s">
        <v>950</v>
      </c>
      <c r="D12" s="85" t="s">
        <v>1152</v>
      </c>
      <c r="E12" s="6" t="s">
        <v>1153</v>
      </c>
      <c r="F12" s="85" t="s">
        <v>1151</v>
      </c>
      <c r="G12" s="85" t="s">
        <v>33</v>
      </c>
      <c r="H12" s="85" t="s">
        <v>874</v>
      </c>
      <c r="I12" s="85" t="s">
        <v>874</v>
      </c>
      <c r="J12" s="85" t="s">
        <v>1142</v>
      </c>
      <c r="K12" s="85" t="s">
        <v>874</v>
      </c>
      <c r="L12" s="85" t="s">
        <v>874</v>
      </c>
      <c r="M12" s="85" t="s">
        <v>874</v>
      </c>
      <c r="N12" s="85" t="s">
        <v>874</v>
      </c>
      <c r="O12" s="6" t="s">
        <v>1143</v>
      </c>
      <c r="P12" s="6"/>
    </row>
    <row r="13" spans="1:16" x14ac:dyDescent="0.3">
      <c r="A13" s="1"/>
      <c r="B13" s="6" t="s">
        <v>545</v>
      </c>
      <c r="C13" s="6" t="s">
        <v>950</v>
      </c>
      <c r="D13" s="85" t="s">
        <v>70</v>
      </c>
      <c r="E13" s="6" t="s">
        <v>1150</v>
      </c>
      <c r="F13" s="85" t="s">
        <v>33</v>
      </c>
      <c r="G13" s="85" t="s">
        <v>1154</v>
      </c>
      <c r="H13" s="85" t="s">
        <v>874</v>
      </c>
      <c r="I13" s="85" t="s">
        <v>874</v>
      </c>
      <c r="J13" s="85" t="s">
        <v>1142</v>
      </c>
      <c r="K13" s="85" t="s">
        <v>874</v>
      </c>
      <c r="L13" s="85" t="s">
        <v>874</v>
      </c>
      <c r="M13" s="85" t="s">
        <v>874</v>
      </c>
      <c r="N13" s="85" t="s">
        <v>874</v>
      </c>
      <c r="O13" s="6" t="s">
        <v>1143</v>
      </c>
      <c r="P13" s="6"/>
    </row>
    <row r="14" spans="1:16" x14ac:dyDescent="0.3">
      <c r="A14" s="1"/>
      <c r="B14" s="6" t="s">
        <v>545</v>
      </c>
      <c r="C14" s="6" t="s">
        <v>950</v>
      </c>
      <c r="D14" s="85" t="s">
        <v>1152</v>
      </c>
      <c r="E14" s="6" t="s">
        <v>1153</v>
      </c>
      <c r="F14" s="85" t="s">
        <v>1154</v>
      </c>
      <c r="G14" s="85" t="s">
        <v>19</v>
      </c>
      <c r="H14" s="85" t="s">
        <v>874</v>
      </c>
      <c r="I14" s="85" t="s">
        <v>874</v>
      </c>
      <c r="J14" s="85" t="s">
        <v>1142</v>
      </c>
      <c r="K14" s="85" t="s">
        <v>874</v>
      </c>
      <c r="L14" s="85" t="s">
        <v>874</v>
      </c>
      <c r="M14" s="85" t="s">
        <v>874</v>
      </c>
      <c r="N14" s="85" t="s">
        <v>874</v>
      </c>
      <c r="O14" s="6" t="s">
        <v>1143</v>
      </c>
      <c r="P14" s="6"/>
    </row>
    <row r="15" spans="1:16" x14ac:dyDescent="0.3">
      <c r="A15" s="1"/>
      <c r="B15" s="6" t="s">
        <v>67</v>
      </c>
      <c r="C15" s="6" t="s">
        <v>1017</v>
      </c>
      <c r="D15" s="85" t="s">
        <v>70</v>
      </c>
      <c r="E15" s="6" t="s">
        <v>1155</v>
      </c>
      <c r="F15" s="85" t="s">
        <v>1141</v>
      </c>
      <c r="G15" s="85" t="s">
        <v>19</v>
      </c>
      <c r="H15" s="85" t="s">
        <v>874</v>
      </c>
      <c r="I15" s="85" t="s">
        <v>874</v>
      </c>
      <c r="J15" s="85" t="s">
        <v>1156</v>
      </c>
      <c r="K15" s="85" t="s">
        <v>874</v>
      </c>
      <c r="L15" s="85" t="s">
        <v>874</v>
      </c>
      <c r="M15" s="85" t="s">
        <v>874</v>
      </c>
      <c r="N15" s="85" t="s">
        <v>874</v>
      </c>
      <c r="O15" s="6" t="s">
        <v>1143</v>
      </c>
      <c r="P15" s="6"/>
    </row>
    <row r="16" spans="1:16" x14ac:dyDescent="0.3">
      <c r="A16" s="1"/>
      <c r="B16" s="6" t="s">
        <v>75</v>
      </c>
      <c r="C16" s="6" t="s">
        <v>81</v>
      </c>
      <c r="D16" s="85" t="s">
        <v>70</v>
      </c>
      <c r="E16" s="6" t="s">
        <v>1157</v>
      </c>
      <c r="F16" s="85" t="s">
        <v>1141</v>
      </c>
      <c r="G16" s="85" t="s">
        <v>19</v>
      </c>
      <c r="H16" s="85" t="s">
        <v>874</v>
      </c>
      <c r="I16" s="85" t="s">
        <v>874</v>
      </c>
      <c r="J16" s="85" t="s">
        <v>1156</v>
      </c>
      <c r="K16" s="85" t="s">
        <v>874</v>
      </c>
      <c r="L16" s="85" t="s">
        <v>874</v>
      </c>
      <c r="M16" s="85" t="s">
        <v>874</v>
      </c>
      <c r="N16" s="85" t="s">
        <v>874</v>
      </c>
      <c r="O16" s="6" t="s">
        <v>1143</v>
      </c>
      <c r="P16" s="6"/>
    </row>
    <row r="17" spans="1:16" x14ac:dyDescent="0.3">
      <c r="A17" s="1"/>
      <c r="B17" s="6" t="s">
        <v>86</v>
      </c>
      <c r="C17" s="6" t="s">
        <v>87</v>
      </c>
      <c r="D17" s="85" t="s">
        <v>70</v>
      </c>
      <c r="E17" s="6" t="s">
        <v>1158</v>
      </c>
      <c r="F17" s="85" t="s">
        <v>1141</v>
      </c>
      <c r="G17" s="85" t="s">
        <v>19</v>
      </c>
      <c r="H17" s="85" t="s">
        <v>874</v>
      </c>
      <c r="I17" s="85" t="s">
        <v>874</v>
      </c>
      <c r="J17" s="85" t="s">
        <v>1156</v>
      </c>
      <c r="K17" s="85" t="s">
        <v>874</v>
      </c>
      <c r="L17" s="85" t="s">
        <v>874</v>
      </c>
      <c r="M17" s="85" t="s">
        <v>874</v>
      </c>
      <c r="N17" s="85" t="s">
        <v>874</v>
      </c>
      <c r="O17" s="6" t="s">
        <v>1143</v>
      </c>
      <c r="P17" s="6"/>
    </row>
    <row r="18" spans="1:16" ht="26.4" x14ac:dyDescent="0.3">
      <c r="A18" s="1"/>
      <c r="B18" s="6" t="s">
        <v>285</v>
      </c>
      <c r="C18" s="6" t="s">
        <v>1046</v>
      </c>
      <c r="D18" s="85" t="s">
        <v>1047</v>
      </c>
      <c r="E18" s="6" t="s">
        <v>1159</v>
      </c>
      <c r="F18" s="85" t="s">
        <v>1160</v>
      </c>
      <c r="G18" s="85" t="s">
        <v>19</v>
      </c>
      <c r="H18" s="85" t="s">
        <v>874</v>
      </c>
      <c r="I18" s="85" t="s">
        <v>874</v>
      </c>
      <c r="J18" s="85" t="s">
        <v>1142</v>
      </c>
      <c r="K18" s="85" t="s">
        <v>874</v>
      </c>
      <c r="L18" s="85" t="s">
        <v>874</v>
      </c>
      <c r="M18" s="85" t="s">
        <v>874</v>
      </c>
      <c r="N18" s="85" t="s">
        <v>874</v>
      </c>
      <c r="O18" s="6" t="s">
        <v>1143</v>
      </c>
      <c r="P18" s="6"/>
    </row>
    <row r="19" spans="1:16" ht="26.4" x14ac:dyDescent="0.3">
      <c r="A19" s="1"/>
      <c r="B19" s="6" t="s">
        <v>90</v>
      </c>
      <c r="C19" s="6" t="s">
        <v>94</v>
      </c>
      <c r="D19" s="85" t="s">
        <v>70</v>
      </c>
      <c r="E19" s="6" t="s">
        <v>1161</v>
      </c>
      <c r="F19" s="85" t="s">
        <v>1141</v>
      </c>
      <c r="G19" s="85" t="s">
        <v>1162</v>
      </c>
      <c r="H19" s="85" t="s">
        <v>874</v>
      </c>
      <c r="I19" s="85" t="s">
        <v>874</v>
      </c>
      <c r="J19" s="85" t="s">
        <v>1156</v>
      </c>
      <c r="K19" s="85" t="s">
        <v>874</v>
      </c>
      <c r="L19" s="85" t="s">
        <v>874</v>
      </c>
      <c r="M19" s="85" t="s">
        <v>874</v>
      </c>
      <c r="N19" s="85" t="s">
        <v>874</v>
      </c>
      <c r="O19" s="6" t="s">
        <v>1143</v>
      </c>
      <c r="P19" s="6" t="s">
        <v>1163</v>
      </c>
    </row>
    <row r="20" spans="1:16" x14ac:dyDescent="0.3">
      <c r="A20" s="1"/>
      <c r="B20" s="6" t="s">
        <v>90</v>
      </c>
      <c r="C20" s="6" t="s">
        <v>94</v>
      </c>
      <c r="D20" s="85" t="s">
        <v>70</v>
      </c>
      <c r="E20" s="6" t="s">
        <v>1161</v>
      </c>
      <c r="F20" s="85" t="s">
        <v>1162</v>
      </c>
      <c r="G20" s="85" t="s">
        <v>1164</v>
      </c>
      <c r="H20" s="85" t="s">
        <v>874</v>
      </c>
      <c r="I20" s="85" t="s">
        <v>874</v>
      </c>
      <c r="J20" s="85" t="s">
        <v>1165</v>
      </c>
      <c r="K20" s="85" t="s">
        <v>874</v>
      </c>
      <c r="L20" s="85" t="s">
        <v>874</v>
      </c>
      <c r="M20" s="85" t="s">
        <v>874</v>
      </c>
      <c r="N20" s="85" t="s">
        <v>874</v>
      </c>
      <c r="O20" s="6" t="s">
        <v>1143</v>
      </c>
      <c r="P20" s="6"/>
    </row>
    <row r="21" spans="1:16" x14ac:dyDescent="0.3">
      <c r="A21" s="1"/>
      <c r="B21" s="6" t="s">
        <v>90</v>
      </c>
      <c r="C21" s="6" t="s">
        <v>94</v>
      </c>
      <c r="D21" s="85" t="s">
        <v>70</v>
      </c>
      <c r="E21" s="6" t="s">
        <v>1161</v>
      </c>
      <c r="F21" s="85" t="s">
        <v>1164</v>
      </c>
      <c r="G21" s="85" t="s">
        <v>19</v>
      </c>
      <c r="H21" s="85" t="s">
        <v>874</v>
      </c>
      <c r="I21" s="85" t="s">
        <v>874</v>
      </c>
      <c r="J21" s="85" t="s">
        <v>1156</v>
      </c>
      <c r="K21" s="85" t="s">
        <v>874</v>
      </c>
      <c r="L21" s="85" t="s">
        <v>874</v>
      </c>
      <c r="M21" s="85" t="s">
        <v>874</v>
      </c>
      <c r="N21" s="85" t="s">
        <v>874</v>
      </c>
      <c r="O21" s="6" t="s">
        <v>1143</v>
      </c>
      <c r="P21" s="6" t="s">
        <v>1166</v>
      </c>
    </row>
    <row r="22" spans="1:16" x14ac:dyDescent="0.3">
      <c r="A22" s="1"/>
      <c r="B22" s="6" t="s">
        <v>90</v>
      </c>
      <c r="C22" s="6" t="s">
        <v>97</v>
      </c>
      <c r="D22" s="85" t="s">
        <v>70</v>
      </c>
      <c r="E22" s="6" t="s">
        <v>1167</v>
      </c>
      <c r="F22" s="85" t="s">
        <v>1141</v>
      </c>
      <c r="G22" s="85" t="s">
        <v>19</v>
      </c>
      <c r="H22" s="85" t="s">
        <v>874</v>
      </c>
      <c r="I22" s="85" t="s">
        <v>874</v>
      </c>
      <c r="J22" s="85" t="s">
        <v>1156</v>
      </c>
      <c r="K22" s="85" t="s">
        <v>874</v>
      </c>
      <c r="L22" s="85" t="s">
        <v>874</v>
      </c>
      <c r="M22" s="85" t="s">
        <v>874</v>
      </c>
      <c r="N22" s="85" t="s">
        <v>874</v>
      </c>
      <c r="O22" s="6" t="s">
        <v>1143</v>
      </c>
      <c r="P22" s="6"/>
    </row>
    <row r="23" spans="1:16" x14ac:dyDescent="0.3">
      <c r="A23" s="1"/>
      <c r="B23" s="6" t="s">
        <v>36</v>
      </c>
      <c r="C23" s="6" t="s">
        <v>110</v>
      </c>
      <c r="D23" s="85" t="s">
        <v>70</v>
      </c>
      <c r="E23" s="6" t="s">
        <v>1168</v>
      </c>
      <c r="F23" s="85" t="s">
        <v>1141</v>
      </c>
      <c r="G23" s="85" t="s">
        <v>19</v>
      </c>
      <c r="H23" s="85" t="s">
        <v>874</v>
      </c>
      <c r="I23" s="85" t="s">
        <v>874</v>
      </c>
      <c r="J23" s="85" t="s">
        <v>1156</v>
      </c>
      <c r="K23" s="85" t="s">
        <v>874</v>
      </c>
      <c r="L23" s="85" t="s">
        <v>874</v>
      </c>
      <c r="M23" s="85" t="s">
        <v>874</v>
      </c>
      <c r="N23" s="85" t="s">
        <v>874</v>
      </c>
      <c r="O23" s="6" t="s">
        <v>1143</v>
      </c>
      <c r="P23" s="6"/>
    </row>
    <row r="24" spans="1:16" x14ac:dyDescent="0.3">
      <c r="A24" s="1"/>
      <c r="B24" s="6" t="s">
        <v>529</v>
      </c>
      <c r="C24" s="6" t="s">
        <v>961</v>
      </c>
      <c r="D24" s="85" t="s">
        <v>70</v>
      </c>
      <c r="E24" s="6" t="s">
        <v>1169</v>
      </c>
      <c r="F24" s="85" t="s">
        <v>1141</v>
      </c>
      <c r="G24" s="85" t="s">
        <v>19</v>
      </c>
      <c r="H24" s="85" t="s">
        <v>874</v>
      </c>
      <c r="I24" s="85" t="s">
        <v>874</v>
      </c>
      <c r="J24" s="85" t="s">
        <v>1156</v>
      </c>
      <c r="K24" s="85" t="s">
        <v>874</v>
      </c>
      <c r="L24" s="85" t="s">
        <v>874</v>
      </c>
      <c r="M24" s="85" t="s">
        <v>874</v>
      </c>
      <c r="N24" s="85" t="s">
        <v>874</v>
      </c>
      <c r="O24" s="6" t="s">
        <v>1143</v>
      </c>
      <c r="P24" s="6"/>
    </row>
    <row r="25" spans="1:16" x14ac:dyDescent="0.3">
      <c r="A25" s="1"/>
      <c r="B25" s="6" t="s">
        <v>529</v>
      </c>
      <c r="C25" s="6" t="s">
        <v>1074</v>
      </c>
      <c r="D25" s="85" t="s">
        <v>70</v>
      </c>
      <c r="E25" s="6" t="s">
        <v>1170</v>
      </c>
      <c r="F25" s="85" t="s">
        <v>1141</v>
      </c>
      <c r="G25" s="85" t="s">
        <v>19</v>
      </c>
      <c r="H25" s="85" t="s">
        <v>874</v>
      </c>
      <c r="I25" s="85" t="s">
        <v>874</v>
      </c>
      <c r="J25" s="85" t="s">
        <v>1156</v>
      </c>
      <c r="K25" s="85" t="s">
        <v>874</v>
      </c>
      <c r="L25" s="85" t="s">
        <v>874</v>
      </c>
      <c r="M25" s="85" t="s">
        <v>874</v>
      </c>
      <c r="N25" s="85" t="s">
        <v>874</v>
      </c>
      <c r="O25" s="6" t="s">
        <v>1143</v>
      </c>
      <c r="P25" s="6"/>
    </row>
    <row r="26" spans="1:16" x14ac:dyDescent="0.3">
      <c r="A26" s="1"/>
      <c r="B26" s="6" t="s">
        <v>529</v>
      </c>
      <c r="C26" s="6" t="s">
        <v>1075</v>
      </c>
      <c r="D26" s="85" t="s">
        <v>205</v>
      </c>
      <c r="E26" s="6" t="s">
        <v>1171</v>
      </c>
      <c r="F26" s="85" t="s">
        <v>1141</v>
      </c>
      <c r="G26" s="85" t="s">
        <v>19</v>
      </c>
      <c r="H26" s="85" t="s">
        <v>874</v>
      </c>
      <c r="I26" s="85" t="s">
        <v>874</v>
      </c>
      <c r="J26" s="85" t="s">
        <v>1156</v>
      </c>
      <c r="K26" s="85" t="s">
        <v>874</v>
      </c>
      <c r="L26" s="85" t="s">
        <v>874</v>
      </c>
      <c r="M26" s="85" t="s">
        <v>874</v>
      </c>
      <c r="N26" s="85" t="s">
        <v>874</v>
      </c>
      <c r="O26" s="6" t="s">
        <v>1143</v>
      </c>
      <c r="P26" s="6"/>
    </row>
    <row r="27" spans="1:16" x14ac:dyDescent="0.3">
      <c r="A27" s="1"/>
      <c r="B27" s="6" t="s">
        <v>529</v>
      </c>
      <c r="C27" s="6" t="s">
        <v>1076</v>
      </c>
      <c r="D27" s="85" t="s">
        <v>70</v>
      </c>
      <c r="E27" s="6" t="s">
        <v>1172</v>
      </c>
      <c r="F27" s="85" t="s">
        <v>1141</v>
      </c>
      <c r="G27" s="85" t="s">
        <v>1173</v>
      </c>
      <c r="H27" s="85" t="s">
        <v>874</v>
      </c>
      <c r="I27" s="85" t="s">
        <v>1174</v>
      </c>
      <c r="J27" s="85" t="s">
        <v>1156</v>
      </c>
      <c r="K27" s="85" t="s">
        <v>874</v>
      </c>
      <c r="L27" s="85" t="s">
        <v>874</v>
      </c>
      <c r="M27" s="85" t="s">
        <v>874</v>
      </c>
      <c r="N27" s="85" t="s">
        <v>874</v>
      </c>
      <c r="O27" s="6" t="s">
        <v>1143</v>
      </c>
      <c r="P27" s="6"/>
    </row>
    <row r="28" spans="1:16" x14ac:dyDescent="0.3">
      <c r="A28" s="1"/>
      <c r="B28" s="6" t="s">
        <v>529</v>
      </c>
      <c r="C28" s="6" t="s">
        <v>1076</v>
      </c>
      <c r="D28" s="85" t="s">
        <v>70</v>
      </c>
      <c r="E28" s="6" t="s">
        <v>1172</v>
      </c>
      <c r="F28" s="85" t="s">
        <v>1175</v>
      </c>
      <c r="G28" s="85" t="s">
        <v>1176</v>
      </c>
      <c r="H28" s="85" t="s">
        <v>1177</v>
      </c>
      <c r="I28" s="85" t="s">
        <v>1178</v>
      </c>
      <c r="J28" s="85" t="s">
        <v>1156</v>
      </c>
      <c r="K28" s="85" t="s">
        <v>874</v>
      </c>
      <c r="L28" s="85" t="s">
        <v>874</v>
      </c>
      <c r="M28" s="85" t="s">
        <v>874</v>
      </c>
      <c r="N28" s="85" t="s">
        <v>874</v>
      </c>
      <c r="O28" s="6" t="s">
        <v>1143</v>
      </c>
      <c r="P28" s="6"/>
    </row>
    <row r="29" spans="1:16" x14ac:dyDescent="0.3">
      <c r="A29" s="1"/>
      <c r="B29" s="6" t="s">
        <v>529</v>
      </c>
      <c r="C29" s="6" t="s">
        <v>1076</v>
      </c>
      <c r="D29" s="85" t="s">
        <v>70</v>
      </c>
      <c r="E29" s="6" t="s">
        <v>1172</v>
      </c>
      <c r="F29" s="85" t="s">
        <v>1179</v>
      </c>
      <c r="G29" s="85" t="s">
        <v>19</v>
      </c>
      <c r="H29" s="85" t="s">
        <v>1180</v>
      </c>
      <c r="I29" s="85" t="s">
        <v>874</v>
      </c>
      <c r="J29" s="85" t="s">
        <v>1156</v>
      </c>
      <c r="K29" s="85" t="s">
        <v>874</v>
      </c>
      <c r="L29" s="85" t="s">
        <v>874</v>
      </c>
      <c r="M29" s="85" t="s">
        <v>874</v>
      </c>
      <c r="N29" s="85" t="s">
        <v>874</v>
      </c>
      <c r="O29" s="6" t="s">
        <v>1143</v>
      </c>
      <c r="P29" s="6"/>
    </row>
    <row r="30" spans="1:16" ht="26.4" x14ac:dyDescent="0.3">
      <c r="A30" s="1"/>
      <c r="B30" s="6" t="s">
        <v>117</v>
      </c>
      <c r="C30" s="6" t="s">
        <v>118</v>
      </c>
      <c r="D30" s="85" t="s">
        <v>1042</v>
      </c>
      <c r="E30" s="6" t="s">
        <v>1181</v>
      </c>
      <c r="F30" s="85" t="s">
        <v>1182</v>
      </c>
      <c r="G30" s="85" t="s">
        <v>1183</v>
      </c>
      <c r="H30" s="85" t="s">
        <v>1184</v>
      </c>
      <c r="I30" s="85" t="s">
        <v>1185</v>
      </c>
      <c r="J30" s="85" t="s">
        <v>1186</v>
      </c>
      <c r="K30" s="85" t="s">
        <v>874</v>
      </c>
      <c r="L30" s="85" t="s">
        <v>874</v>
      </c>
      <c r="M30" s="85" t="s">
        <v>874</v>
      </c>
      <c r="N30" s="85" t="s">
        <v>874</v>
      </c>
      <c r="O30" s="6" t="s">
        <v>152</v>
      </c>
      <c r="P30" s="6" t="s">
        <v>1187</v>
      </c>
    </row>
    <row r="31" spans="1:16" x14ac:dyDescent="0.3">
      <c r="A31" s="1"/>
      <c r="B31" s="6" t="s">
        <v>123</v>
      </c>
      <c r="C31" s="6" t="s">
        <v>1089</v>
      </c>
      <c r="D31" s="85" t="s">
        <v>1041</v>
      </c>
      <c r="E31" s="6" t="s">
        <v>1188</v>
      </c>
      <c r="F31" s="85" t="s">
        <v>1189</v>
      </c>
      <c r="G31" s="85" t="s">
        <v>1190</v>
      </c>
      <c r="H31" s="85" t="s">
        <v>1191</v>
      </c>
      <c r="I31" s="85" t="s">
        <v>874</v>
      </c>
      <c r="J31" s="85" t="s">
        <v>1165</v>
      </c>
      <c r="K31" s="85" t="s">
        <v>874</v>
      </c>
      <c r="L31" s="85" t="s">
        <v>874</v>
      </c>
      <c r="M31" s="85" t="s">
        <v>874</v>
      </c>
      <c r="N31" s="85" t="s">
        <v>874</v>
      </c>
      <c r="O31" s="6" t="s">
        <v>1143</v>
      </c>
      <c r="P31" s="6"/>
    </row>
    <row r="32" spans="1:16" x14ac:dyDescent="0.3">
      <c r="A32" s="1"/>
      <c r="B32" s="6" t="s">
        <v>123</v>
      </c>
      <c r="C32" s="6" t="s">
        <v>1089</v>
      </c>
      <c r="D32" s="85" t="s">
        <v>70</v>
      </c>
      <c r="E32" s="6" t="s">
        <v>1192</v>
      </c>
      <c r="F32" s="85" t="s">
        <v>1190</v>
      </c>
      <c r="G32" s="85" t="s">
        <v>1193</v>
      </c>
      <c r="H32" s="85" t="s">
        <v>874</v>
      </c>
      <c r="I32" s="85" t="s">
        <v>874</v>
      </c>
      <c r="J32" s="85" t="s">
        <v>1165</v>
      </c>
      <c r="K32" s="85" t="s">
        <v>874</v>
      </c>
      <c r="L32" s="85" t="s">
        <v>874</v>
      </c>
      <c r="M32" s="85" t="s">
        <v>874</v>
      </c>
      <c r="N32" s="85" t="s">
        <v>874</v>
      </c>
      <c r="O32" s="6" t="s">
        <v>1143</v>
      </c>
      <c r="P32" s="6"/>
    </row>
    <row r="33" spans="1:16" x14ac:dyDescent="0.3">
      <c r="A33" s="1"/>
      <c r="B33" s="6" t="s">
        <v>123</v>
      </c>
      <c r="C33" s="6" t="s">
        <v>1089</v>
      </c>
      <c r="D33" s="85" t="s">
        <v>70</v>
      </c>
      <c r="E33" s="6" t="s">
        <v>1192</v>
      </c>
      <c r="F33" s="85" t="s">
        <v>1193</v>
      </c>
      <c r="G33" s="85" t="s">
        <v>1194</v>
      </c>
      <c r="H33" s="85" t="s">
        <v>874</v>
      </c>
      <c r="I33" s="85" t="s">
        <v>874</v>
      </c>
      <c r="J33" s="85" t="s">
        <v>1195</v>
      </c>
      <c r="K33" s="85" t="s">
        <v>874</v>
      </c>
      <c r="L33" s="85" t="s">
        <v>874</v>
      </c>
      <c r="M33" s="85" t="s">
        <v>874</v>
      </c>
      <c r="N33" s="85" t="s">
        <v>874</v>
      </c>
      <c r="O33" s="6" t="s">
        <v>1143</v>
      </c>
      <c r="P33" s="6"/>
    </row>
    <row r="34" spans="1:16" x14ac:dyDescent="0.3">
      <c r="A34" s="1"/>
      <c r="B34" s="6" t="s">
        <v>123</v>
      </c>
      <c r="C34" s="6" t="s">
        <v>1089</v>
      </c>
      <c r="D34" s="85" t="s">
        <v>70</v>
      </c>
      <c r="E34" s="6" t="s">
        <v>1192</v>
      </c>
      <c r="F34" s="85" t="s">
        <v>1194</v>
      </c>
      <c r="G34" s="85" t="s">
        <v>19</v>
      </c>
      <c r="H34" s="85" t="s">
        <v>874</v>
      </c>
      <c r="I34" s="85" t="s">
        <v>874</v>
      </c>
      <c r="J34" s="85" t="s">
        <v>1165</v>
      </c>
      <c r="K34" s="85" t="s">
        <v>874</v>
      </c>
      <c r="L34" s="85" t="s">
        <v>874</v>
      </c>
      <c r="M34" s="85" t="s">
        <v>874</v>
      </c>
      <c r="N34" s="85" t="s">
        <v>874</v>
      </c>
      <c r="O34" s="6" t="s">
        <v>1143</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1196</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70</v>
      </c>
      <c r="E7" s="4" t="s">
        <v>146</v>
      </c>
      <c r="F7" s="4" t="s">
        <v>147</v>
      </c>
      <c r="G7" s="6" t="s">
        <v>1197</v>
      </c>
      <c r="H7" s="8">
        <v>18</v>
      </c>
      <c r="I7" s="5" t="s">
        <v>149</v>
      </c>
      <c r="J7" s="5" t="s">
        <v>150</v>
      </c>
      <c r="K7" s="5" t="s">
        <v>151</v>
      </c>
      <c r="L7" s="5" t="s">
        <v>152</v>
      </c>
      <c r="M7" s="8">
        <v>13417</v>
      </c>
      <c r="N7" s="5" t="s">
        <v>153</v>
      </c>
    </row>
    <row r="8" spans="1:14" x14ac:dyDescent="0.3">
      <c r="A8" s="1"/>
      <c r="B8" s="5" t="s">
        <v>203</v>
      </c>
      <c r="C8" s="5" t="s">
        <v>204</v>
      </c>
      <c r="D8" s="5" t="s">
        <v>205</v>
      </c>
      <c r="E8" s="4" t="s">
        <v>146</v>
      </c>
      <c r="F8" s="4" t="s">
        <v>157</v>
      </c>
      <c r="G8" s="6" t="s">
        <v>206</v>
      </c>
      <c r="H8" s="8">
        <v>113.5</v>
      </c>
      <c r="I8" s="5" t="s">
        <v>149</v>
      </c>
      <c r="J8" s="5" t="s">
        <v>150</v>
      </c>
      <c r="K8" s="5" t="s">
        <v>151</v>
      </c>
      <c r="L8" s="5" t="s">
        <v>192</v>
      </c>
      <c r="M8" s="8">
        <v>12601</v>
      </c>
      <c r="N8" s="5" t="s">
        <v>153</v>
      </c>
    </row>
    <row r="9" spans="1:14" ht="26.4" x14ac:dyDescent="0.3">
      <c r="A9" s="1"/>
      <c r="B9" s="5" t="s">
        <v>23</v>
      </c>
      <c r="C9" s="5" t="s">
        <v>24</v>
      </c>
      <c r="D9" s="5" t="s">
        <v>70</v>
      </c>
      <c r="E9" s="4" t="s">
        <v>230</v>
      </c>
      <c r="F9" s="4" t="s">
        <v>231</v>
      </c>
      <c r="G9" s="6" t="s">
        <v>1198</v>
      </c>
      <c r="H9" s="8">
        <v>0.6</v>
      </c>
      <c r="I9" s="5" t="s">
        <v>149</v>
      </c>
      <c r="J9" s="5" t="s">
        <v>150</v>
      </c>
      <c r="K9" s="5" t="s">
        <v>151</v>
      </c>
      <c r="L9" s="5" t="s">
        <v>233</v>
      </c>
      <c r="M9" s="8">
        <v>1196</v>
      </c>
      <c r="N9" s="5" t="s">
        <v>153</v>
      </c>
    </row>
    <row r="10" spans="1:14" ht="26.4" x14ac:dyDescent="0.3">
      <c r="A10" s="1"/>
      <c r="B10" s="5" t="s">
        <v>23</v>
      </c>
      <c r="C10" s="5" t="s">
        <v>24</v>
      </c>
      <c r="D10" s="5" t="s">
        <v>26</v>
      </c>
      <c r="E10" s="4" t="s">
        <v>234</v>
      </c>
      <c r="F10" s="4" t="s">
        <v>235</v>
      </c>
      <c r="G10" s="6" t="s">
        <v>1199</v>
      </c>
      <c r="H10" s="8">
        <v>0.2</v>
      </c>
      <c r="I10" s="5" t="s">
        <v>225</v>
      </c>
      <c r="J10" s="5" t="s">
        <v>150</v>
      </c>
      <c r="K10" s="5" t="s">
        <v>151</v>
      </c>
      <c r="L10" s="5" t="s">
        <v>233</v>
      </c>
      <c r="M10" s="8">
        <v>115</v>
      </c>
      <c r="N10" s="5" t="s">
        <v>153</v>
      </c>
    </row>
    <row r="11" spans="1:14" x14ac:dyDescent="0.3">
      <c r="A11" s="1"/>
      <c r="B11" s="5" t="s">
        <v>23</v>
      </c>
      <c r="C11" s="5" t="s">
        <v>237</v>
      </c>
      <c r="D11" s="5" t="s">
        <v>205</v>
      </c>
      <c r="E11" s="4" t="s">
        <v>146</v>
      </c>
      <c r="F11" s="4" t="s">
        <v>157</v>
      </c>
      <c r="G11" s="6" t="s">
        <v>238</v>
      </c>
      <c r="H11" s="8">
        <v>0</v>
      </c>
      <c r="I11" s="5" t="s">
        <v>149</v>
      </c>
      <c r="J11" s="5" t="s">
        <v>150</v>
      </c>
      <c r="K11" s="5" t="s">
        <v>151</v>
      </c>
      <c r="L11" s="5" t="s">
        <v>192</v>
      </c>
      <c r="M11" s="8">
        <v>188</v>
      </c>
      <c r="N11" s="5" t="s">
        <v>153</v>
      </c>
    </row>
    <row r="12" spans="1:14" x14ac:dyDescent="0.3">
      <c r="A12" s="1"/>
      <c r="B12" s="5" t="s">
        <v>75</v>
      </c>
      <c r="C12" s="5" t="s">
        <v>266</v>
      </c>
      <c r="D12" s="5" t="s">
        <v>70</v>
      </c>
      <c r="E12" s="4" t="s">
        <v>257</v>
      </c>
      <c r="F12" s="4" t="s">
        <v>270</v>
      </c>
      <c r="G12" s="6" t="s">
        <v>271</v>
      </c>
      <c r="H12" s="8">
        <v>0</v>
      </c>
      <c r="I12" s="5" t="s">
        <v>149</v>
      </c>
      <c r="J12" s="5" t="s">
        <v>150</v>
      </c>
      <c r="K12" s="5" t="s">
        <v>151</v>
      </c>
      <c r="L12" s="5" t="s">
        <v>152</v>
      </c>
      <c r="M12" s="8">
        <v>16327</v>
      </c>
      <c r="N12" s="5" t="s">
        <v>153</v>
      </c>
    </row>
    <row r="13" spans="1:14" ht="26.4" x14ac:dyDescent="0.3">
      <c r="A13" s="1"/>
      <c r="B13" s="5" t="s">
        <v>285</v>
      </c>
      <c r="C13" s="5" t="s">
        <v>286</v>
      </c>
      <c r="D13" s="5" t="s">
        <v>70</v>
      </c>
      <c r="E13" s="4" t="s">
        <v>146</v>
      </c>
      <c r="F13" s="4" t="s">
        <v>157</v>
      </c>
      <c r="G13" s="6" t="s">
        <v>1200</v>
      </c>
      <c r="H13" s="8">
        <v>0</v>
      </c>
      <c r="I13" s="5" t="s">
        <v>149</v>
      </c>
      <c r="J13" s="5" t="s">
        <v>150</v>
      </c>
      <c r="K13" s="5" t="s">
        <v>151</v>
      </c>
      <c r="L13" s="5" t="s">
        <v>233</v>
      </c>
      <c r="M13" s="8">
        <v>22187</v>
      </c>
      <c r="N13" s="5" t="s">
        <v>153</v>
      </c>
    </row>
    <row r="14" spans="1:14" x14ac:dyDescent="0.3">
      <c r="A14" s="1"/>
      <c r="B14" s="5" t="s">
        <v>292</v>
      </c>
      <c r="C14" s="5" t="s">
        <v>293</v>
      </c>
      <c r="D14" s="5" t="s">
        <v>294</v>
      </c>
      <c r="E14" s="4" t="s">
        <v>146</v>
      </c>
      <c r="F14" s="4" t="s">
        <v>157</v>
      </c>
      <c r="G14" s="6" t="s">
        <v>1201</v>
      </c>
      <c r="H14" s="8">
        <v>1.42</v>
      </c>
      <c r="I14" s="5" t="s">
        <v>149</v>
      </c>
      <c r="J14" s="5" t="s">
        <v>150</v>
      </c>
      <c r="K14" s="5" t="s">
        <v>151</v>
      </c>
      <c r="L14" s="5" t="s">
        <v>233</v>
      </c>
      <c r="M14" s="8">
        <v>989</v>
      </c>
      <c r="N14" s="5" t="s">
        <v>153</v>
      </c>
    </row>
    <row r="15" spans="1:14" ht="26.4" x14ac:dyDescent="0.3">
      <c r="A15" s="1"/>
      <c r="B15" s="5" t="s">
        <v>100</v>
      </c>
      <c r="C15" s="5" t="s">
        <v>1202</v>
      </c>
      <c r="D15" s="5" t="s">
        <v>332</v>
      </c>
      <c r="E15" s="4" t="s">
        <v>146</v>
      </c>
      <c r="F15" s="4" t="s">
        <v>157</v>
      </c>
      <c r="G15" s="6" t="s">
        <v>1203</v>
      </c>
      <c r="H15" s="8">
        <v>44.36</v>
      </c>
      <c r="I15" s="5" t="s">
        <v>149</v>
      </c>
      <c r="J15" s="5" t="s">
        <v>150</v>
      </c>
      <c r="K15" s="5" t="s">
        <v>151</v>
      </c>
      <c r="L15" s="5" t="s">
        <v>192</v>
      </c>
      <c r="M15" s="8">
        <v>77</v>
      </c>
      <c r="N15" s="5" t="s">
        <v>153</v>
      </c>
    </row>
    <row r="16" spans="1:14" x14ac:dyDescent="0.3">
      <c r="A16" s="1"/>
      <c r="B16" s="5" t="s">
        <v>36</v>
      </c>
      <c r="C16" s="5" t="s">
        <v>37</v>
      </c>
      <c r="D16" s="5" t="s">
        <v>38</v>
      </c>
      <c r="E16" s="4" t="s">
        <v>336</v>
      </c>
      <c r="F16" s="4" t="s">
        <v>337</v>
      </c>
      <c r="G16" s="6" t="s">
        <v>1204</v>
      </c>
      <c r="H16" s="8">
        <v>16.5</v>
      </c>
      <c r="I16" s="5" t="s">
        <v>225</v>
      </c>
      <c r="J16" s="5" t="s">
        <v>150</v>
      </c>
      <c r="K16" s="5" t="s">
        <v>151</v>
      </c>
      <c r="L16" s="5" t="s">
        <v>152</v>
      </c>
      <c r="M16" s="8">
        <v>19</v>
      </c>
      <c r="N16" s="5" t="s">
        <v>153</v>
      </c>
    </row>
    <row r="17" spans="1:14" x14ac:dyDescent="0.3">
      <c r="A17" s="1"/>
      <c r="B17" s="5" t="s">
        <v>36</v>
      </c>
      <c r="C17" s="5" t="s">
        <v>37</v>
      </c>
      <c r="D17" s="5" t="s">
        <v>38</v>
      </c>
      <c r="E17" s="4" t="s">
        <v>339</v>
      </c>
      <c r="F17" s="4" t="s">
        <v>340</v>
      </c>
      <c r="G17" s="6" t="s">
        <v>1205</v>
      </c>
      <c r="H17" s="8">
        <v>16.55</v>
      </c>
      <c r="I17" s="5" t="s">
        <v>225</v>
      </c>
      <c r="J17" s="5" t="s">
        <v>150</v>
      </c>
      <c r="K17" s="5" t="s">
        <v>151</v>
      </c>
      <c r="L17" s="5" t="s">
        <v>152</v>
      </c>
      <c r="M17" s="8">
        <v>19</v>
      </c>
      <c r="N17" s="5" t="s">
        <v>153</v>
      </c>
    </row>
    <row r="18" spans="1:14" x14ac:dyDescent="0.3">
      <c r="A18" s="1"/>
      <c r="B18" s="5" t="s">
        <v>36</v>
      </c>
      <c r="C18" s="5" t="s">
        <v>343</v>
      </c>
      <c r="D18" s="5" t="s">
        <v>344</v>
      </c>
      <c r="E18" s="4" t="s">
        <v>345</v>
      </c>
      <c r="F18" s="4" t="s">
        <v>346</v>
      </c>
      <c r="G18" s="6" t="s">
        <v>347</v>
      </c>
      <c r="H18" s="8">
        <v>0</v>
      </c>
      <c r="I18" s="5" t="s">
        <v>149</v>
      </c>
      <c r="J18" s="5" t="s">
        <v>150</v>
      </c>
      <c r="K18" s="5" t="s">
        <v>151</v>
      </c>
      <c r="L18" s="5" t="s">
        <v>192</v>
      </c>
      <c r="M18" s="8">
        <v>18084</v>
      </c>
      <c r="N18" s="5" t="s">
        <v>153</v>
      </c>
    </row>
    <row r="19" spans="1:14" ht="26.4" x14ac:dyDescent="0.3">
      <c r="A19" s="1"/>
      <c r="B19" s="5" t="s">
        <v>348</v>
      </c>
      <c r="C19" s="5" t="s">
        <v>349</v>
      </c>
      <c r="D19" s="5" t="s">
        <v>350</v>
      </c>
      <c r="E19" s="4" t="s">
        <v>351</v>
      </c>
      <c r="F19" s="4" t="s">
        <v>352</v>
      </c>
      <c r="G19" s="6" t="s">
        <v>353</v>
      </c>
      <c r="H19" s="8">
        <v>1.2</v>
      </c>
      <c r="I19" s="5" t="s">
        <v>149</v>
      </c>
      <c r="J19" s="5" t="s">
        <v>150</v>
      </c>
      <c r="K19" s="5" t="s">
        <v>151</v>
      </c>
      <c r="L19" s="5" t="s">
        <v>284</v>
      </c>
      <c r="M19" s="8">
        <v>20851</v>
      </c>
      <c r="N19" s="5" t="s">
        <v>153</v>
      </c>
    </row>
    <row r="20" spans="1:14" ht="26.4" x14ac:dyDescent="0.3">
      <c r="A20" s="1"/>
      <c r="B20" s="5" t="s">
        <v>348</v>
      </c>
      <c r="C20" s="5" t="s">
        <v>349</v>
      </c>
      <c r="D20" s="5" t="s">
        <v>354</v>
      </c>
      <c r="E20" s="4" t="s">
        <v>351</v>
      </c>
      <c r="F20" s="4" t="s">
        <v>352</v>
      </c>
      <c r="G20" s="6" t="s">
        <v>353</v>
      </c>
      <c r="H20" s="8">
        <v>1.2</v>
      </c>
      <c r="I20" s="5" t="s">
        <v>149</v>
      </c>
      <c r="J20" s="5" t="s">
        <v>150</v>
      </c>
      <c r="K20" s="5" t="s">
        <v>151</v>
      </c>
      <c r="L20" s="5" t="s">
        <v>284</v>
      </c>
      <c r="M20" s="8">
        <v>20852</v>
      </c>
      <c r="N20" s="5" t="s">
        <v>153</v>
      </c>
    </row>
    <row r="21" spans="1:14" x14ac:dyDescent="0.3">
      <c r="A21" s="1"/>
      <c r="B21" s="5" t="s">
        <v>348</v>
      </c>
      <c r="C21" s="5" t="s">
        <v>349</v>
      </c>
      <c r="D21" s="5" t="s">
        <v>350</v>
      </c>
      <c r="E21" s="4" t="s">
        <v>356</v>
      </c>
      <c r="F21" s="4" t="s">
        <v>357</v>
      </c>
      <c r="G21" s="6" t="s">
        <v>358</v>
      </c>
      <c r="H21" s="8">
        <v>1.2</v>
      </c>
      <c r="I21" s="5" t="s">
        <v>149</v>
      </c>
      <c r="J21" s="5" t="s">
        <v>150</v>
      </c>
      <c r="K21" s="5" t="s">
        <v>151</v>
      </c>
      <c r="L21" s="5" t="s">
        <v>192</v>
      </c>
      <c r="M21" s="8">
        <v>20851</v>
      </c>
      <c r="N21" s="5" t="s">
        <v>153</v>
      </c>
    </row>
    <row r="22" spans="1:14" x14ac:dyDescent="0.3">
      <c r="A22" s="1"/>
      <c r="B22" s="5" t="s">
        <v>348</v>
      </c>
      <c r="C22" s="5" t="s">
        <v>349</v>
      </c>
      <c r="D22" s="5" t="s">
        <v>354</v>
      </c>
      <c r="E22" s="4" t="s">
        <v>356</v>
      </c>
      <c r="F22" s="4" t="s">
        <v>359</v>
      </c>
      <c r="G22" s="6" t="s">
        <v>360</v>
      </c>
      <c r="H22" s="8">
        <v>1.2</v>
      </c>
      <c r="I22" s="5" t="s">
        <v>149</v>
      </c>
      <c r="J22" s="5" t="s">
        <v>150</v>
      </c>
      <c r="K22" s="5" t="s">
        <v>151</v>
      </c>
      <c r="L22" s="5" t="s">
        <v>192</v>
      </c>
      <c r="M22" s="8">
        <v>20852</v>
      </c>
      <c r="N22" s="5" t="s">
        <v>153</v>
      </c>
    </row>
    <row r="23" spans="1:14" x14ac:dyDescent="0.3">
      <c r="A23" s="1"/>
      <c r="B23" s="5" t="s">
        <v>348</v>
      </c>
      <c r="C23" s="5" t="s">
        <v>1206</v>
      </c>
      <c r="D23" s="5" t="s">
        <v>38</v>
      </c>
      <c r="E23" s="4" t="s">
        <v>146</v>
      </c>
      <c r="F23" s="4" t="s">
        <v>157</v>
      </c>
      <c r="G23" s="6" t="s">
        <v>362</v>
      </c>
      <c r="H23" s="8">
        <v>1.2</v>
      </c>
      <c r="I23" s="5" t="s">
        <v>149</v>
      </c>
      <c r="J23" s="5" t="s">
        <v>150</v>
      </c>
      <c r="K23" s="5" t="s">
        <v>151</v>
      </c>
      <c r="L23" s="5" t="s">
        <v>192</v>
      </c>
      <c r="M23" s="8">
        <v>18814</v>
      </c>
      <c r="N23" s="5" t="s">
        <v>153</v>
      </c>
    </row>
    <row r="24" spans="1:14" x14ac:dyDescent="0.3">
      <c r="A24" s="1"/>
      <c r="B24" s="5" t="s">
        <v>421</v>
      </c>
      <c r="C24" s="5" t="s">
        <v>1207</v>
      </c>
      <c r="D24" s="5" t="s">
        <v>38</v>
      </c>
      <c r="E24" s="4" t="s">
        <v>146</v>
      </c>
      <c r="F24" s="4" t="s">
        <v>157</v>
      </c>
      <c r="G24" s="6" t="s">
        <v>423</v>
      </c>
      <c r="H24" s="8">
        <v>55</v>
      </c>
      <c r="I24" s="5" t="s">
        <v>149</v>
      </c>
      <c r="J24" s="5" t="s">
        <v>150</v>
      </c>
      <c r="K24" s="5" t="s">
        <v>151</v>
      </c>
      <c r="L24" s="5" t="s">
        <v>192</v>
      </c>
      <c r="M24" s="8">
        <v>191</v>
      </c>
      <c r="N24" s="5" t="s">
        <v>153</v>
      </c>
    </row>
    <row r="25" spans="1:14" x14ac:dyDescent="0.3">
      <c r="A25" s="1"/>
      <c r="B25" s="5" t="s">
        <v>120</v>
      </c>
      <c r="C25" s="5" t="s">
        <v>424</v>
      </c>
      <c r="D25" s="5" t="s">
        <v>205</v>
      </c>
      <c r="E25" s="4" t="s">
        <v>146</v>
      </c>
      <c r="F25" s="4" t="s">
        <v>157</v>
      </c>
      <c r="G25" s="6" t="s">
        <v>1208</v>
      </c>
      <c r="H25" s="8">
        <v>17.5</v>
      </c>
      <c r="I25" s="5" t="s">
        <v>149</v>
      </c>
      <c r="J25" s="5" t="s">
        <v>150</v>
      </c>
      <c r="K25" s="5" t="s">
        <v>151</v>
      </c>
      <c r="L25" s="5" t="s">
        <v>192</v>
      </c>
      <c r="M25" s="8">
        <v>100</v>
      </c>
      <c r="N25" s="5" t="s">
        <v>153</v>
      </c>
    </row>
    <row r="26" spans="1:14" ht="26.4" x14ac:dyDescent="0.3">
      <c r="A26" s="1"/>
      <c r="B26" s="5" t="s">
        <v>120</v>
      </c>
      <c r="C26" s="5" t="s">
        <v>426</v>
      </c>
      <c r="D26" s="5" t="s">
        <v>38</v>
      </c>
      <c r="E26" s="4" t="s">
        <v>146</v>
      </c>
      <c r="F26" s="4" t="s">
        <v>157</v>
      </c>
      <c r="G26" s="6" t="s">
        <v>1209</v>
      </c>
      <c r="H26" s="8">
        <v>12.92</v>
      </c>
      <c r="I26" s="5" t="s">
        <v>149</v>
      </c>
      <c r="J26" s="5" t="s">
        <v>150</v>
      </c>
      <c r="K26" s="5" t="s">
        <v>151</v>
      </c>
      <c r="L26" s="5" t="s">
        <v>192</v>
      </c>
      <c r="M26" s="8">
        <v>40</v>
      </c>
      <c r="N26" s="5" t="s">
        <v>153</v>
      </c>
    </row>
    <row r="27" spans="1:14" x14ac:dyDescent="0.3">
      <c r="A27" s="1"/>
      <c r="B27" s="5" t="s">
        <v>120</v>
      </c>
      <c r="C27" s="5" t="s">
        <v>434</v>
      </c>
      <c r="D27" s="5" t="s">
        <v>38</v>
      </c>
      <c r="E27" s="4" t="s">
        <v>435</v>
      </c>
      <c r="F27" s="4" t="s">
        <v>436</v>
      </c>
      <c r="G27" s="6" t="s">
        <v>1210</v>
      </c>
      <c r="H27" s="8">
        <v>23.23</v>
      </c>
      <c r="I27" s="5" t="s">
        <v>149</v>
      </c>
      <c r="J27" s="5" t="s">
        <v>150</v>
      </c>
      <c r="K27" s="5" t="s">
        <v>151</v>
      </c>
      <c r="L27" s="5" t="s">
        <v>192</v>
      </c>
      <c r="M27" s="8">
        <v>51</v>
      </c>
      <c r="N27" s="5" t="s">
        <v>153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40" activePane="bottomRight" state="frozen"/>
      <selection pane="topRight" activeCell="C1" sqref="C1"/>
      <selection pane="bottomLeft" activeCell="A7" sqref="A7"/>
      <selection pane="bottomRight" activeCell="GW53" sqref="GW53"/>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9" t="s">
        <v>57</v>
      </c>
      <c r="C3" s="195"/>
      <c r="D3" s="195"/>
      <c r="E3" s="220" t="s">
        <v>1211</v>
      </c>
      <c r="F3" s="220"/>
      <c r="G3" s="220"/>
      <c r="H3" s="2"/>
      <c r="I3" s="2"/>
      <c r="J3" s="2"/>
      <c r="K3" s="2"/>
      <c r="L3" s="2" t="s">
        <v>1212</v>
      </c>
      <c r="M3" s="2"/>
      <c r="N3" s="2"/>
      <c r="O3" s="2"/>
      <c r="P3" s="2"/>
      <c r="Q3" s="2"/>
      <c r="R3" s="2"/>
      <c r="S3" s="2"/>
      <c r="T3" s="2"/>
      <c r="U3" s="2"/>
      <c r="V3" s="2" t="s">
        <v>1211</v>
      </c>
      <c r="W3" s="2"/>
      <c r="X3" s="2"/>
      <c r="Y3" s="2"/>
      <c r="Z3" s="2"/>
      <c r="AA3" s="2"/>
      <c r="AB3" s="2"/>
      <c r="AC3" s="2" t="s">
        <v>1212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1213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1214</v>
      </c>
      <c r="GQ3" s="1"/>
      <c r="GR3" s="1"/>
      <c r="GS3" s="1"/>
      <c r="GT3" s="1"/>
      <c r="GU3" s="1"/>
      <c r="GV3" s="1"/>
      <c r="GW3" s="1"/>
      <c r="GX3" s="1"/>
      <c r="GY3" s="86" t="s">
        <v>1215</v>
      </c>
      <c r="GZ3" s="1"/>
      <c r="HA3" s="1"/>
      <c r="HB3" s="1"/>
      <c r="HC3" s="1"/>
      <c r="HD3" s="1"/>
      <c r="HE3" s="1"/>
      <c r="HF3" s="1"/>
      <c r="HG3" s="1"/>
      <c r="HH3" s="86" t="s">
        <v>874</v>
      </c>
      <c r="HI3" s="1"/>
      <c r="HJ3" s="1"/>
    </row>
    <row r="4" spans="1:218" ht="0" hidden="1" customHeight="1" x14ac:dyDescent="0.3">
      <c r="A4" s="1"/>
      <c r="B4" s="87" t="s">
        <v>1216</v>
      </c>
      <c r="C4" s="221" t="s">
        <v>1217</v>
      </c>
      <c r="D4" s="222" t="s">
        <v>502</v>
      </c>
      <c r="E4" s="223"/>
      <c r="F4" s="223"/>
      <c r="G4" s="224"/>
      <c r="H4" s="222" t="s">
        <v>1218</v>
      </c>
      <c r="I4" s="224"/>
      <c r="J4" s="222" t="s">
        <v>1219</v>
      </c>
      <c r="K4" s="224"/>
      <c r="L4" s="222" t="s">
        <v>90</v>
      </c>
      <c r="M4" s="223"/>
      <c r="N4" s="223"/>
      <c r="O4" s="223"/>
      <c r="P4" s="223"/>
      <c r="Q4" s="223"/>
      <c r="R4" s="223"/>
      <c r="S4" s="224"/>
      <c r="T4" s="222" t="s">
        <v>503</v>
      </c>
      <c r="U4" s="223"/>
      <c r="V4" s="223"/>
      <c r="W4" s="224"/>
      <c r="X4" s="221" t="s">
        <v>1220</v>
      </c>
      <c r="Y4" s="222" t="s">
        <v>242</v>
      </c>
      <c r="Z4" s="223"/>
      <c r="AA4" s="224"/>
      <c r="AB4" s="222" t="s">
        <v>23</v>
      </c>
      <c r="AC4" s="223"/>
      <c r="AD4" s="223"/>
      <c r="AE4" s="223"/>
      <c r="AF4" s="223"/>
      <c r="AG4" s="223"/>
      <c r="AH4" s="224"/>
      <c r="AI4" s="221" t="s">
        <v>1221</v>
      </c>
      <c r="AJ4" s="221" t="s">
        <v>1222</v>
      </c>
      <c r="AK4" s="221" t="s">
        <v>1223</v>
      </c>
      <c r="AL4" s="222" t="s">
        <v>1224</v>
      </c>
      <c r="AM4" s="224"/>
      <c r="AN4" s="222" t="s">
        <v>1225</v>
      </c>
      <c r="AO4" s="224"/>
      <c r="AP4" s="221" t="s">
        <v>1226</v>
      </c>
      <c r="AQ4" s="222" t="s">
        <v>1227</v>
      </c>
      <c r="AR4" s="224"/>
      <c r="AS4" s="221" t="s">
        <v>1228</v>
      </c>
      <c r="AT4" s="221" t="s">
        <v>1229</v>
      </c>
      <c r="AU4" s="221" t="s">
        <v>1230</v>
      </c>
      <c r="AV4" s="222" t="s">
        <v>86</v>
      </c>
      <c r="AW4" s="223"/>
      <c r="AX4" s="224"/>
      <c r="AY4" s="222" t="s">
        <v>120</v>
      </c>
      <c r="AZ4" s="223"/>
      <c r="BA4" s="223"/>
      <c r="BB4" s="223"/>
      <c r="BC4" s="223"/>
      <c r="BD4" s="223"/>
      <c r="BE4" s="223"/>
      <c r="BF4" s="224"/>
      <c r="BG4" s="222" t="s">
        <v>1231</v>
      </c>
      <c r="BH4" s="224"/>
      <c r="BI4" s="221" t="s">
        <v>606</v>
      </c>
      <c r="BJ4" s="222" t="s">
        <v>67</v>
      </c>
      <c r="BK4" s="223"/>
      <c r="BL4" s="224"/>
      <c r="BM4" s="222" t="s">
        <v>75</v>
      </c>
      <c r="BN4" s="223"/>
      <c r="BO4" s="223"/>
      <c r="BP4" s="223"/>
      <c r="BQ4" s="223"/>
      <c r="BR4" s="223"/>
      <c r="BS4" s="223"/>
      <c r="BT4" s="223"/>
      <c r="BU4" s="223"/>
      <c r="BV4" s="223"/>
      <c r="BW4" s="223"/>
      <c r="BX4" s="223"/>
      <c r="BY4" s="223"/>
      <c r="BZ4" s="224"/>
      <c r="CA4" s="222" t="s">
        <v>1232</v>
      </c>
      <c r="CB4" s="224"/>
      <c r="CC4" s="221" t="s">
        <v>1233</v>
      </c>
      <c r="CD4" s="222" t="s">
        <v>36</v>
      </c>
      <c r="CE4" s="223"/>
      <c r="CF4" s="223"/>
      <c r="CG4" s="223"/>
      <c r="CH4" s="223"/>
      <c r="CI4" s="223"/>
      <c r="CJ4" s="223"/>
      <c r="CK4" s="223"/>
      <c r="CL4" s="223"/>
      <c r="CM4" s="223"/>
      <c r="CN4" s="223"/>
      <c r="CO4" s="224"/>
      <c r="CP4" s="222" t="s">
        <v>117</v>
      </c>
      <c r="CQ4" s="223"/>
      <c r="CR4" s="223"/>
      <c r="CS4" s="224"/>
      <c r="CT4" s="222" t="s">
        <v>1234</v>
      </c>
      <c r="CU4" s="224"/>
      <c r="CV4" s="222" t="s">
        <v>1235</v>
      </c>
      <c r="CW4" s="223"/>
      <c r="CX4" s="224"/>
      <c r="CY4" s="222" t="s">
        <v>1236</v>
      </c>
      <c r="CZ4" s="223"/>
      <c r="DA4" s="223"/>
      <c r="DB4" s="224"/>
      <c r="DC4" s="222" t="s">
        <v>1237</v>
      </c>
      <c r="DD4" s="223"/>
      <c r="DE4" s="223"/>
      <c r="DF4" s="223"/>
      <c r="DG4" s="223"/>
      <c r="DH4" s="223"/>
      <c r="DI4" s="223"/>
      <c r="DJ4" s="223"/>
      <c r="DK4" s="223"/>
      <c r="DL4" s="223"/>
      <c r="DM4" s="223"/>
      <c r="DN4" s="224"/>
      <c r="DO4" s="222" t="s">
        <v>1238</v>
      </c>
      <c r="DP4" s="223"/>
      <c r="DQ4" s="223"/>
      <c r="DR4" s="224"/>
      <c r="DS4" s="222" t="s">
        <v>1239</v>
      </c>
      <c r="DT4" s="223"/>
      <c r="DU4" s="223"/>
      <c r="DV4" s="224"/>
      <c r="DW4" s="221"/>
      <c r="DX4" s="222" t="s">
        <v>1240</v>
      </c>
      <c r="DY4" s="223"/>
      <c r="DZ4" s="223"/>
      <c r="EA4" s="223"/>
      <c r="EB4" s="223"/>
      <c r="EC4" s="224"/>
      <c r="ED4" s="1"/>
      <c r="EE4" s="221" t="s">
        <v>1241</v>
      </c>
      <c r="EF4" s="221" t="s">
        <v>1242</v>
      </c>
      <c r="EG4" s="221" t="s">
        <v>255</v>
      </c>
      <c r="EH4" s="221" t="s">
        <v>1243</v>
      </c>
      <c r="EI4" s="221" t="s">
        <v>1244</v>
      </c>
      <c r="EJ4" s="221" t="s">
        <v>1245</v>
      </c>
      <c r="EK4" s="221" t="s">
        <v>1246</v>
      </c>
      <c r="EL4" s="222" t="s">
        <v>1218</v>
      </c>
      <c r="EM4" s="224"/>
      <c r="EN4" s="221" t="s">
        <v>1221</v>
      </c>
      <c r="EO4" s="221" t="s">
        <v>1247</v>
      </c>
      <c r="EP4" s="221" t="s">
        <v>1248</v>
      </c>
      <c r="EQ4" s="221" t="s">
        <v>1249</v>
      </c>
      <c r="ER4" s="221" t="s">
        <v>1250</v>
      </c>
      <c r="ES4" s="221" t="s">
        <v>1251</v>
      </c>
      <c r="ET4" s="221" t="s">
        <v>1252</v>
      </c>
      <c r="EU4" s="221" t="s">
        <v>1253</v>
      </c>
      <c r="EV4" s="221" t="s">
        <v>1254</v>
      </c>
      <c r="EW4" s="221" t="s">
        <v>1255</v>
      </c>
      <c r="EX4" s="221" t="s">
        <v>1256</v>
      </c>
      <c r="EY4" s="221" t="s">
        <v>1257</v>
      </c>
      <c r="EZ4" s="221" t="s">
        <v>1258</v>
      </c>
      <c r="FA4" s="222" t="s">
        <v>348</v>
      </c>
      <c r="FB4" s="223"/>
      <c r="FC4" s="223"/>
      <c r="FD4" s="224"/>
      <c r="FE4" s="221" t="s">
        <v>1259</v>
      </c>
      <c r="FF4" s="221" t="s">
        <v>1260</v>
      </c>
      <c r="FG4" s="221" t="s">
        <v>1261</v>
      </c>
      <c r="FH4" s="221" t="s">
        <v>1262</v>
      </c>
      <c r="FI4" s="221" t="s">
        <v>1263</v>
      </c>
      <c r="FJ4" s="221" t="s">
        <v>1264</v>
      </c>
      <c r="FK4" s="221" t="s">
        <v>1265</v>
      </c>
      <c r="FL4" s="222" t="s">
        <v>535</v>
      </c>
      <c r="FM4" s="223"/>
      <c r="FN4" s="223"/>
      <c r="FO4" s="224"/>
      <c r="FP4" s="221" t="s">
        <v>1266</v>
      </c>
      <c r="FQ4" s="222" t="s">
        <v>1267</v>
      </c>
      <c r="FR4" s="224"/>
      <c r="FS4" s="222" t="s">
        <v>75</v>
      </c>
      <c r="FT4" s="223"/>
      <c r="FU4" s="223"/>
      <c r="FV4" s="223"/>
      <c r="FW4" s="224"/>
      <c r="FX4" s="222" t="s">
        <v>1268</v>
      </c>
      <c r="FY4" s="224"/>
      <c r="FZ4" s="222" t="s">
        <v>539</v>
      </c>
      <c r="GA4" s="223"/>
      <c r="GB4" s="223"/>
      <c r="GC4" s="224"/>
      <c r="GD4" s="221" t="s">
        <v>1269</v>
      </c>
      <c r="GE4" s="221" t="s">
        <v>1270</v>
      </c>
      <c r="GF4" s="221" t="s">
        <v>1271</v>
      </c>
      <c r="GG4" s="222" t="s">
        <v>36</v>
      </c>
      <c r="GH4" s="223"/>
      <c r="GI4" s="223"/>
      <c r="GJ4" s="223"/>
      <c r="GK4" s="224"/>
      <c r="GL4" s="221" t="s">
        <v>1272</v>
      </c>
      <c r="GM4" s="222" t="s">
        <v>1273</v>
      </c>
      <c r="GN4" s="224"/>
      <c r="GO4" s="1"/>
      <c r="GP4" s="221" t="s">
        <v>1241</v>
      </c>
      <c r="GQ4" s="222" t="s">
        <v>1274</v>
      </c>
      <c r="GR4" s="224"/>
      <c r="GS4" s="221" t="s">
        <v>1247</v>
      </c>
      <c r="GT4" s="221" t="s">
        <v>1261</v>
      </c>
      <c r="GU4" s="221" t="s">
        <v>1262</v>
      </c>
      <c r="GV4" s="222" t="s">
        <v>1275</v>
      </c>
      <c r="GW4" s="224"/>
      <c r="GX4" s="1"/>
      <c r="GY4" s="221" t="s">
        <v>1276</v>
      </c>
      <c r="GZ4" s="221" t="s">
        <v>1277</v>
      </c>
      <c r="HA4" s="221" t="s">
        <v>1278</v>
      </c>
      <c r="HB4" s="221" t="s">
        <v>1279</v>
      </c>
      <c r="HC4" s="221" t="s">
        <v>1280</v>
      </c>
      <c r="HD4" s="221" t="s">
        <v>1281</v>
      </c>
      <c r="HE4" s="222" t="s">
        <v>1273</v>
      </c>
      <c r="HF4" s="224"/>
      <c r="HG4" s="1"/>
      <c r="HH4" s="222" t="s">
        <v>1239</v>
      </c>
      <c r="HI4" s="223"/>
      <c r="HJ4" s="224"/>
    </row>
    <row r="5" spans="1:218"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8">
        <v>213</v>
      </c>
      <c r="GT5" s="88">
        <v>232</v>
      </c>
      <c r="GU5" s="88">
        <v>2190</v>
      </c>
      <c r="GV5" s="89">
        <v>202</v>
      </c>
      <c r="GW5" s="91">
        <v>58487</v>
      </c>
      <c r="GX5" s="1"/>
      <c r="GY5" s="88">
        <v>221</v>
      </c>
      <c r="GZ5" s="88">
        <v>222</v>
      </c>
      <c r="HA5" s="88">
        <v>224</v>
      </c>
      <c r="HB5" s="88">
        <v>2187</v>
      </c>
      <c r="HC5" s="88">
        <v>227</v>
      </c>
      <c r="HD5" s="88">
        <v>49400</v>
      </c>
      <c r="HE5" s="89">
        <v>199</v>
      </c>
      <c r="HF5" s="91">
        <v>200</v>
      </c>
      <c r="HG5" s="1"/>
      <c r="HH5" s="89">
        <v>7000</v>
      </c>
      <c r="HI5" s="90">
        <v>7001</v>
      </c>
      <c r="HJ5" s="91">
        <v>7002</v>
      </c>
    </row>
    <row r="6" spans="1:218" ht="169.95" customHeight="1" x14ac:dyDescent="0.3">
      <c r="A6" s="1"/>
      <c r="B6" s="92" t="s">
        <v>1282</v>
      </c>
      <c r="C6" s="92" t="s">
        <v>555</v>
      </c>
      <c r="D6" s="93" t="s">
        <v>556</v>
      </c>
      <c r="E6" s="94" t="s">
        <v>557</v>
      </c>
      <c r="F6" s="94" t="s">
        <v>558</v>
      </c>
      <c r="G6" s="95" t="s">
        <v>559</v>
      </c>
      <c r="H6" s="93" t="s">
        <v>560</v>
      </c>
      <c r="I6" s="95" t="s">
        <v>561</v>
      </c>
      <c r="J6" s="93" t="s">
        <v>562</v>
      </c>
      <c r="K6" s="95" t="s">
        <v>563</v>
      </c>
      <c r="L6" s="93" t="s">
        <v>564</v>
      </c>
      <c r="M6" s="94" t="s">
        <v>565</v>
      </c>
      <c r="N6" s="94" t="s">
        <v>566</v>
      </c>
      <c r="O6" s="94" t="s">
        <v>567</v>
      </c>
      <c r="P6" s="94" t="s">
        <v>568</v>
      </c>
      <c r="Q6" s="94" t="s">
        <v>569</v>
      </c>
      <c r="R6" s="94" t="s">
        <v>570</v>
      </c>
      <c r="S6" s="95" t="s">
        <v>571</v>
      </c>
      <c r="T6" s="93" t="s">
        <v>572</v>
      </c>
      <c r="U6" s="94" t="s">
        <v>573</v>
      </c>
      <c r="V6" s="94" t="s">
        <v>574</v>
      </c>
      <c r="W6" s="95" t="s">
        <v>575</v>
      </c>
      <c r="X6" s="92" t="s">
        <v>576</v>
      </c>
      <c r="Y6" s="93" t="s">
        <v>577</v>
      </c>
      <c r="Z6" s="94" t="s">
        <v>578</v>
      </c>
      <c r="AA6" s="95" t="s">
        <v>243</v>
      </c>
      <c r="AB6" s="93" t="s">
        <v>579</v>
      </c>
      <c r="AC6" s="94" t="s">
        <v>580</v>
      </c>
      <c r="AD6" s="94" t="s">
        <v>581</v>
      </c>
      <c r="AE6" s="94" t="s">
        <v>237</v>
      </c>
      <c r="AF6" s="94" t="s">
        <v>582</v>
      </c>
      <c r="AG6" s="94" t="s">
        <v>583</v>
      </c>
      <c r="AH6" s="95" t="s">
        <v>584</v>
      </c>
      <c r="AI6" s="92" t="s">
        <v>422</v>
      </c>
      <c r="AJ6" s="92" t="s">
        <v>585</v>
      </c>
      <c r="AK6" s="92" t="s">
        <v>586</v>
      </c>
      <c r="AL6" s="93" t="s">
        <v>587</v>
      </c>
      <c r="AM6" s="95" t="s">
        <v>588</v>
      </c>
      <c r="AN6" s="93" t="s">
        <v>589</v>
      </c>
      <c r="AO6" s="95" t="s">
        <v>590</v>
      </c>
      <c r="AP6" s="92" t="s">
        <v>506</v>
      </c>
      <c r="AQ6" s="93" t="s">
        <v>591</v>
      </c>
      <c r="AR6" s="95" t="s">
        <v>592</v>
      </c>
      <c r="AS6" s="92" t="s">
        <v>31</v>
      </c>
      <c r="AT6" s="92" t="s">
        <v>593</v>
      </c>
      <c r="AU6" s="92" t="s">
        <v>594</v>
      </c>
      <c r="AV6" s="93" t="s">
        <v>595</v>
      </c>
      <c r="AW6" s="94" t="s">
        <v>596</v>
      </c>
      <c r="AX6" s="95" t="s">
        <v>597</v>
      </c>
      <c r="AY6" s="93" t="s">
        <v>434</v>
      </c>
      <c r="AZ6" s="94" t="s">
        <v>598</v>
      </c>
      <c r="BA6" s="94" t="s">
        <v>599</v>
      </c>
      <c r="BB6" s="94" t="s">
        <v>426</v>
      </c>
      <c r="BC6" s="94" t="s">
        <v>600</v>
      </c>
      <c r="BD6" s="94" t="s">
        <v>601</v>
      </c>
      <c r="BE6" s="94" t="s">
        <v>602</v>
      </c>
      <c r="BF6" s="95" t="s">
        <v>603</v>
      </c>
      <c r="BG6" s="93" t="s">
        <v>604</v>
      </c>
      <c r="BH6" s="95" t="s">
        <v>605</v>
      </c>
      <c r="BI6" s="92" t="s">
        <v>606</v>
      </c>
      <c r="BJ6" s="93" t="s">
        <v>607</v>
      </c>
      <c r="BK6" s="94" t="s">
        <v>608</v>
      </c>
      <c r="BL6" s="95" t="s">
        <v>609</v>
      </c>
      <c r="BM6" s="93" t="s">
        <v>610</v>
      </c>
      <c r="BN6" s="94" t="s">
        <v>611</v>
      </c>
      <c r="BO6" s="94" t="s">
        <v>612</v>
      </c>
      <c r="BP6" s="94" t="s">
        <v>613</v>
      </c>
      <c r="BQ6" s="94" t="s">
        <v>614</v>
      </c>
      <c r="BR6" s="94" t="s">
        <v>615</v>
      </c>
      <c r="BS6" s="94" t="s">
        <v>616</v>
      </c>
      <c r="BT6" s="94" t="s">
        <v>617</v>
      </c>
      <c r="BU6" s="94" t="s">
        <v>618</v>
      </c>
      <c r="BV6" s="94" t="s">
        <v>619</v>
      </c>
      <c r="BW6" s="94" t="s">
        <v>620</v>
      </c>
      <c r="BX6" s="94" t="s">
        <v>621</v>
      </c>
      <c r="BY6" s="94" t="s">
        <v>622</v>
      </c>
      <c r="BZ6" s="95" t="s">
        <v>623</v>
      </c>
      <c r="CA6" s="93" t="s">
        <v>624</v>
      </c>
      <c r="CB6" s="95" t="s">
        <v>625</v>
      </c>
      <c r="CC6" s="92" t="s">
        <v>293</v>
      </c>
      <c r="CD6" s="93" t="s">
        <v>626</v>
      </c>
      <c r="CE6" s="94" t="s">
        <v>627</v>
      </c>
      <c r="CF6" s="94" t="s">
        <v>628</v>
      </c>
      <c r="CG6" s="94" t="s">
        <v>37</v>
      </c>
      <c r="CH6" s="94" t="s">
        <v>629</v>
      </c>
      <c r="CI6" s="94" t="s">
        <v>630</v>
      </c>
      <c r="CJ6" s="94" t="s">
        <v>631</v>
      </c>
      <c r="CK6" s="94" t="s">
        <v>632</v>
      </c>
      <c r="CL6" s="94" t="s">
        <v>633</v>
      </c>
      <c r="CM6" s="94" t="s">
        <v>634</v>
      </c>
      <c r="CN6" s="94" t="s">
        <v>635</v>
      </c>
      <c r="CO6" s="95" t="s">
        <v>636</v>
      </c>
      <c r="CP6" s="93" t="s">
        <v>637</v>
      </c>
      <c r="CQ6" s="94" t="s">
        <v>638</v>
      </c>
      <c r="CR6" s="94" t="s">
        <v>639</v>
      </c>
      <c r="CS6" s="95" t="s">
        <v>640</v>
      </c>
      <c r="CT6" s="93" t="s">
        <v>641</v>
      </c>
      <c r="CU6" s="95" t="s">
        <v>642</v>
      </c>
      <c r="CV6" s="93" t="s">
        <v>1283</v>
      </c>
      <c r="CW6" s="94" t="s">
        <v>1284</v>
      </c>
      <c r="CX6" s="95" t="s">
        <v>1285</v>
      </c>
      <c r="CY6" s="93" t="s">
        <v>1286</v>
      </c>
      <c r="CZ6" s="94" t="s">
        <v>1287</v>
      </c>
      <c r="DA6" s="94" t="s">
        <v>1288</v>
      </c>
      <c r="DB6" s="95" t="s">
        <v>1289</v>
      </c>
      <c r="DC6" s="93" t="s">
        <v>1290</v>
      </c>
      <c r="DD6" s="94" t="s">
        <v>1291</v>
      </c>
      <c r="DE6" s="94" t="s">
        <v>1292</v>
      </c>
      <c r="DF6" s="94" t="s">
        <v>1293</v>
      </c>
      <c r="DG6" s="94" t="s">
        <v>1294</v>
      </c>
      <c r="DH6" s="94" t="s">
        <v>1295</v>
      </c>
      <c r="DI6" s="94" t="s">
        <v>1296</v>
      </c>
      <c r="DJ6" s="94" t="s">
        <v>1297</v>
      </c>
      <c r="DK6" s="94" t="s">
        <v>1298</v>
      </c>
      <c r="DL6" s="94" t="s">
        <v>1299</v>
      </c>
      <c r="DM6" s="94" t="s">
        <v>1300</v>
      </c>
      <c r="DN6" s="95" t="s">
        <v>1301</v>
      </c>
      <c r="DO6" s="93" t="s">
        <v>1302</v>
      </c>
      <c r="DP6" s="94" t="s">
        <v>1303</v>
      </c>
      <c r="DQ6" s="94" t="s">
        <v>1304</v>
      </c>
      <c r="DR6" s="95" t="s">
        <v>1305</v>
      </c>
      <c r="DS6" s="93" t="s">
        <v>1306</v>
      </c>
      <c r="DT6" s="94" t="s">
        <v>1307</v>
      </c>
      <c r="DU6" s="94" t="s">
        <v>1308</v>
      </c>
      <c r="DV6" s="95" t="s">
        <v>1309</v>
      </c>
      <c r="DW6" s="92" t="s">
        <v>1310</v>
      </c>
      <c r="DX6" s="93" t="s">
        <v>1311</v>
      </c>
      <c r="DY6" s="94" t="s">
        <v>1312</v>
      </c>
      <c r="DZ6" s="94" t="s">
        <v>1313</v>
      </c>
      <c r="EA6" s="94" t="s">
        <v>1314</v>
      </c>
      <c r="EB6" s="94" t="s">
        <v>1315</v>
      </c>
      <c r="EC6" s="95" t="s">
        <v>1316</v>
      </c>
      <c r="ED6" s="1"/>
      <c r="EE6" s="92" t="s">
        <v>701</v>
      </c>
      <c r="EF6" s="92" t="s">
        <v>643</v>
      </c>
      <c r="EG6" s="92" t="s">
        <v>644</v>
      </c>
      <c r="EH6" s="92" t="s">
        <v>645</v>
      </c>
      <c r="EI6" s="92" t="s">
        <v>646</v>
      </c>
      <c r="EJ6" s="92" t="s">
        <v>647</v>
      </c>
      <c r="EK6" s="92" t="s">
        <v>648</v>
      </c>
      <c r="EL6" s="93" t="s">
        <v>649</v>
      </c>
      <c r="EM6" s="95" t="s">
        <v>650</v>
      </c>
      <c r="EN6" s="92" t="s">
        <v>651</v>
      </c>
      <c r="EO6" s="92" t="s">
        <v>704</v>
      </c>
      <c r="EP6" s="92" t="s">
        <v>652</v>
      </c>
      <c r="EQ6" s="92" t="s">
        <v>653</v>
      </c>
      <c r="ER6" s="92" t="s">
        <v>654</v>
      </c>
      <c r="ES6" s="92" t="s">
        <v>655</v>
      </c>
      <c r="ET6" s="92" t="s">
        <v>656</v>
      </c>
      <c r="EU6" s="92" t="s">
        <v>657</v>
      </c>
      <c r="EV6" s="92" t="s">
        <v>658</v>
      </c>
      <c r="EW6" s="92" t="s">
        <v>659</v>
      </c>
      <c r="EX6" s="92" t="s">
        <v>660</v>
      </c>
      <c r="EY6" s="92" t="s">
        <v>661</v>
      </c>
      <c r="EZ6" s="92" t="s">
        <v>662</v>
      </c>
      <c r="FA6" s="93" t="s">
        <v>663</v>
      </c>
      <c r="FB6" s="94" t="s">
        <v>664</v>
      </c>
      <c r="FC6" s="94" t="s">
        <v>665</v>
      </c>
      <c r="FD6" s="95" t="s">
        <v>666</v>
      </c>
      <c r="FE6" s="92" t="s">
        <v>667</v>
      </c>
      <c r="FF6" s="92" t="s">
        <v>668</v>
      </c>
      <c r="FG6" s="92" t="s">
        <v>705</v>
      </c>
      <c r="FH6" s="92" t="s">
        <v>706</v>
      </c>
      <c r="FI6" s="92" t="s">
        <v>669</v>
      </c>
      <c r="FJ6" s="92" t="s">
        <v>670</v>
      </c>
      <c r="FK6" s="92" t="s">
        <v>671</v>
      </c>
      <c r="FL6" s="93" t="s">
        <v>672</v>
      </c>
      <c r="FM6" s="94" t="s">
        <v>673</v>
      </c>
      <c r="FN6" s="94" t="s">
        <v>674</v>
      </c>
      <c r="FO6" s="95" t="s">
        <v>675</v>
      </c>
      <c r="FP6" s="92" t="s">
        <v>676</v>
      </c>
      <c r="FQ6" s="93" t="s">
        <v>677</v>
      </c>
      <c r="FR6" s="95" t="s">
        <v>678</v>
      </c>
      <c r="FS6" s="93" t="s">
        <v>679</v>
      </c>
      <c r="FT6" s="94" t="s">
        <v>680</v>
      </c>
      <c r="FU6" s="94" t="s">
        <v>681</v>
      </c>
      <c r="FV6" s="94" t="s">
        <v>682</v>
      </c>
      <c r="FW6" s="95" t="s">
        <v>683</v>
      </c>
      <c r="FX6" s="93" t="s">
        <v>684</v>
      </c>
      <c r="FY6" s="95" t="s">
        <v>685</v>
      </c>
      <c r="FZ6" s="93" t="s">
        <v>686</v>
      </c>
      <c r="GA6" s="94" t="s">
        <v>687</v>
      </c>
      <c r="GB6" s="94" t="s">
        <v>688</v>
      </c>
      <c r="GC6" s="95" t="s">
        <v>689</v>
      </c>
      <c r="GD6" s="92" t="s">
        <v>690</v>
      </c>
      <c r="GE6" s="92" t="s">
        <v>691</v>
      </c>
      <c r="GF6" s="92" t="s">
        <v>692</v>
      </c>
      <c r="GG6" s="93" t="s">
        <v>693</v>
      </c>
      <c r="GH6" s="94" t="s">
        <v>694</v>
      </c>
      <c r="GI6" s="94" t="s">
        <v>695</v>
      </c>
      <c r="GJ6" s="94" t="s">
        <v>696</v>
      </c>
      <c r="GK6" s="95" t="s">
        <v>697</v>
      </c>
      <c r="GL6" s="92" t="s">
        <v>698</v>
      </c>
      <c r="GM6" s="93" t="s">
        <v>699</v>
      </c>
      <c r="GN6" s="95" t="s">
        <v>700</v>
      </c>
      <c r="GO6" s="1"/>
      <c r="GP6" s="92" t="s">
        <v>701</v>
      </c>
      <c r="GQ6" s="93" t="s">
        <v>702</v>
      </c>
      <c r="GR6" s="95" t="s">
        <v>703</v>
      </c>
      <c r="GS6" s="92" t="s">
        <v>704</v>
      </c>
      <c r="GT6" s="92" t="s">
        <v>705</v>
      </c>
      <c r="GU6" s="92" t="s">
        <v>706</v>
      </c>
      <c r="GV6" s="93" t="s">
        <v>707</v>
      </c>
      <c r="GW6" s="95" t="s">
        <v>708</v>
      </c>
      <c r="GX6" s="1"/>
      <c r="GY6" s="92" t="s">
        <v>710</v>
      </c>
      <c r="GZ6" s="92" t="s">
        <v>711</v>
      </c>
      <c r="HA6" s="92" t="s">
        <v>712</v>
      </c>
      <c r="HB6" s="92" t="s">
        <v>713</v>
      </c>
      <c r="HC6" s="92" t="s">
        <v>714</v>
      </c>
      <c r="HD6" s="92" t="s">
        <v>715</v>
      </c>
      <c r="HE6" s="93" t="s">
        <v>716</v>
      </c>
      <c r="HF6" s="95" t="s">
        <v>717</v>
      </c>
      <c r="HG6" s="1"/>
      <c r="HH6" s="93" t="s">
        <v>1317</v>
      </c>
      <c r="HI6" s="94" t="s">
        <v>1318</v>
      </c>
      <c r="HJ6" s="95" t="s">
        <v>1319</v>
      </c>
    </row>
    <row r="7" spans="1:218" x14ac:dyDescent="0.3">
      <c r="A7" s="1"/>
      <c r="B7" s="96" t="s">
        <v>718</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v>179.37322</v>
      </c>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c r="BM7" s="98">
        <v>167.61232000000001</v>
      </c>
      <c r="BN7" s="99">
        <v>166.56063</v>
      </c>
      <c r="BO7" s="99">
        <v>168.58996999999999</v>
      </c>
      <c r="BP7" s="99"/>
      <c r="BQ7" s="99"/>
      <c r="BR7" s="99"/>
      <c r="BS7" s="99"/>
      <c r="BT7" s="99"/>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v>53.710120000000003</v>
      </c>
      <c r="CL7" s="99"/>
      <c r="CM7" s="99"/>
      <c r="CN7" s="99"/>
      <c r="CO7" s="100">
        <v>191.19621000000001</v>
      </c>
      <c r="CP7" s="98">
        <v>180.55348000000001</v>
      </c>
      <c r="CQ7" s="99">
        <v>180.52450999999999</v>
      </c>
      <c r="CR7" s="99">
        <v>181.33356000000001</v>
      </c>
      <c r="CS7" s="100">
        <v>181.02912000000001</v>
      </c>
      <c r="CT7" s="98"/>
      <c r="CU7" s="100">
        <v>297.29741999999999</v>
      </c>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7"/>
      <c r="GT7" s="97"/>
      <c r="GU7" s="97"/>
      <c r="GV7" s="98"/>
      <c r="GW7" s="100"/>
      <c r="GX7" s="1"/>
      <c r="GY7" s="97"/>
      <c r="GZ7" s="97"/>
      <c r="HA7" s="97"/>
      <c r="HB7" s="97"/>
      <c r="HC7" s="97"/>
      <c r="HD7" s="97"/>
      <c r="HE7" s="98"/>
      <c r="HF7" s="100"/>
      <c r="HG7" s="1"/>
      <c r="HH7" s="98">
        <v>3545.6269700000003</v>
      </c>
      <c r="HI7" s="99">
        <v>3483.8684200000002</v>
      </c>
      <c r="HJ7" s="100">
        <v>0</v>
      </c>
    </row>
    <row r="8" spans="1:218" x14ac:dyDescent="0.3">
      <c r="A8" s="1"/>
      <c r="B8" s="96" t="s">
        <v>719</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v>179.37322</v>
      </c>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c r="BM8" s="98">
        <v>167.61232000000001</v>
      </c>
      <c r="BN8" s="99">
        <v>166.56063</v>
      </c>
      <c r="BO8" s="99">
        <v>168.58996999999999</v>
      </c>
      <c r="BP8" s="99"/>
      <c r="BQ8" s="99"/>
      <c r="BR8" s="99"/>
      <c r="BS8" s="99"/>
      <c r="BT8" s="99"/>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v>53.710120000000003</v>
      </c>
      <c r="CL8" s="99"/>
      <c r="CM8" s="99"/>
      <c r="CN8" s="99"/>
      <c r="CO8" s="100">
        <v>191.19621000000001</v>
      </c>
      <c r="CP8" s="98">
        <v>180.55348000000001</v>
      </c>
      <c r="CQ8" s="99">
        <v>180.52450999999999</v>
      </c>
      <c r="CR8" s="99">
        <v>181.33356000000001</v>
      </c>
      <c r="CS8" s="100">
        <v>181.02912000000001</v>
      </c>
      <c r="CT8" s="98"/>
      <c r="CU8" s="100">
        <v>297.29741999999999</v>
      </c>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7"/>
      <c r="GT8" s="97"/>
      <c r="GU8" s="97"/>
      <c r="GV8" s="98"/>
      <c r="GW8" s="100"/>
      <c r="GX8" s="1"/>
      <c r="GY8" s="97"/>
      <c r="GZ8" s="97"/>
      <c r="HA8" s="97"/>
      <c r="HB8" s="97"/>
      <c r="HC8" s="97"/>
      <c r="HD8" s="97"/>
      <c r="HE8" s="98"/>
      <c r="HF8" s="100"/>
      <c r="HG8" s="1"/>
      <c r="HH8" s="98">
        <v>3545.6269700000003</v>
      </c>
      <c r="HI8" s="99">
        <v>3483.8684200000002</v>
      </c>
      <c r="HJ8" s="100">
        <v>0</v>
      </c>
    </row>
    <row r="9" spans="1:218" x14ac:dyDescent="0.3">
      <c r="A9" s="1"/>
      <c r="B9" s="96" t="s">
        <v>720</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v>179.37322</v>
      </c>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c r="BM9" s="98">
        <v>167.61232000000001</v>
      </c>
      <c r="BN9" s="99">
        <v>166.56063</v>
      </c>
      <c r="BO9" s="99">
        <v>168.58996999999999</v>
      </c>
      <c r="BP9" s="99"/>
      <c r="BQ9" s="99"/>
      <c r="BR9" s="99"/>
      <c r="BS9" s="99"/>
      <c r="BT9" s="99"/>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v>53.710120000000003</v>
      </c>
      <c r="CL9" s="99"/>
      <c r="CM9" s="99"/>
      <c r="CN9" s="99"/>
      <c r="CO9" s="100">
        <v>191.19621000000001</v>
      </c>
      <c r="CP9" s="98">
        <v>180.55348000000001</v>
      </c>
      <c r="CQ9" s="99">
        <v>180.52450999999999</v>
      </c>
      <c r="CR9" s="99">
        <v>181.33356000000001</v>
      </c>
      <c r="CS9" s="100">
        <v>181.02912000000001</v>
      </c>
      <c r="CT9" s="98"/>
      <c r="CU9" s="100">
        <v>297.29741999999999</v>
      </c>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7"/>
      <c r="GT9" s="97"/>
      <c r="GU9" s="97"/>
      <c r="GV9" s="98"/>
      <c r="GW9" s="100"/>
      <c r="GX9" s="1"/>
      <c r="GY9" s="97"/>
      <c r="GZ9" s="97"/>
      <c r="HA9" s="97"/>
      <c r="HB9" s="97"/>
      <c r="HC9" s="97"/>
      <c r="HD9" s="97"/>
      <c r="HE9" s="98"/>
      <c r="HF9" s="100"/>
      <c r="HG9" s="1"/>
      <c r="HH9" s="98">
        <v>3545.6269700000003</v>
      </c>
      <c r="HI9" s="99">
        <v>3483.8684200000002</v>
      </c>
      <c r="HJ9" s="100">
        <v>0</v>
      </c>
    </row>
    <row r="10" spans="1:218" x14ac:dyDescent="0.3">
      <c r="A10" s="1"/>
      <c r="B10" s="96" t="s">
        <v>721</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v>179.37322</v>
      </c>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c r="BM10" s="98">
        <v>167.61232000000001</v>
      </c>
      <c r="BN10" s="99">
        <v>166.56063</v>
      </c>
      <c r="BO10" s="99">
        <v>168.58996999999999</v>
      </c>
      <c r="BP10" s="99"/>
      <c r="BQ10" s="99"/>
      <c r="BR10" s="99"/>
      <c r="BS10" s="99"/>
      <c r="BT10" s="99"/>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v>53.710120000000003</v>
      </c>
      <c r="CL10" s="99"/>
      <c r="CM10" s="99"/>
      <c r="CN10" s="99"/>
      <c r="CO10" s="100">
        <v>191.19621000000001</v>
      </c>
      <c r="CP10" s="98">
        <v>180.55348000000001</v>
      </c>
      <c r="CQ10" s="99">
        <v>180.52450999999999</v>
      </c>
      <c r="CR10" s="99">
        <v>181.33356000000001</v>
      </c>
      <c r="CS10" s="100">
        <v>181.02912000000001</v>
      </c>
      <c r="CT10" s="98"/>
      <c r="CU10" s="100">
        <v>297.29741999999999</v>
      </c>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7"/>
      <c r="GT10" s="97"/>
      <c r="GU10" s="97"/>
      <c r="GV10" s="98"/>
      <c r="GW10" s="100"/>
      <c r="GX10" s="1"/>
      <c r="GY10" s="97"/>
      <c r="GZ10" s="97"/>
      <c r="HA10" s="97"/>
      <c r="HB10" s="97"/>
      <c r="HC10" s="97"/>
      <c r="HD10" s="97"/>
      <c r="HE10" s="98"/>
      <c r="HF10" s="100"/>
      <c r="HG10" s="1"/>
      <c r="HH10" s="98">
        <v>3545.6269700000003</v>
      </c>
      <c r="HI10" s="99">
        <v>3483.8684200000002</v>
      </c>
      <c r="HJ10" s="100">
        <v>0</v>
      </c>
    </row>
    <row r="11" spans="1:218" x14ac:dyDescent="0.3">
      <c r="A11" s="1"/>
      <c r="B11" s="96" t="s">
        <v>722</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v>179.37322</v>
      </c>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c r="BM11" s="98">
        <v>167.61232000000001</v>
      </c>
      <c r="BN11" s="99">
        <v>166.56063</v>
      </c>
      <c r="BO11" s="99">
        <v>168.58996999999999</v>
      </c>
      <c r="BP11" s="99"/>
      <c r="BQ11" s="99"/>
      <c r="BR11" s="99"/>
      <c r="BS11" s="99"/>
      <c r="BT11" s="99"/>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v>53.710120000000003</v>
      </c>
      <c r="CL11" s="99"/>
      <c r="CM11" s="99"/>
      <c r="CN11" s="99"/>
      <c r="CO11" s="100">
        <v>191.19621000000001</v>
      </c>
      <c r="CP11" s="98">
        <v>180.55348000000001</v>
      </c>
      <c r="CQ11" s="99">
        <v>180.52450999999999</v>
      </c>
      <c r="CR11" s="99">
        <v>181.33356000000001</v>
      </c>
      <c r="CS11" s="100">
        <v>181.02912000000001</v>
      </c>
      <c r="CT11" s="98"/>
      <c r="CU11" s="100">
        <v>297.29741999999999</v>
      </c>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7"/>
      <c r="GT11" s="97"/>
      <c r="GU11" s="97"/>
      <c r="GV11" s="98"/>
      <c r="GW11" s="100"/>
      <c r="GX11" s="1"/>
      <c r="GY11" s="97"/>
      <c r="GZ11" s="97"/>
      <c r="HA11" s="97"/>
      <c r="HB11" s="97"/>
      <c r="HC11" s="97"/>
      <c r="HD11" s="97"/>
      <c r="HE11" s="98"/>
      <c r="HF11" s="100"/>
      <c r="HG11" s="1"/>
      <c r="HH11" s="98">
        <v>3545.6269700000003</v>
      </c>
      <c r="HI11" s="99">
        <v>3483.8684200000002</v>
      </c>
      <c r="HJ11" s="100">
        <v>0</v>
      </c>
    </row>
    <row r="12" spans="1:218" x14ac:dyDescent="0.3">
      <c r="A12" s="1"/>
      <c r="B12" s="96" t="s">
        <v>723</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v>179.37322</v>
      </c>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c r="BM12" s="98">
        <v>167.61232000000001</v>
      </c>
      <c r="BN12" s="99">
        <v>166.56063</v>
      </c>
      <c r="BO12" s="99">
        <v>168.58996999999999</v>
      </c>
      <c r="BP12" s="99"/>
      <c r="BQ12" s="99"/>
      <c r="BR12" s="99"/>
      <c r="BS12" s="99"/>
      <c r="BT12" s="99"/>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47.905140000000003</v>
      </c>
      <c r="CK12" s="99">
        <v>53.710120000000003</v>
      </c>
      <c r="CL12" s="99"/>
      <c r="CM12" s="99"/>
      <c r="CN12" s="99"/>
      <c r="CO12" s="100">
        <v>191.19621000000001</v>
      </c>
      <c r="CP12" s="98">
        <v>180.55348000000001</v>
      </c>
      <c r="CQ12" s="99">
        <v>180.52450999999999</v>
      </c>
      <c r="CR12" s="99">
        <v>181.33356000000001</v>
      </c>
      <c r="CS12" s="100">
        <v>181.02912000000001</v>
      </c>
      <c r="CT12" s="98"/>
      <c r="CU12" s="100">
        <v>297.29741999999999</v>
      </c>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7"/>
      <c r="GT12" s="97"/>
      <c r="GU12" s="97"/>
      <c r="GV12" s="98"/>
      <c r="GW12" s="100"/>
      <c r="GX12" s="1"/>
      <c r="GY12" s="97"/>
      <c r="GZ12" s="97"/>
      <c r="HA12" s="97"/>
      <c r="HB12" s="97"/>
      <c r="HC12" s="97"/>
      <c r="HD12" s="97"/>
      <c r="HE12" s="98"/>
      <c r="HF12" s="100"/>
      <c r="HG12" s="1"/>
      <c r="HH12" s="98">
        <v>3545.6269700000003</v>
      </c>
      <c r="HI12" s="99">
        <v>3483.8684200000002</v>
      </c>
      <c r="HJ12" s="100">
        <v>0</v>
      </c>
    </row>
    <row r="13" spans="1:218" x14ac:dyDescent="0.3">
      <c r="A13" s="1"/>
      <c r="B13" s="96" t="s">
        <v>724</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v>179.37322</v>
      </c>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c r="BM13" s="98">
        <v>167.61232000000001</v>
      </c>
      <c r="BN13" s="99">
        <v>166.56063</v>
      </c>
      <c r="BO13" s="99">
        <v>168.58996999999999</v>
      </c>
      <c r="BP13" s="99"/>
      <c r="BQ13" s="99"/>
      <c r="BR13" s="99"/>
      <c r="BS13" s="99"/>
      <c r="BT13" s="99"/>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47.905140000000003</v>
      </c>
      <c r="CK13" s="99">
        <v>53.710120000000003</v>
      </c>
      <c r="CL13" s="99"/>
      <c r="CM13" s="99"/>
      <c r="CN13" s="99"/>
      <c r="CO13" s="100">
        <v>191.19621000000001</v>
      </c>
      <c r="CP13" s="98">
        <v>180.55348000000001</v>
      </c>
      <c r="CQ13" s="99">
        <v>180.52450999999999</v>
      </c>
      <c r="CR13" s="99">
        <v>181.33356000000001</v>
      </c>
      <c r="CS13" s="100">
        <v>181.02912000000001</v>
      </c>
      <c r="CT13" s="98"/>
      <c r="CU13" s="100">
        <v>297.29741999999999</v>
      </c>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7"/>
      <c r="GT13" s="97"/>
      <c r="GU13" s="97"/>
      <c r="GV13" s="98"/>
      <c r="GW13" s="100"/>
      <c r="GX13" s="1"/>
      <c r="GY13" s="97"/>
      <c r="GZ13" s="97"/>
      <c r="HA13" s="97"/>
      <c r="HB13" s="97"/>
      <c r="HC13" s="97"/>
      <c r="HD13" s="97"/>
      <c r="HE13" s="98"/>
      <c r="HF13" s="100"/>
      <c r="HG13" s="1"/>
      <c r="HH13" s="98">
        <v>3545.6269700000003</v>
      </c>
      <c r="HI13" s="99">
        <v>3483.8684200000002</v>
      </c>
      <c r="HJ13" s="100">
        <v>0</v>
      </c>
    </row>
    <row r="14" spans="1:218" x14ac:dyDescent="0.3">
      <c r="A14" s="1"/>
      <c r="B14" s="96" t="s">
        <v>725</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v>179.37322</v>
      </c>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c r="BM14" s="98">
        <v>167.61232000000001</v>
      </c>
      <c r="BN14" s="99">
        <v>166.56063</v>
      </c>
      <c r="BO14" s="99">
        <v>168.58996999999999</v>
      </c>
      <c r="BP14" s="99"/>
      <c r="BQ14" s="99"/>
      <c r="BR14" s="99"/>
      <c r="BS14" s="99"/>
      <c r="BT14" s="99"/>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47.905140000000003</v>
      </c>
      <c r="CK14" s="99">
        <v>53.710120000000003</v>
      </c>
      <c r="CL14" s="99"/>
      <c r="CM14" s="99"/>
      <c r="CN14" s="99"/>
      <c r="CO14" s="100">
        <v>191.19621000000001</v>
      </c>
      <c r="CP14" s="98">
        <v>180.55348000000001</v>
      </c>
      <c r="CQ14" s="99">
        <v>180.52450999999999</v>
      </c>
      <c r="CR14" s="99">
        <v>181.33356000000001</v>
      </c>
      <c r="CS14" s="100">
        <v>181.02912000000001</v>
      </c>
      <c r="CT14" s="98"/>
      <c r="CU14" s="100">
        <v>297.29741999999999</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7"/>
      <c r="GT14" s="97"/>
      <c r="GU14" s="97"/>
      <c r="GV14" s="98"/>
      <c r="GW14" s="100"/>
      <c r="GX14" s="1"/>
      <c r="GY14" s="97"/>
      <c r="GZ14" s="97"/>
      <c r="HA14" s="97"/>
      <c r="HB14" s="97"/>
      <c r="HC14" s="97"/>
      <c r="HD14" s="97"/>
      <c r="HE14" s="98"/>
      <c r="HF14" s="100"/>
      <c r="HG14" s="1"/>
      <c r="HH14" s="98">
        <v>3545.6269700000003</v>
      </c>
      <c r="HI14" s="99">
        <v>3483.8684200000002</v>
      </c>
      <c r="HJ14" s="100">
        <v>0</v>
      </c>
    </row>
    <row r="15" spans="1:218" x14ac:dyDescent="0.3">
      <c r="A15" s="1"/>
      <c r="B15" s="96" t="s">
        <v>726</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v>179.37322</v>
      </c>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c r="BM15" s="98">
        <v>167.61232000000001</v>
      </c>
      <c r="BN15" s="99">
        <v>166.56063</v>
      </c>
      <c r="BO15" s="99">
        <v>168.58996999999999</v>
      </c>
      <c r="BP15" s="99"/>
      <c r="BQ15" s="99"/>
      <c r="BR15" s="99"/>
      <c r="BS15" s="99"/>
      <c r="BT15" s="99"/>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47.905140000000003</v>
      </c>
      <c r="CK15" s="99">
        <v>53.710120000000003</v>
      </c>
      <c r="CL15" s="99"/>
      <c r="CM15" s="99"/>
      <c r="CN15" s="99"/>
      <c r="CO15" s="100">
        <v>191.19621000000001</v>
      </c>
      <c r="CP15" s="98">
        <v>180.55348000000001</v>
      </c>
      <c r="CQ15" s="99">
        <v>180.52450999999999</v>
      </c>
      <c r="CR15" s="99">
        <v>181.33356000000001</v>
      </c>
      <c r="CS15" s="100">
        <v>181.02912000000001</v>
      </c>
      <c r="CT15" s="98"/>
      <c r="CU15" s="100">
        <v>297.29741999999999</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7"/>
      <c r="GT15" s="97"/>
      <c r="GU15" s="97"/>
      <c r="GV15" s="98"/>
      <c r="GW15" s="100"/>
      <c r="GX15" s="1"/>
      <c r="GY15" s="97"/>
      <c r="GZ15" s="97"/>
      <c r="HA15" s="97"/>
      <c r="HB15" s="97"/>
      <c r="HC15" s="97"/>
      <c r="HD15" s="97"/>
      <c r="HE15" s="98"/>
      <c r="HF15" s="100"/>
      <c r="HG15" s="1"/>
      <c r="HH15" s="98">
        <v>3545.6269700000003</v>
      </c>
      <c r="HI15" s="99">
        <v>3483.8684200000002</v>
      </c>
      <c r="HJ15" s="100">
        <v>0</v>
      </c>
    </row>
    <row r="16" spans="1:218" x14ac:dyDescent="0.3">
      <c r="A16" s="1"/>
      <c r="B16" s="96" t="s">
        <v>727</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v>179.37322</v>
      </c>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c r="BM16" s="98">
        <v>167.61232000000001</v>
      </c>
      <c r="BN16" s="99">
        <v>166.56063</v>
      </c>
      <c r="BO16" s="99">
        <v>168.58996999999999</v>
      </c>
      <c r="BP16" s="99"/>
      <c r="BQ16" s="99"/>
      <c r="BR16" s="99"/>
      <c r="BS16" s="99"/>
      <c r="BT16" s="99"/>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47.905140000000003</v>
      </c>
      <c r="CK16" s="99">
        <v>53.710120000000003</v>
      </c>
      <c r="CL16" s="99"/>
      <c r="CM16" s="99"/>
      <c r="CN16" s="99"/>
      <c r="CO16" s="100">
        <v>191.19621000000001</v>
      </c>
      <c r="CP16" s="98">
        <v>180.55348000000001</v>
      </c>
      <c r="CQ16" s="99">
        <v>180.52450999999999</v>
      </c>
      <c r="CR16" s="99">
        <v>181.33356000000001</v>
      </c>
      <c r="CS16" s="100">
        <v>181.02912000000001</v>
      </c>
      <c r="CT16" s="98"/>
      <c r="CU16" s="100">
        <v>297.29741999999999</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7"/>
      <c r="GT16" s="97"/>
      <c r="GU16" s="97"/>
      <c r="GV16" s="98"/>
      <c r="GW16" s="100"/>
      <c r="GX16" s="1"/>
      <c r="GY16" s="97"/>
      <c r="GZ16" s="97"/>
      <c r="HA16" s="97"/>
      <c r="HB16" s="97"/>
      <c r="HC16" s="97"/>
      <c r="HD16" s="97"/>
      <c r="HE16" s="98"/>
      <c r="HF16" s="100"/>
      <c r="HG16" s="1"/>
      <c r="HH16" s="98">
        <v>3545.6269700000003</v>
      </c>
      <c r="HI16" s="99">
        <v>3483.8684200000002</v>
      </c>
      <c r="HJ16" s="100">
        <v>0</v>
      </c>
    </row>
    <row r="17" spans="1:218" x14ac:dyDescent="0.3">
      <c r="A17" s="1"/>
      <c r="B17" s="96" t="s">
        <v>728</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v>179.37322</v>
      </c>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c r="BM17" s="98">
        <v>167.61232000000001</v>
      </c>
      <c r="BN17" s="99">
        <v>166.56063</v>
      </c>
      <c r="BO17" s="99">
        <v>168.58996999999999</v>
      </c>
      <c r="BP17" s="99"/>
      <c r="BQ17" s="99"/>
      <c r="BR17" s="99"/>
      <c r="BS17" s="99"/>
      <c r="BT17" s="99"/>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47.905140000000003</v>
      </c>
      <c r="CK17" s="99">
        <v>53.710120000000003</v>
      </c>
      <c r="CL17" s="99"/>
      <c r="CM17" s="99"/>
      <c r="CN17" s="99"/>
      <c r="CO17" s="100">
        <v>191.19621000000001</v>
      </c>
      <c r="CP17" s="98">
        <v>180.55348000000001</v>
      </c>
      <c r="CQ17" s="99">
        <v>180.52450999999999</v>
      </c>
      <c r="CR17" s="99">
        <v>181.33356000000001</v>
      </c>
      <c r="CS17" s="100">
        <v>181.02912000000001</v>
      </c>
      <c r="CT17" s="98"/>
      <c r="CU17" s="100">
        <v>297.29741999999999</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7"/>
      <c r="GT17" s="97"/>
      <c r="GU17" s="97"/>
      <c r="GV17" s="98"/>
      <c r="GW17" s="100"/>
      <c r="GX17" s="1"/>
      <c r="GY17" s="97"/>
      <c r="GZ17" s="97"/>
      <c r="HA17" s="97"/>
      <c r="HB17" s="97"/>
      <c r="HC17" s="97"/>
      <c r="HD17" s="97"/>
      <c r="HE17" s="98"/>
      <c r="HF17" s="100"/>
      <c r="HG17" s="1"/>
      <c r="HH17" s="98">
        <v>3545.6269700000003</v>
      </c>
      <c r="HI17" s="99">
        <v>3483.8684200000002</v>
      </c>
      <c r="HJ17" s="100">
        <v>0</v>
      </c>
    </row>
    <row r="18" spans="1:218" x14ac:dyDescent="0.3">
      <c r="A18" s="1"/>
      <c r="B18" s="96" t="s">
        <v>729</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v>179.37322</v>
      </c>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c r="BM18" s="98">
        <v>167.61232000000001</v>
      </c>
      <c r="BN18" s="99">
        <v>166.56063</v>
      </c>
      <c r="BO18" s="99">
        <v>168.58996999999999</v>
      </c>
      <c r="BP18" s="99"/>
      <c r="BQ18" s="99"/>
      <c r="BR18" s="99"/>
      <c r="BS18" s="99"/>
      <c r="BT18" s="99"/>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47.905140000000003</v>
      </c>
      <c r="CK18" s="99">
        <v>53.710120000000003</v>
      </c>
      <c r="CL18" s="99"/>
      <c r="CM18" s="99"/>
      <c r="CN18" s="99"/>
      <c r="CO18" s="100">
        <v>191.19621000000001</v>
      </c>
      <c r="CP18" s="98">
        <v>180.55348000000001</v>
      </c>
      <c r="CQ18" s="99">
        <v>180.52450999999999</v>
      </c>
      <c r="CR18" s="99">
        <v>181.33356000000001</v>
      </c>
      <c r="CS18" s="100">
        <v>181.02912000000001</v>
      </c>
      <c r="CT18" s="98"/>
      <c r="CU18" s="100">
        <v>297.29741999999999</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7"/>
      <c r="GT18" s="97"/>
      <c r="GU18" s="97"/>
      <c r="GV18" s="98"/>
      <c r="GW18" s="100"/>
      <c r="GX18" s="1"/>
      <c r="GY18" s="97"/>
      <c r="GZ18" s="97"/>
      <c r="HA18" s="97"/>
      <c r="HB18" s="97"/>
      <c r="HC18" s="97"/>
      <c r="HD18" s="97"/>
      <c r="HE18" s="98"/>
      <c r="HF18" s="100"/>
      <c r="HG18" s="1"/>
      <c r="HH18" s="98">
        <v>3545.6269700000003</v>
      </c>
      <c r="HI18" s="99">
        <v>3483.8684200000002</v>
      </c>
      <c r="HJ18" s="100">
        <v>0</v>
      </c>
    </row>
    <row r="19" spans="1:218" x14ac:dyDescent="0.3">
      <c r="A19" s="1"/>
      <c r="B19" s="96" t="s">
        <v>730</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v>179.37322</v>
      </c>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c r="BM19" s="98">
        <v>167.61232000000001</v>
      </c>
      <c r="BN19" s="99">
        <v>166.56063</v>
      </c>
      <c r="BO19" s="99">
        <v>168.58996999999999</v>
      </c>
      <c r="BP19" s="99"/>
      <c r="BQ19" s="99"/>
      <c r="BR19" s="99"/>
      <c r="BS19" s="99"/>
      <c r="BT19" s="99"/>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v>297.29741999999999</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7"/>
      <c r="GT19" s="97"/>
      <c r="GU19" s="97"/>
      <c r="GV19" s="98"/>
      <c r="GW19" s="100"/>
      <c r="GX19" s="1"/>
      <c r="GY19" s="97"/>
      <c r="GZ19" s="97"/>
      <c r="HA19" s="97"/>
      <c r="HB19" s="97"/>
      <c r="HC19" s="97"/>
      <c r="HD19" s="97"/>
      <c r="HE19" s="98"/>
      <c r="HF19" s="100"/>
      <c r="HG19" s="1"/>
      <c r="HH19" s="98">
        <v>3545.6269700000003</v>
      </c>
      <c r="HI19" s="99">
        <v>3483.8684200000002</v>
      </c>
      <c r="HJ19" s="100">
        <v>0</v>
      </c>
    </row>
    <row r="20" spans="1:218" x14ac:dyDescent="0.3">
      <c r="A20" s="1"/>
      <c r="B20" s="96" t="s">
        <v>731</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v>179.37322</v>
      </c>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c r="BM20" s="98">
        <v>167.61232000000001</v>
      </c>
      <c r="BN20" s="99">
        <v>166.56063</v>
      </c>
      <c r="BO20" s="99">
        <v>168.58996999999999</v>
      </c>
      <c r="BP20" s="99"/>
      <c r="BQ20" s="99"/>
      <c r="BR20" s="99"/>
      <c r="BS20" s="99"/>
      <c r="BT20" s="99"/>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v>297.29741999999999</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7"/>
      <c r="GT20" s="97"/>
      <c r="GU20" s="97"/>
      <c r="GV20" s="98"/>
      <c r="GW20" s="100"/>
      <c r="GX20" s="1"/>
      <c r="GY20" s="97"/>
      <c r="GZ20" s="97"/>
      <c r="HA20" s="97"/>
      <c r="HB20" s="97"/>
      <c r="HC20" s="97"/>
      <c r="HD20" s="97"/>
      <c r="HE20" s="98"/>
      <c r="HF20" s="100"/>
      <c r="HG20" s="1"/>
      <c r="HH20" s="98">
        <v>3545.6269700000003</v>
      </c>
      <c r="HI20" s="99">
        <v>3483.8684200000002</v>
      </c>
      <c r="HJ20" s="100">
        <v>0</v>
      </c>
    </row>
    <row r="21" spans="1:218" x14ac:dyDescent="0.3">
      <c r="A21" s="1"/>
      <c r="B21" s="96" t="s">
        <v>732</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v>179.37322</v>
      </c>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c r="BM21" s="98">
        <v>167.61232000000001</v>
      </c>
      <c r="BN21" s="99">
        <v>166.56063</v>
      </c>
      <c r="BO21" s="99">
        <v>168.58996999999999</v>
      </c>
      <c r="BP21" s="99"/>
      <c r="BQ21" s="99"/>
      <c r="BR21" s="99"/>
      <c r="BS21" s="99"/>
      <c r="BT21" s="99"/>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v>297.29741999999999</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7"/>
      <c r="GT21" s="97"/>
      <c r="GU21" s="97"/>
      <c r="GV21" s="98"/>
      <c r="GW21" s="100"/>
      <c r="GX21" s="1"/>
      <c r="GY21" s="97"/>
      <c r="GZ21" s="97"/>
      <c r="HA21" s="97"/>
      <c r="HB21" s="97"/>
      <c r="HC21" s="97"/>
      <c r="HD21" s="97"/>
      <c r="HE21" s="98"/>
      <c r="HF21" s="100"/>
      <c r="HG21" s="1"/>
      <c r="HH21" s="98">
        <v>3545.6269700000003</v>
      </c>
      <c r="HI21" s="99">
        <v>3483.8684200000002</v>
      </c>
      <c r="HJ21" s="100">
        <v>0</v>
      </c>
    </row>
    <row r="22" spans="1:218" x14ac:dyDescent="0.3">
      <c r="A22" s="1"/>
      <c r="B22" s="96" t="s">
        <v>733</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v>179.37322</v>
      </c>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c r="BM22" s="98">
        <v>167.61232000000001</v>
      </c>
      <c r="BN22" s="99">
        <v>166.56063</v>
      </c>
      <c r="BO22" s="99">
        <v>168.58996999999999</v>
      </c>
      <c r="BP22" s="99"/>
      <c r="BQ22" s="99"/>
      <c r="BR22" s="99"/>
      <c r="BS22" s="99"/>
      <c r="BT22" s="99"/>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v>297.29741999999999</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7"/>
      <c r="GT22" s="97"/>
      <c r="GU22" s="97"/>
      <c r="GV22" s="98"/>
      <c r="GW22" s="100"/>
      <c r="GX22" s="1"/>
      <c r="GY22" s="97"/>
      <c r="GZ22" s="97"/>
      <c r="HA22" s="97"/>
      <c r="HB22" s="97"/>
      <c r="HC22" s="97"/>
      <c r="HD22" s="97"/>
      <c r="HE22" s="98"/>
      <c r="HF22" s="100"/>
      <c r="HG22" s="1"/>
      <c r="HH22" s="98">
        <v>3545.6269700000003</v>
      </c>
      <c r="HI22" s="99">
        <v>3483.8684200000002</v>
      </c>
      <c r="HJ22" s="100">
        <v>0</v>
      </c>
    </row>
    <row r="23" spans="1:218" x14ac:dyDescent="0.3">
      <c r="A23" s="1"/>
      <c r="B23" s="96" t="s">
        <v>734</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v>179.37322</v>
      </c>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c r="BM23" s="98">
        <v>167.61232000000001</v>
      </c>
      <c r="BN23" s="99">
        <v>166.56063</v>
      </c>
      <c r="BO23" s="99">
        <v>168.58996999999999</v>
      </c>
      <c r="BP23" s="99"/>
      <c r="BQ23" s="99"/>
      <c r="BR23" s="99"/>
      <c r="BS23" s="99"/>
      <c r="BT23" s="99"/>
      <c r="BU23" s="99"/>
      <c r="BV23" s="99">
        <v>110.49702000000001</v>
      </c>
      <c r="BW23" s="99"/>
      <c r="BX23" s="99"/>
      <c r="BY23" s="99"/>
      <c r="BZ23" s="100"/>
      <c r="CA23" s="98">
        <v>17.41583</v>
      </c>
      <c r="CB23" s="100">
        <v>44.053669999999997</v>
      </c>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v>297.29741999999999</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7"/>
      <c r="GT23" s="97"/>
      <c r="GU23" s="97"/>
      <c r="GV23" s="98"/>
      <c r="GW23" s="100"/>
      <c r="GX23" s="1"/>
      <c r="GY23" s="97"/>
      <c r="GZ23" s="97"/>
      <c r="HA23" s="97"/>
      <c r="HB23" s="97"/>
      <c r="HC23" s="97"/>
      <c r="HD23" s="97"/>
      <c r="HE23" s="98"/>
      <c r="HF23" s="100"/>
      <c r="HG23" s="1"/>
      <c r="HH23" s="98">
        <v>2927.0268900000001</v>
      </c>
      <c r="HI23" s="99">
        <v>2865.2683400000001</v>
      </c>
      <c r="HJ23" s="100">
        <v>618.60007999999993</v>
      </c>
    </row>
    <row r="24" spans="1:218" x14ac:dyDescent="0.3">
      <c r="A24" s="1"/>
      <c r="B24" s="96" t="s">
        <v>735</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v>179.37322</v>
      </c>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c r="BM24" s="98">
        <v>167.61232000000001</v>
      </c>
      <c r="BN24" s="99">
        <v>166.56063</v>
      </c>
      <c r="BO24" s="99">
        <v>168.58996999999999</v>
      </c>
      <c r="BP24" s="99"/>
      <c r="BQ24" s="99"/>
      <c r="BR24" s="99"/>
      <c r="BS24" s="99"/>
      <c r="BT24" s="99"/>
      <c r="BU24" s="99"/>
      <c r="BV24" s="99">
        <v>110.49702000000001</v>
      </c>
      <c r="BW24" s="99"/>
      <c r="BX24" s="99"/>
      <c r="BY24" s="99"/>
      <c r="BZ24" s="100"/>
      <c r="CA24" s="98">
        <v>17.41583</v>
      </c>
      <c r="CB24" s="100">
        <v>44.053669999999997</v>
      </c>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v>99.773330000000001</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7"/>
      <c r="GT24" s="97"/>
      <c r="GU24" s="97"/>
      <c r="GV24" s="98"/>
      <c r="GW24" s="100"/>
      <c r="GX24" s="1"/>
      <c r="GY24" s="97"/>
      <c r="GZ24" s="97"/>
      <c r="HA24" s="97"/>
      <c r="HB24" s="97"/>
      <c r="HC24" s="97"/>
      <c r="HD24" s="97"/>
      <c r="HE24" s="98"/>
      <c r="HF24" s="100"/>
      <c r="HG24" s="1"/>
      <c r="HH24" s="98">
        <v>2729.5028000000002</v>
      </c>
      <c r="HI24" s="99">
        <v>2667.7442500000002</v>
      </c>
      <c r="HJ24" s="100">
        <v>618.60007999999993</v>
      </c>
    </row>
    <row r="25" spans="1:218" x14ac:dyDescent="0.3">
      <c r="A25" s="1"/>
      <c r="B25" s="96" t="s">
        <v>736</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v>179.37322</v>
      </c>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c r="BM25" s="98">
        <v>167.61232000000001</v>
      </c>
      <c r="BN25" s="99">
        <v>166.56063</v>
      </c>
      <c r="BO25" s="99">
        <v>168.58996999999999</v>
      </c>
      <c r="BP25" s="99"/>
      <c r="BQ25" s="99"/>
      <c r="BR25" s="99"/>
      <c r="BS25" s="99"/>
      <c r="BT25" s="99"/>
      <c r="BU25" s="99"/>
      <c r="BV25" s="99">
        <v>110.49702000000001</v>
      </c>
      <c r="BW25" s="99"/>
      <c r="BX25" s="99"/>
      <c r="BY25" s="99"/>
      <c r="BZ25" s="100"/>
      <c r="CA25" s="98">
        <v>17.41583</v>
      </c>
      <c r="CB25" s="100">
        <v>44.053669999999997</v>
      </c>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v>99.773330000000001</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7"/>
      <c r="GT25" s="97"/>
      <c r="GU25" s="97"/>
      <c r="GV25" s="98"/>
      <c r="GW25" s="100"/>
      <c r="GX25" s="1"/>
      <c r="GY25" s="97"/>
      <c r="GZ25" s="97"/>
      <c r="HA25" s="97"/>
      <c r="HB25" s="97"/>
      <c r="HC25" s="97"/>
      <c r="HD25" s="97"/>
      <c r="HE25" s="98"/>
      <c r="HF25" s="100"/>
      <c r="HG25" s="1"/>
      <c r="HH25" s="98">
        <v>2729.5028000000002</v>
      </c>
      <c r="HI25" s="99">
        <v>2667.7442500000002</v>
      </c>
      <c r="HJ25" s="100">
        <v>618.60007999999993</v>
      </c>
    </row>
    <row r="26" spans="1:218" x14ac:dyDescent="0.3">
      <c r="A26" s="1"/>
      <c r="B26" s="96" t="s">
        <v>737</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v>179.37322</v>
      </c>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c r="BM26" s="98">
        <v>167.61232000000001</v>
      </c>
      <c r="BN26" s="99">
        <v>166.56063</v>
      </c>
      <c r="BO26" s="99">
        <v>168.58996999999999</v>
      </c>
      <c r="BP26" s="99"/>
      <c r="BQ26" s="99"/>
      <c r="BR26" s="99"/>
      <c r="BS26" s="99"/>
      <c r="BT26" s="99"/>
      <c r="BU26" s="99"/>
      <c r="BV26" s="99">
        <v>110.49702000000001</v>
      </c>
      <c r="BW26" s="99"/>
      <c r="BX26" s="99"/>
      <c r="BY26" s="99"/>
      <c r="BZ26" s="100"/>
      <c r="CA26" s="98">
        <v>17.41583</v>
      </c>
      <c r="CB26" s="100">
        <v>44.053669999999997</v>
      </c>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v>99.773330000000001</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7"/>
      <c r="GT26" s="97"/>
      <c r="GU26" s="97"/>
      <c r="GV26" s="98"/>
      <c r="GW26" s="100"/>
      <c r="GX26" s="1"/>
      <c r="GY26" s="97"/>
      <c r="GZ26" s="97"/>
      <c r="HA26" s="97"/>
      <c r="HB26" s="97"/>
      <c r="HC26" s="97"/>
      <c r="HD26" s="97"/>
      <c r="HE26" s="98"/>
      <c r="HF26" s="100"/>
      <c r="HG26" s="1"/>
      <c r="HH26" s="98">
        <v>2729.5028000000002</v>
      </c>
      <c r="HI26" s="99">
        <v>2667.7442500000002</v>
      </c>
      <c r="HJ26" s="100">
        <v>618.60007999999993</v>
      </c>
    </row>
    <row r="27" spans="1:218" x14ac:dyDescent="0.3">
      <c r="A27" s="1"/>
      <c r="B27" s="96" t="s">
        <v>738</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v>179.37322</v>
      </c>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c r="BM27" s="98">
        <v>167.61232000000001</v>
      </c>
      <c r="BN27" s="99">
        <v>166.56063</v>
      </c>
      <c r="BO27" s="99">
        <v>168.58996999999999</v>
      </c>
      <c r="BP27" s="99"/>
      <c r="BQ27" s="99"/>
      <c r="BR27" s="99"/>
      <c r="BS27" s="99"/>
      <c r="BT27" s="99"/>
      <c r="BU27" s="99"/>
      <c r="BV27" s="99">
        <v>110.49702000000001</v>
      </c>
      <c r="BW27" s="99"/>
      <c r="BX27" s="99"/>
      <c r="BY27" s="99"/>
      <c r="BZ27" s="100"/>
      <c r="CA27" s="98">
        <v>17.41583</v>
      </c>
      <c r="CB27" s="100">
        <v>44.053669999999997</v>
      </c>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v>99.773330000000001</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7"/>
      <c r="GT27" s="97"/>
      <c r="GU27" s="97"/>
      <c r="GV27" s="98"/>
      <c r="GW27" s="100"/>
      <c r="GX27" s="1"/>
      <c r="GY27" s="97"/>
      <c r="GZ27" s="97"/>
      <c r="HA27" s="97"/>
      <c r="HB27" s="97"/>
      <c r="HC27" s="97"/>
      <c r="HD27" s="97"/>
      <c r="HE27" s="98"/>
      <c r="HF27" s="100"/>
      <c r="HG27" s="1"/>
      <c r="HH27" s="98">
        <v>2729.5028000000002</v>
      </c>
      <c r="HI27" s="99">
        <v>2667.7442500000002</v>
      </c>
      <c r="HJ27" s="100">
        <v>618.60007999999993</v>
      </c>
    </row>
    <row r="28" spans="1:218" x14ac:dyDescent="0.3">
      <c r="A28" s="1"/>
      <c r="B28" s="96" t="s">
        <v>739</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v>179.37322</v>
      </c>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c r="BM28" s="98">
        <v>167.61232000000001</v>
      </c>
      <c r="BN28" s="99">
        <v>166.56063</v>
      </c>
      <c r="BO28" s="99">
        <v>168.58996999999999</v>
      </c>
      <c r="BP28" s="99"/>
      <c r="BQ28" s="99"/>
      <c r="BR28" s="99"/>
      <c r="BS28" s="99"/>
      <c r="BT28" s="99"/>
      <c r="BU28" s="99"/>
      <c r="BV28" s="99">
        <v>110.49702000000001</v>
      </c>
      <c r="BW28" s="99"/>
      <c r="BX28" s="99"/>
      <c r="BY28" s="99"/>
      <c r="BZ28" s="100"/>
      <c r="CA28" s="98">
        <v>17.41583</v>
      </c>
      <c r="CB28" s="100">
        <v>44.053669999999997</v>
      </c>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v>99.773330000000001</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7"/>
      <c r="GT28" s="97"/>
      <c r="GU28" s="97"/>
      <c r="GV28" s="98"/>
      <c r="GW28" s="100"/>
      <c r="GX28" s="1"/>
      <c r="GY28" s="97"/>
      <c r="GZ28" s="97"/>
      <c r="HA28" s="97"/>
      <c r="HB28" s="97"/>
      <c r="HC28" s="97"/>
      <c r="HD28" s="97"/>
      <c r="HE28" s="98"/>
      <c r="HF28" s="100"/>
      <c r="HG28" s="1"/>
      <c r="HH28" s="98">
        <v>2729.5028000000002</v>
      </c>
      <c r="HI28" s="99">
        <v>2667.7442500000002</v>
      </c>
      <c r="HJ28" s="100">
        <v>618.60007999999993</v>
      </c>
    </row>
    <row r="29" spans="1:218" x14ac:dyDescent="0.3">
      <c r="A29" s="1"/>
      <c r="B29" s="96" t="s">
        <v>740</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v>179.37322</v>
      </c>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c r="BM29" s="98">
        <v>167.61232000000001</v>
      </c>
      <c r="BN29" s="99">
        <v>166.56063</v>
      </c>
      <c r="BO29" s="99">
        <v>168.58996999999999</v>
      </c>
      <c r="BP29" s="99"/>
      <c r="BQ29" s="99"/>
      <c r="BR29" s="99"/>
      <c r="BS29" s="99"/>
      <c r="BT29" s="99"/>
      <c r="BU29" s="99"/>
      <c r="BV29" s="99">
        <v>110.49702000000001</v>
      </c>
      <c r="BW29" s="99"/>
      <c r="BX29" s="99"/>
      <c r="BY29" s="99"/>
      <c r="BZ29" s="100"/>
      <c r="CA29" s="98">
        <v>17.41583</v>
      </c>
      <c r="CB29" s="100">
        <v>44.053669999999997</v>
      </c>
      <c r="CC29" s="97"/>
      <c r="CD29" s="98"/>
      <c r="CE29" s="99"/>
      <c r="CF29" s="99"/>
      <c r="CG29" s="99"/>
      <c r="CH29" s="99"/>
      <c r="CI29" s="99">
        <v>118.14735</v>
      </c>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v>99.773330000000001</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7"/>
      <c r="GT29" s="97"/>
      <c r="GU29" s="97"/>
      <c r="GV29" s="98"/>
      <c r="GW29" s="100"/>
      <c r="GX29" s="1"/>
      <c r="GY29" s="97"/>
      <c r="GZ29" s="97"/>
      <c r="HA29" s="97"/>
      <c r="HB29" s="97"/>
      <c r="HC29" s="97"/>
      <c r="HD29" s="97"/>
      <c r="HE29" s="98"/>
      <c r="HF29" s="100"/>
      <c r="HG29" s="1"/>
      <c r="HH29" s="98">
        <v>2729.5028000000002</v>
      </c>
      <c r="HI29" s="99">
        <v>2667.7442500000002</v>
      </c>
      <c r="HJ29" s="100">
        <v>618.60007999999993</v>
      </c>
    </row>
    <row r="30" spans="1:218" x14ac:dyDescent="0.3">
      <c r="A30" s="1"/>
      <c r="B30" s="96" t="s">
        <v>741</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v>179.37322</v>
      </c>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c r="BM30" s="98">
        <v>167.61232000000001</v>
      </c>
      <c r="BN30" s="99">
        <v>166.56063</v>
      </c>
      <c r="BO30" s="99">
        <v>168.58996999999999</v>
      </c>
      <c r="BP30" s="99"/>
      <c r="BQ30" s="99"/>
      <c r="BR30" s="99"/>
      <c r="BS30" s="99"/>
      <c r="BT30" s="99"/>
      <c r="BU30" s="99"/>
      <c r="BV30" s="99">
        <v>110.49702000000001</v>
      </c>
      <c r="BW30" s="99"/>
      <c r="BX30" s="99"/>
      <c r="BY30" s="99"/>
      <c r="BZ30" s="100"/>
      <c r="CA30" s="98">
        <v>17.41583</v>
      </c>
      <c r="CB30" s="100">
        <v>44.053669999999997</v>
      </c>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v>99.773330000000001</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7"/>
      <c r="GT30" s="97"/>
      <c r="GU30" s="97"/>
      <c r="GV30" s="98"/>
      <c r="GW30" s="100"/>
      <c r="GX30" s="1"/>
      <c r="GY30" s="97"/>
      <c r="GZ30" s="97"/>
      <c r="HA30" s="97"/>
      <c r="HB30" s="97"/>
      <c r="HC30" s="97"/>
      <c r="HD30" s="97"/>
      <c r="HE30" s="98"/>
      <c r="HF30" s="100"/>
      <c r="HG30" s="1"/>
      <c r="HH30" s="98">
        <v>2729.5028000000002</v>
      </c>
      <c r="HI30" s="99">
        <v>2667.7442500000002</v>
      </c>
      <c r="HJ30" s="100">
        <v>618.60007999999993</v>
      </c>
    </row>
    <row r="31" spans="1:218" x14ac:dyDescent="0.3">
      <c r="A31" s="1"/>
      <c r="B31" s="96" t="s">
        <v>742</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v>179.37322</v>
      </c>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c r="BM31" s="98">
        <v>167.61232000000001</v>
      </c>
      <c r="BN31" s="99">
        <v>166.56063</v>
      </c>
      <c r="BO31" s="99">
        <v>168.58996999999999</v>
      </c>
      <c r="BP31" s="99"/>
      <c r="BQ31" s="99"/>
      <c r="BR31" s="99"/>
      <c r="BS31" s="99"/>
      <c r="BT31" s="99"/>
      <c r="BU31" s="99"/>
      <c r="BV31" s="99">
        <v>110.49702000000001</v>
      </c>
      <c r="BW31" s="99"/>
      <c r="BX31" s="99"/>
      <c r="BY31" s="99"/>
      <c r="BZ31" s="100"/>
      <c r="CA31" s="98">
        <v>17.41583</v>
      </c>
      <c r="CB31" s="100">
        <v>44.053669999999997</v>
      </c>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v>99.773330000000001</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7"/>
      <c r="GT31" s="97"/>
      <c r="GU31" s="97"/>
      <c r="GV31" s="98"/>
      <c r="GW31" s="100"/>
      <c r="GX31" s="1"/>
      <c r="GY31" s="97"/>
      <c r="GZ31" s="97"/>
      <c r="HA31" s="97"/>
      <c r="HB31" s="97"/>
      <c r="HC31" s="97"/>
      <c r="HD31" s="97"/>
      <c r="HE31" s="98"/>
      <c r="HF31" s="100"/>
      <c r="HG31" s="1"/>
      <c r="HH31" s="98">
        <v>2729.5028000000002</v>
      </c>
      <c r="HI31" s="99">
        <v>2667.7442500000002</v>
      </c>
      <c r="HJ31" s="100">
        <v>618.60007999999993</v>
      </c>
    </row>
    <row r="32" spans="1:218" x14ac:dyDescent="0.3">
      <c r="A32" s="1"/>
      <c r="B32" s="96" t="s">
        <v>743</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v>179.37322</v>
      </c>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c r="BM32" s="98">
        <v>167.61232000000001</v>
      </c>
      <c r="BN32" s="99">
        <v>166.56063</v>
      </c>
      <c r="BO32" s="99">
        <v>168.58996999999999</v>
      </c>
      <c r="BP32" s="99"/>
      <c r="BQ32" s="99"/>
      <c r="BR32" s="99"/>
      <c r="BS32" s="99"/>
      <c r="BT32" s="99"/>
      <c r="BU32" s="99"/>
      <c r="BV32" s="99">
        <v>110.49702000000001</v>
      </c>
      <c r="BW32" s="99"/>
      <c r="BX32" s="99"/>
      <c r="BY32" s="99"/>
      <c r="BZ32" s="100"/>
      <c r="CA32" s="98">
        <v>17.41583</v>
      </c>
      <c r="CB32" s="100">
        <v>44.053669999999997</v>
      </c>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v>99.773330000000001</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7"/>
      <c r="GT32" s="97"/>
      <c r="GU32" s="97"/>
      <c r="GV32" s="98"/>
      <c r="GW32" s="100"/>
      <c r="GX32" s="1"/>
      <c r="GY32" s="97"/>
      <c r="GZ32" s="97"/>
      <c r="HA32" s="97"/>
      <c r="HB32" s="97"/>
      <c r="HC32" s="97"/>
      <c r="HD32" s="97"/>
      <c r="HE32" s="98"/>
      <c r="HF32" s="100"/>
      <c r="HG32" s="1"/>
      <c r="HH32" s="98">
        <v>2729.5028000000002</v>
      </c>
      <c r="HI32" s="99">
        <v>2667.7442500000002</v>
      </c>
      <c r="HJ32" s="100">
        <v>618.60007999999993</v>
      </c>
    </row>
    <row r="33" spans="1:218" x14ac:dyDescent="0.3">
      <c r="A33" s="1"/>
      <c r="B33" s="96" t="s">
        <v>744</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v>179.37322</v>
      </c>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c r="BM33" s="98">
        <v>167.61232000000001</v>
      </c>
      <c r="BN33" s="99">
        <v>166.56063</v>
      </c>
      <c r="BO33" s="99">
        <v>168.58996999999999</v>
      </c>
      <c r="BP33" s="99"/>
      <c r="BQ33" s="99"/>
      <c r="BR33" s="99"/>
      <c r="BS33" s="99"/>
      <c r="BT33" s="99"/>
      <c r="BU33" s="99"/>
      <c r="BV33" s="99">
        <v>110.49702000000001</v>
      </c>
      <c r="BW33" s="99"/>
      <c r="BX33" s="99"/>
      <c r="BY33" s="99"/>
      <c r="BZ33" s="100"/>
      <c r="CA33" s="98">
        <v>17.41583</v>
      </c>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7"/>
      <c r="GT33" s="97"/>
      <c r="GU33" s="97"/>
      <c r="GV33" s="98"/>
      <c r="GW33" s="100"/>
      <c r="GX33" s="1"/>
      <c r="GY33" s="97"/>
      <c r="GZ33" s="97"/>
      <c r="HA33" s="97"/>
      <c r="HB33" s="97"/>
      <c r="HC33" s="97"/>
      <c r="HD33" s="97"/>
      <c r="HE33" s="98"/>
      <c r="HF33" s="100"/>
      <c r="HG33" s="1"/>
      <c r="HH33" s="98">
        <v>2629.7294700000002</v>
      </c>
      <c r="HI33" s="99">
        <v>2567.9709200000002</v>
      </c>
      <c r="HJ33" s="100">
        <v>618.60007999999993</v>
      </c>
    </row>
    <row r="34" spans="1:218" x14ac:dyDescent="0.3">
      <c r="A34" s="1"/>
      <c r="B34" s="96" t="s">
        <v>745</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v>179.37322</v>
      </c>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c r="BM34" s="98">
        <v>167.61232000000001</v>
      </c>
      <c r="BN34" s="99">
        <v>166.56063</v>
      </c>
      <c r="BO34" s="99">
        <v>168.58996999999999</v>
      </c>
      <c r="BP34" s="99"/>
      <c r="BQ34" s="99"/>
      <c r="BR34" s="99"/>
      <c r="BS34" s="99"/>
      <c r="BT34" s="99"/>
      <c r="BU34" s="99"/>
      <c r="BV34" s="99">
        <v>110.49702000000001</v>
      </c>
      <c r="BW34" s="99"/>
      <c r="BX34" s="99"/>
      <c r="BY34" s="99"/>
      <c r="BZ34" s="100"/>
      <c r="CA34" s="98">
        <v>17.41583</v>
      </c>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7"/>
      <c r="GT34" s="97"/>
      <c r="GU34" s="97"/>
      <c r="GV34" s="98"/>
      <c r="GW34" s="100"/>
      <c r="GX34" s="1"/>
      <c r="GY34" s="97"/>
      <c r="GZ34" s="97"/>
      <c r="HA34" s="97"/>
      <c r="HB34" s="97"/>
      <c r="HC34" s="97"/>
      <c r="HD34" s="97"/>
      <c r="HE34" s="98"/>
      <c r="HF34" s="100"/>
      <c r="HG34" s="1"/>
      <c r="HH34" s="98">
        <v>2629.7294700000002</v>
      </c>
      <c r="HI34" s="99">
        <v>2567.9709200000002</v>
      </c>
      <c r="HJ34" s="100">
        <v>618.60007999999993</v>
      </c>
    </row>
    <row r="35" spans="1:218" x14ac:dyDescent="0.3">
      <c r="A35" s="1"/>
      <c r="B35" s="96" t="s">
        <v>746</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v>179.37322</v>
      </c>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c r="BM35" s="98">
        <v>167.61232000000001</v>
      </c>
      <c r="BN35" s="99">
        <v>166.56063</v>
      </c>
      <c r="BO35" s="99">
        <v>168.58996999999999</v>
      </c>
      <c r="BP35" s="99"/>
      <c r="BQ35" s="99"/>
      <c r="BR35" s="99"/>
      <c r="BS35" s="99"/>
      <c r="BT35" s="99"/>
      <c r="BU35" s="99"/>
      <c r="BV35" s="99">
        <v>110.49702000000001</v>
      </c>
      <c r="BW35" s="99"/>
      <c r="BX35" s="99"/>
      <c r="BY35" s="99"/>
      <c r="BZ35" s="100"/>
      <c r="CA35" s="98">
        <v>17.41583</v>
      </c>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7"/>
      <c r="GT35" s="97"/>
      <c r="GU35" s="97"/>
      <c r="GV35" s="98"/>
      <c r="GW35" s="100"/>
      <c r="GX35" s="1"/>
      <c r="GY35" s="97"/>
      <c r="GZ35" s="97"/>
      <c r="HA35" s="97"/>
      <c r="HB35" s="97"/>
      <c r="HC35" s="97"/>
      <c r="HD35" s="97"/>
      <c r="HE35" s="98"/>
      <c r="HF35" s="100"/>
      <c r="HG35" s="1"/>
      <c r="HH35" s="98">
        <v>2629.7294700000002</v>
      </c>
      <c r="HI35" s="99">
        <v>2567.9709200000002</v>
      </c>
      <c r="HJ35" s="100">
        <v>618.60007999999993</v>
      </c>
    </row>
    <row r="36" spans="1:218" x14ac:dyDescent="0.3">
      <c r="A36" s="1"/>
      <c r="B36" s="96" t="s">
        <v>747</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v>179.37322</v>
      </c>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c r="BM36" s="98">
        <v>167.61232000000001</v>
      </c>
      <c r="BN36" s="99">
        <v>166.56063</v>
      </c>
      <c r="BO36" s="99">
        <v>168.58996999999999</v>
      </c>
      <c r="BP36" s="99"/>
      <c r="BQ36" s="99"/>
      <c r="BR36" s="99"/>
      <c r="BS36" s="99"/>
      <c r="BT36" s="99"/>
      <c r="BU36" s="99"/>
      <c r="BV36" s="99">
        <v>110.49702000000001</v>
      </c>
      <c r="BW36" s="99"/>
      <c r="BX36" s="99"/>
      <c r="BY36" s="99"/>
      <c r="BZ36" s="100"/>
      <c r="CA36" s="98">
        <v>17.41583</v>
      </c>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7"/>
      <c r="GT36" s="97"/>
      <c r="GU36" s="97"/>
      <c r="GV36" s="98"/>
      <c r="GW36" s="100"/>
      <c r="GX36" s="1"/>
      <c r="GY36" s="97"/>
      <c r="GZ36" s="97"/>
      <c r="HA36" s="97"/>
      <c r="HB36" s="97"/>
      <c r="HC36" s="97"/>
      <c r="HD36" s="97"/>
      <c r="HE36" s="98"/>
      <c r="HF36" s="100"/>
      <c r="HG36" s="1"/>
      <c r="HH36" s="98">
        <v>2629.7294700000002</v>
      </c>
      <c r="HI36" s="99">
        <v>2567.9709200000002</v>
      </c>
      <c r="HJ36" s="100">
        <v>618.60007999999993</v>
      </c>
    </row>
    <row r="37" spans="1:218" x14ac:dyDescent="0.3">
      <c r="A37" s="1"/>
      <c r="B37" s="96" t="s">
        <v>748</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v>179.37322</v>
      </c>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c r="BM37" s="98">
        <v>167.61232000000001</v>
      </c>
      <c r="BN37" s="99">
        <v>166.56063</v>
      </c>
      <c r="BO37" s="99">
        <v>168.58996999999999</v>
      </c>
      <c r="BP37" s="99"/>
      <c r="BQ37" s="99"/>
      <c r="BR37" s="99"/>
      <c r="BS37" s="99"/>
      <c r="BT37" s="99"/>
      <c r="BU37" s="99"/>
      <c r="BV37" s="99">
        <v>110.49702000000001</v>
      </c>
      <c r="BW37" s="99"/>
      <c r="BX37" s="99"/>
      <c r="BY37" s="99"/>
      <c r="BZ37" s="100"/>
      <c r="CA37" s="98">
        <v>17.41583</v>
      </c>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7"/>
      <c r="GT37" s="97"/>
      <c r="GU37" s="97"/>
      <c r="GV37" s="98"/>
      <c r="GW37" s="100"/>
      <c r="GX37" s="1"/>
      <c r="GY37" s="97"/>
      <c r="GZ37" s="97"/>
      <c r="HA37" s="97"/>
      <c r="HB37" s="97"/>
      <c r="HC37" s="97"/>
      <c r="HD37" s="97"/>
      <c r="HE37" s="98"/>
      <c r="HF37" s="100"/>
      <c r="HG37" s="1"/>
      <c r="HH37" s="98">
        <v>2629.7294700000002</v>
      </c>
      <c r="HI37" s="99">
        <v>2567.9709200000002</v>
      </c>
      <c r="HJ37" s="100">
        <v>618.60007999999993</v>
      </c>
    </row>
    <row r="38" spans="1:218" x14ac:dyDescent="0.3">
      <c r="A38" s="1"/>
      <c r="B38" s="96" t="s">
        <v>749</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v>179.37322</v>
      </c>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c r="BM38" s="98">
        <v>167.61232000000001</v>
      </c>
      <c r="BN38" s="99">
        <v>166.56063</v>
      </c>
      <c r="BO38" s="99">
        <v>168.58996999999999</v>
      </c>
      <c r="BP38" s="99"/>
      <c r="BQ38" s="99"/>
      <c r="BR38" s="99"/>
      <c r="BS38" s="99"/>
      <c r="BT38" s="99"/>
      <c r="BU38" s="99"/>
      <c r="BV38" s="99">
        <v>110.49702000000001</v>
      </c>
      <c r="BW38" s="99"/>
      <c r="BX38" s="99"/>
      <c r="BY38" s="99"/>
      <c r="BZ38" s="100"/>
      <c r="CA38" s="98">
        <v>17.41583</v>
      </c>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7"/>
      <c r="GT38" s="97"/>
      <c r="GU38" s="97"/>
      <c r="GV38" s="98"/>
      <c r="GW38" s="100"/>
      <c r="GX38" s="1"/>
      <c r="GY38" s="97"/>
      <c r="GZ38" s="97"/>
      <c r="HA38" s="97"/>
      <c r="HB38" s="97"/>
      <c r="HC38" s="97"/>
      <c r="HD38" s="97"/>
      <c r="HE38" s="98"/>
      <c r="HF38" s="100"/>
      <c r="HG38" s="1"/>
      <c r="HH38" s="98">
        <v>2629.7294700000002</v>
      </c>
      <c r="HI38" s="99">
        <v>2567.9709200000002</v>
      </c>
      <c r="HJ38" s="100">
        <v>618.60007999999993</v>
      </c>
    </row>
    <row r="39" spans="1:218" x14ac:dyDescent="0.3">
      <c r="A39" s="1"/>
      <c r="B39" s="96" t="s">
        <v>750</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v>179.37322</v>
      </c>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c r="BM39" s="98">
        <v>167.61232000000001</v>
      </c>
      <c r="BN39" s="99">
        <v>166.56063</v>
      </c>
      <c r="BO39" s="99">
        <v>168.58996999999999</v>
      </c>
      <c r="BP39" s="99"/>
      <c r="BQ39" s="99"/>
      <c r="BR39" s="99"/>
      <c r="BS39" s="99"/>
      <c r="BT39" s="99"/>
      <c r="BU39" s="99"/>
      <c r="BV39" s="99">
        <v>110.49702000000001</v>
      </c>
      <c r="BW39" s="99"/>
      <c r="BX39" s="99"/>
      <c r="BY39" s="99"/>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7"/>
      <c r="GT39" s="97"/>
      <c r="GU39" s="97"/>
      <c r="GV39" s="98"/>
      <c r="GW39" s="100"/>
      <c r="GX39" s="1"/>
      <c r="GY39" s="97"/>
      <c r="GZ39" s="97"/>
      <c r="HA39" s="97"/>
      <c r="HB39" s="97"/>
      <c r="HC39" s="97"/>
      <c r="HD39" s="97"/>
      <c r="HE39" s="98"/>
      <c r="HF39" s="100"/>
      <c r="HG39" s="1"/>
      <c r="HH39" s="98">
        <v>2629.7294700000002</v>
      </c>
      <c r="HI39" s="99">
        <v>2567.9709200000002</v>
      </c>
      <c r="HJ39" s="100">
        <v>618.60007999999993</v>
      </c>
    </row>
    <row r="40" spans="1:218" x14ac:dyDescent="0.3">
      <c r="A40" s="1"/>
      <c r="B40" s="96" t="s">
        <v>751</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v>179.37322</v>
      </c>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c r="BM40" s="98">
        <v>167.61232000000001</v>
      </c>
      <c r="BN40" s="99">
        <v>166.56063</v>
      </c>
      <c r="BO40" s="99">
        <v>168.58996999999999</v>
      </c>
      <c r="BP40" s="99"/>
      <c r="BQ40" s="99"/>
      <c r="BR40" s="99"/>
      <c r="BS40" s="99"/>
      <c r="BT40" s="99"/>
      <c r="BU40" s="99"/>
      <c r="BV40" s="99">
        <v>110.49702000000001</v>
      </c>
      <c r="BW40" s="99"/>
      <c r="BX40" s="99"/>
      <c r="BY40" s="99"/>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7"/>
      <c r="GT40" s="97"/>
      <c r="GU40" s="97"/>
      <c r="GV40" s="98"/>
      <c r="GW40" s="100"/>
      <c r="GX40" s="1"/>
      <c r="GY40" s="97"/>
      <c r="GZ40" s="97"/>
      <c r="HA40" s="97"/>
      <c r="HB40" s="97"/>
      <c r="HC40" s="97"/>
      <c r="HD40" s="97"/>
      <c r="HE40" s="98"/>
      <c r="HF40" s="100"/>
      <c r="HG40" s="1"/>
      <c r="HH40" s="98">
        <v>2629.7294700000002</v>
      </c>
      <c r="HI40" s="99">
        <v>2567.9709200000002</v>
      </c>
      <c r="HJ40" s="100">
        <v>618.60007999999993</v>
      </c>
    </row>
    <row r="41" spans="1:218" x14ac:dyDescent="0.3">
      <c r="A41" s="1"/>
      <c r="B41" s="96" t="s">
        <v>752</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v>179.37322</v>
      </c>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167.61232000000001</v>
      </c>
      <c r="BN41" s="99">
        <v>166.56063</v>
      </c>
      <c r="BO41" s="99">
        <v>168.58996999999999</v>
      </c>
      <c r="BP41" s="99"/>
      <c r="BQ41" s="99"/>
      <c r="BR41" s="99"/>
      <c r="BS41" s="99"/>
      <c r="BT41" s="99"/>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7"/>
      <c r="GT41" s="97"/>
      <c r="GU41" s="97"/>
      <c r="GV41" s="98"/>
      <c r="GW41" s="100"/>
      <c r="GX41" s="1"/>
      <c r="GY41" s="97"/>
      <c r="GZ41" s="97"/>
      <c r="HA41" s="97"/>
      <c r="HB41" s="97"/>
      <c r="HC41" s="97"/>
      <c r="HD41" s="97"/>
      <c r="HE41" s="98"/>
      <c r="HF41" s="100"/>
      <c r="HG41" s="1"/>
      <c r="HH41" s="98">
        <v>3248.3295500000004</v>
      </c>
      <c r="HI41" s="99">
        <v>3186.5710000000004</v>
      </c>
      <c r="HJ41" s="100">
        <v>0</v>
      </c>
    </row>
    <row r="42" spans="1:218" x14ac:dyDescent="0.3">
      <c r="A42" s="1"/>
      <c r="B42" s="96" t="s">
        <v>753</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v>179.37322</v>
      </c>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167.61232000000001</v>
      </c>
      <c r="BN42" s="99">
        <v>166.56063</v>
      </c>
      <c r="BO42" s="99">
        <v>168.58996999999999</v>
      </c>
      <c r="BP42" s="99"/>
      <c r="BQ42" s="99"/>
      <c r="BR42" s="99"/>
      <c r="BS42" s="99"/>
      <c r="BT42" s="99"/>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v>191.19621000000001</v>
      </c>
      <c r="CP42" s="98">
        <v>180.55348000000001</v>
      </c>
      <c r="CQ42" s="99"/>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7"/>
      <c r="GT42" s="97"/>
      <c r="GU42" s="97"/>
      <c r="GV42" s="98"/>
      <c r="GW42" s="100"/>
      <c r="GX42" s="1"/>
      <c r="GY42" s="97"/>
      <c r="GZ42" s="97"/>
      <c r="HA42" s="97"/>
      <c r="HB42" s="97"/>
      <c r="HC42" s="97"/>
      <c r="HD42" s="97"/>
      <c r="HE42" s="98"/>
      <c r="HF42" s="100"/>
      <c r="HG42" s="1"/>
      <c r="HH42" s="98">
        <v>3067.8050400000002</v>
      </c>
      <c r="HI42" s="99">
        <v>3006.0464900000002</v>
      </c>
      <c r="HJ42" s="100">
        <v>0</v>
      </c>
    </row>
    <row r="43" spans="1:218" x14ac:dyDescent="0.3">
      <c r="A43" s="1"/>
      <c r="B43" s="96" t="s">
        <v>754</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167.61232000000001</v>
      </c>
      <c r="BN43" s="99">
        <v>166.56063</v>
      </c>
      <c r="BO43" s="99">
        <v>168.58996999999999</v>
      </c>
      <c r="BP43" s="99"/>
      <c r="BQ43" s="99"/>
      <c r="BR43" s="99"/>
      <c r="BS43" s="99"/>
      <c r="BT43" s="99"/>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v>191.19621000000001</v>
      </c>
      <c r="CP43" s="98">
        <v>180.55348000000001</v>
      </c>
      <c r="CQ43" s="99"/>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7"/>
      <c r="GT43" s="97"/>
      <c r="GU43" s="97"/>
      <c r="GV43" s="98"/>
      <c r="GW43" s="100"/>
      <c r="GX43" s="1"/>
      <c r="GY43" s="97"/>
      <c r="GZ43" s="97"/>
      <c r="HA43" s="97"/>
      <c r="HB43" s="97"/>
      <c r="HC43" s="97"/>
      <c r="HD43" s="97"/>
      <c r="HE43" s="98"/>
      <c r="HF43" s="100"/>
      <c r="HG43" s="1"/>
      <c r="HH43" s="98">
        <v>3067.8050400000002</v>
      </c>
      <c r="HI43" s="99">
        <v>3006.0464900000002</v>
      </c>
      <c r="HJ43" s="100">
        <v>0</v>
      </c>
    </row>
    <row r="44" spans="1:218" x14ac:dyDescent="0.3">
      <c r="A44" s="1"/>
      <c r="B44" s="96" t="s">
        <v>755</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167.61232000000001</v>
      </c>
      <c r="BN44" s="99">
        <v>166.56063</v>
      </c>
      <c r="BO44" s="99">
        <v>168.58996999999999</v>
      </c>
      <c r="BP44" s="99"/>
      <c r="BQ44" s="99"/>
      <c r="BR44" s="99"/>
      <c r="BS44" s="99"/>
      <c r="BT44" s="99"/>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v>191.19621000000001</v>
      </c>
      <c r="CP44" s="98">
        <v>180.55348000000001</v>
      </c>
      <c r="CQ44" s="99"/>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7"/>
      <c r="GT44" s="97"/>
      <c r="GU44" s="97"/>
      <c r="GV44" s="98"/>
      <c r="GW44" s="100"/>
      <c r="GX44" s="1"/>
      <c r="GY44" s="97"/>
      <c r="GZ44" s="97"/>
      <c r="HA44" s="97"/>
      <c r="HB44" s="97"/>
      <c r="HC44" s="97"/>
      <c r="HD44" s="97"/>
      <c r="HE44" s="98"/>
      <c r="HF44" s="100"/>
      <c r="HG44" s="1"/>
      <c r="HH44" s="98">
        <v>3067.8050400000002</v>
      </c>
      <c r="HI44" s="99">
        <v>3006.0464900000002</v>
      </c>
      <c r="HJ44" s="100">
        <v>0</v>
      </c>
    </row>
    <row r="45" spans="1:218" x14ac:dyDescent="0.3">
      <c r="A45" s="1"/>
      <c r="B45" s="96" t="s">
        <v>756</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167.61232000000001</v>
      </c>
      <c r="BN45" s="99">
        <v>166.56063</v>
      </c>
      <c r="BO45" s="99">
        <v>168.58996999999999</v>
      </c>
      <c r="BP45" s="99"/>
      <c r="BQ45" s="99"/>
      <c r="BR45" s="99"/>
      <c r="BS45" s="99"/>
      <c r="BT45" s="99"/>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v>191.19621000000001</v>
      </c>
      <c r="CP45" s="98">
        <v>180.55348000000001</v>
      </c>
      <c r="CQ45" s="99"/>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7"/>
      <c r="GT45" s="97"/>
      <c r="GU45" s="97"/>
      <c r="GV45" s="98"/>
      <c r="GW45" s="100"/>
      <c r="GX45" s="1"/>
      <c r="GY45" s="97"/>
      <c r="GZ45" s="97"/>
      <c r="HA45" s="97"/>
      <c r="HB45" s="97"/>
      <c r="HC45" s="97"/>
      <c r="HD45" s="97"/>
      <c r="HE45" s="98"/>
      <c r="HF45" s="100"/>
      <c r="HG45" s="1"/>
      <c r="HH45" s="98">
        <v>3067.8050400000002</v>
      </c>
      <c r="HI45" s="99">
        <v>3006.0464900000002</v>
      </c>
      <c r="HJ45" s="100">
        <v>0</v>
      </c>
    </row>
    <row r="46" spans="1:218" x14ac:dyDescent="0.3">
      <c r="A46" s="1"/>
      <c r="B46" s="96" t="s">
        <v>757</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167.61232000000001</v>
      </c>
      <c r="BN46" s="99">
        <v>166.56063</v>
      </c>
      <c r="BO46" s="99">
        <v>168.58996999999999</v>
      </c>
      <c r="BP46" s="99"/>
      <c r="BQ46" s="99"/>
      <c r="BR46" s="99"/>
      <c r="BS46" s="99"/>
      <c r="BT46" s="99"/>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v>191.19621000000001</v>
      </c>
      <c r="CP46" s="98">
        <v>180.55348000000001</v>
      </c>
      <c r="CQ46" s="99"/>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7"/>
      <c r="GT46" s="97"/>
      <c r="GU46" s="97"/>
      <c r="GV46" s="98"/>
      <c r="GW46" s="100"/>
      <c r="GX46" s="1"/>
      <c r="GY46" s="97"/>
      <c r="GZ46" s="97"/>
      <c r="HA46" s="97"/>
      <c r="HB46" s="97"/>
      <c r="HC46" s="97"/>
      <c r="HD46" s="97"/>
      <c r="HE46" s="98"/>
      <c r="HF46" s="100"/>
      <c r="HG46" s="1"/>
      <c r="HH46" s="98">
        <v>3067.8050400000002</v>
      </c>
      <c r="HI46" s="99">
        <v>3006.0464900000002</v>
      </c>
      <c r="HJ46" s="100">
        <v>0</v>
      </c>
    </row>
    <row r="47" spans="1:218" x14ac:dyDescent="0.3">
      <c r="A47" s="1"/>
      <c r="B47" s="96" t="s">
        <v>758</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167.61232000000001</v>
      </c>
      <c r="BN47" s="99">
        <v>166.56063</v>
      </c>
      <c r="BO47" s="99">
        <v>168.58996999999999</v>
      </c>
      <c r="BP47" s="99"/>
      <c r="BQ47" s="99"/>
      <c r="BR47" s="99"/>
      <c r="BS47" s="99"/>
      <c r="BT47" s="99"/>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v>191.19621000000001</v>
      </c>
      <c r="CP47" s="98">
        <v>180.55348000000001</v>
      </c>
      <c r="CQ47" s="99"/>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7"/>
      <c r="GT47" s="97"/>
      <c r="GU47" s="97"/>
      <c r="GV47" s="98"/>
      <c r="GW47" s="100"/>
      <c r="GX47" s="1"/>
      <c r="GY47" s="97"/>
      <c r="GZ47" s="97"/>
      <c r="HA47" s="97"/>
      <c r="HB47" s="97"/>
      <c r="HC47" s="97"/>
      <c r="HD47" s="97"/>
      <c r="HE47" s="98"/>
      <c r="HF47" s="100"/>
      <c r="HG47" s="1"/>
      <c r="HH47" s="98">
        <v>3067.8050400000002</v>
      </c>
      <c r="HI47" s="99">
        <v>3006.0464900000002</v>
      </c>
      <c r="HJ47" s="100">
        <v>0</v>
      </c>
    </row>
    <row r="48" spans="1:218" x14ac:dyDescent="0.3">
      <c r="A48" s="1"/>
      <c r="B48" s="96" t="s">
        <v>759</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167.61232000000001</v>
      </c>
      <c r="BN48" s="99">
        <v>166.56063</v>
      </c>
      <c r="BO48" s="99">
        <v>168.58996999999999</v>
      </c>
      <c r="BP48" s="99"/>
      <c r="BQ48" s="99"/>
      <c r="BR48" s="99"/>
      <c r="BS48" s="99"/>
      <c r="BT48" s="99"/>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v>191.19621000000001</v>
      </c>
      <c r="CP48" s="98">
        <v>180.55348000000001</v>
      </c>
      <c r="CQ48" s="99"/>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7"/>
      <c r="GT48" s="97"/>
      <c r="GU48" s="97"/>
      <c r="GV48" s="98"/>
      <c r="GW48" s="100"/>
      <c r="GX48" s="1"/>
      <c r="GY48" s="97"/>
      <c r="GZ48" s="97"/>
      <c r="HA48" s="97"/>
      <c r="HB48" s="97"/>
      <c r="HC48" s="97"/>
      <c r="HD48" s="97"/>
      <c r="HE48" s="98"/>
      <c r="HF48" s="100"/>
      <c r="HG48" s="1"/>
      <c r="HH48" s="98">
        <v>3067.8050400000002</v>
      </c>
      <c r="HI48" s="99">
        <v>3006.0464900000002</v>
      </c>
      <c r="HJ48" s="100">
        <v>0</v>
      </c>
    </row>
    <row r="49" spans="1:218" x14ac:dyDescent="0.3">
      <c r="A49" s="1"/>
      <c r="B49" s="96" t="s">
        <v>760</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167.61232000000001</v>
      </c>
      <c r="BN49" s="99">
        <v>166.56063</v>
      </c>
      <c r="BO49" s="99">
        <v>168.58996999999999</v>
      </c>
      <c r="BP49" s="99"/>
      <c r="BQ49" s="99"/>
      <c r="BR49" s="99"/>
      <c r="BS49" s="99"/>
      <c r="BT49" s="99"/>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7"/>
      <c r="GT49" s="97"/>
      <c r="GU49" s="97"/>
      <c r="GV49" s="98"/>
      <c r="GW49" s="100"/>
      <c r="GX49" s="1"/>
      <c r="GY49" s="97"/>
      <c r="GZ49" s="97"/>
      <c r="HA49" s="97"/>
      <c r="HB49" s="97"/>
      <c r="HC49" s="97"/>
      <c r="HD49" s="97"/>
      <c r="HE49" s="98"/>
      <c r="HF49" s="100"/>
      <c r="HG49" s="1"/>
      <c r="HH49" s="98">
        <v>3248.3295500000004</v>
      </c>
      <c r="HI49" s="99">
        <v>3186.5710000000004</v>
      </c>
      <c r="HJ49" s="100">
        <v>0</v>
      </c>
    </row>
    <row r="50" spans="1:218" x14ac:dyDescent="0.3">
      <c r="A50" s="1"/>
      <c r="B50" s="96" t="s">
        <v>761</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167.61232000000001</v>
      </c>
      <c r="BN50" s="99">
        <v>166.56063</v>
      </c>
      <c r="BO50" s="99">
        <v>168.58996999999999</v>
      </c>
      <c r="BP50" s="99"/>
      <c r="BQ50" s="99"/>
      <c r="BR50" s="99"/>
      <c r="BS50" s="99"/>
      <c r="BT50" s="99"/>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7"/>
      <c r="GT50" s="97"/>
      <c r="GU50" s="97"/>
      <c r="GV50" s="98"/>
      <c r="GW50" s="100"/>
      <c r="GX50" s="1"/>
      <c r="GY50" s="97"/>
      <c r="GZ50" s="97"/>
      <c r="HA50" s="97"/>
      <c r="HB50" s="97"/>
      <c r="HC50" s="97"/>
      <c r="HD50" s="97"/>
      <c r="HE50" s="98"/>
      <c r="HF50" s="100"/>
      <c r="HG50" s="1"/>
      <c r="HH50" s="98">
        <v>3248.3295500000004</v>
      </c>
      <c r="HI50" s="99">
        <v>3186.5710000000004</v>
      </c>
      <c r="HJ50" s="100">
        <v>0</v>
      </c>
    </row>
    <row r="51" spans="1:218" x14ac:dyDescent="0.3">
      <c r="A51" s="1"/>
      <c r="B51" s="96" t="s">
        <v>762</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167.61232000000001</v>
      </c>
      <c r="BN51" s="99">
        <v>166.56063</v>
      </c>
      <c r="BO51" s="99">
        <v>168.58996999999999</v>
      </c>
      <c r="BP51" s="99"/>
      <c r="BQ51" s="99"/>
      <c r="BR51" s="99"/>
      <c r="BS51" s="99"/>
      <c r="BT51" s="99"/>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7"/>
      <c r="GT51" s="97"/>
      <c r="GU51" s="97"/>
      <c r="GV51" s="98"/>
      <c r="GW51" s="100"/>
      <c r="GX51" s="1"/>
      <c r="GY51" s="97"/>
      <c r="GZ51" s="97"/>
      <c r="HA51" s="97"/>
      <c r="HB51" s="97"/>
      <c r="HC51" s="97"/>
      <c r="HD51" s="97"/>
      <c r="HE51" s="98"/>
      <c r="HF51" s="100"/>
      <c r="HG51" s="1"/>
      <c r="HH51" s="98">
        <v>3248.3295500000004</v>
      </c>
      <c r="HI51" s="99">
        <v>3186.5710000000004</v>
      </c>
      <c r="HJ51" s="100">
        <v>0</v>
      </c>
    </row>
    <row r="52" spans="1:218" x14ac:dyDescent="0.3">
      <c r="A52" s="1"/>
      <c r="B52" s="96" t="s">
        <v>763</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167.61232000000001</v>
      </c>
      <c r="BN52" s="99">
        <v>166.56063</v>
      </c>
      <c r="BO52" s="99">
        <v>168.58996999999999</v>
      </c>
      <c r="BP52" s="99"/>
      <c r="BQ52" s="99"/>
      <c r="BR52" s="99"/>
      <c r="BS52" s="99"/>
      <c r="BT52" s="99"/>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7"/>
      <c r="GT52" s="97"/>
      <c r="GU52" s="97"/>
      <c r="GV52" s="98"/>
      <c r="GW52" s="100"/>
      <c r="GX52" s="1"/>
      <c r="GY52" s="97"/>
      <c r="GZ52" s="97"/>
      <c r="HA52" s="97"/>
      <c r="HB52" s="97"/>
      <c r="HC52" s="97"/>
      <c r="HD52" s="97"/>
      <c r="HE52" s="98"/>
      <c r="HF52" s="100"/>
      <c r="HG52" s="1"/>
      <c r="HH52" s="98">
        <v>3248.3295500000004</v>
      </c>
      <c r="HI52" s="99">
        <v>3186.5710000000004</v>
      </c>
      <c r="HJ52" s="100">
        <v>0</v>
      </c>
    </row>
    <row r="53" spans="1:218" x14ac:dyDescent="0.3">
      <c r="A53" s="1"/>
      <c r="B53" s="96" t="s">
        <v>764</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167.61232000000001</v>
      </c>
      <c r="BN53" s="99">
        <v>166.56063</v>
      </c>
      <c r="BO53" s="99">
        <v>168.58996999999999</v>
      </c>
      <c r="BP53" s="99"/>
      <c r="BQ53" s="99"/>
      <c r="BR53" s="99"/>
      <c r="BS53" s="99"/>
      <c r="BT53" s="99"/>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7"/>
      <c r="GT53" s="97"/>
      <c r="GU53" s="97"/>
      <c r="GV53" s="98"/>
      <c r="GW53" s="100"/>
      <c r="GX53" s="1"/>
      <c r="GY53" s="97"/>
      <c r="GZ53" s="97"/>
      <c r="HA53" s="97"/>
      <c r="HB53" s="97"/>
      <c r="HC53" s="97"/>
      <c r="HD53" s="97"/>
      <c r="HE53" s="98"/>
      <c r="HF53" s="100"/>
      <c r="HG53" s="1"/>
      <c r="HH53" s="98">
        <v>3248.3295500000004</v>
      </c>
      <c r="HI53" s="99">
        <v>3186.5710000000004</v>
      </c>
      <c r="HJ53" s="100">
        <v>0</v>
      </c>
    </row>
    <row r="54" spans="1:218" x14ac:dyDescent="0.3">
      <c r="A54" s="1"/>
      <c r="B54" s="96" t="s">
        <v>1322</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167.61232000000001</v>
      </c>
      <c r="BN54" s="99">
        <v>166.56063</v>
      </c>
      <c r="BO54" s="99">
        <v>168.58996999999999</v>
      </c>
      <c r="BP54" s="99"/>
      <c r="BQ54" s="99"/>
      <c r="BR54" s="99"/>
      <c r="BS54" s="99"/>
      <c r="BT54" s="99"/>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7"/>
      <c r="GT54" s="97"/>
      <c r="GU54" s="97"/>
      <c r="GV54" s="98"/>
      <c r="GW54" s="100"/>
      <c r="GX54" s="1"/>
      <c r="GY54" s="97"/>
      <c r="GZ54" s="97"/>
      <c r="HA54" s="97"/>
      <c r="HB54" s="97"/>
      <c r="HC54" s="97"/>
      <c r="HD54" s="97"/>
      <c r="HE54" s="98"/>
      <c r="HF54" s="100"/>
      <c r="HG54" s="1"/>
      <c r="HH54" s="98">
        <v>3248.3295500000004</v>
      </c>
      <c r="HI54" s="99">
        <v>3186.5710000000004</v>
      </c>
      <c r="HJ54" s="100">
        <v>0</v>
      </c>
    </row>
    <row r="55" spans="1:218" x14ac:dyDescent="0.3">
      <c r="A55" s="1"/>
      <c r="B55" s="105" t="s">
        <v>855</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4022.6956799999998</v>
      </c>
      <c r="BN55" s="108">
        <v>3997.4551200000001</v>
      </c>
      <c r="BO55" s="108">
        <v>4046.1592799999999</v>
      </c>
      <c r="BP55" s="108">
        <v>0</v>
      </c>
      <c r="BQ55" s="108">
        <v>0</v>
      </c>
      <c r="BR55" s="108">
        <v>0</v>
      </c>
      <c r="BS55" s="108">
        <v>0</v>
      </c>
      <c r="BT55" s="108">
        <v>0</v>
      </c>
      <c r="BU55" s="108">
        <v>0</v>
      </c>
      <c r="BV55" s="108">
        <v>2651.92848</v>
      </c>
      <c r="BW55" s="108">
        <v>3097.4184</v>
      </c>
      <c r="BX55" s="108">
        <v>3091.7323500000002</v>
      </c>
      <c r="BY55" s="108">
        <v>3089.8504499999999</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4588.7090399999997</v>
      </c>
      <c r="CP55" s="107">
        <v>4333.28352</v>
      </c>
      <c r="CQ55" s="108">
        <v>3700.7524549999998</v>
      </c>
      <c r="CR55" s="108">
        <v>4352.0054399999999</v>
      </c>
      <c r="CS55" s="109">
        <v>4344.6988799999999</v>
      </c>
      <c r="CT55" s="107">
        <v>0</v>
      </c>
      <c r="CU55" s="109">
        <v>2976.0080549999998</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0</v>
      </c>
      <c r="GQ55" s="107">
        <v>0</v>
      </c>
      <c r="GR55" s="109">
        <v>0</v>
      </c>
      <c r="GS55" s="106">
        <v>0</v>
      </c>
      <c r="GT55" s="106">
        <v>0</v>
      </c>
      <c r="GU55" s="106">
        <v>0</v>
      </c>
      <c r="GV55" s="107">
        <v>0</v>
      </c>
      <c r="GW55" s="109">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3403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1323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1324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781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1325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1326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203</v>
      </c>
      <c r="C6" s="225"/>
      <c r="D6" s="225"/>
      <c r="E6" s="225"/>
      <c r="F6" s="225"/>
      <c r="G6" s="225"/>
      <c r="H6" s="225" t="s">
        <v>507</v>
      </c>
      <c r="I6" s="225"/>
      <c r="J6" s="225" t="s">
        <v>23</v>
      </c>
      <c r="K6" s="225"/>
      <c r="L6" s="225"/>
      <c r="M6" s="225" t="s">
        <v>504</v>
      </c>
      <c r="N6" s="225"/>
      <c r="O6" s="225" t="s">
        <v>242</v>
      </c>
      <c r="P6" s="225" t="s">
        <v>502</v>
      </c>
      <c r="Q6" s="225"/>
      <c r="R6" s="225"/>
      <c r="S6" s="225"/>
      <c r="T6" s="225" t="s">
        <v>246</v>
      </c>
      <c r="U6" s="225" t="s">
        <v>899</v>
      </c>
      <c r="V6" s="225" t="s">
        <v>75</v>
      </c>
      <c r="W6" s="225"/>
      <c r="X6" s="225"/>
      <c r="Y6" s="225"/>
      <c r="Z6" s="225"/>
      <c r="AA6" s="225" t="s">
        <v>90</v>
      </c>
      <c r="AB6" s="225"/>
      <c r="AC6" s="225" t="s">
        <v>100</v>
      </c>
      <c r="AD6" s="225"/>
      <c r="AE6" s="225"/>
      <c r="AF6" s="225"/>
      <c r="AG6" s="225" t="s">
        <v>36</v>
      </c>
      <c r="AH6" s="225"/>
      <c r="AI6" s="225"/>
      <c r="AJ6" s="225"/>
      <c r="AK6" s="225"/>
      <c r="AL6" s="225" t="s">
        <v>421</v>
      </c>
      <c r="AM6" s="225"/>
      <c r="AN6" s="225" t="s">
        <v>120</v>
      </c>
      <c r="AO6" s="225"/>
      <c r="AP6" s="225"/>
      <c r="AQ6" s="225"/>
      <c r="AR6" s="225"/>
      <c r="AS6" s="225"/>
      <c r="AT6" s="225"/>
      <c r="AU6" s="225"/>
      <c r="AV6" s="225"/>
      <c r="AW6" s="225"/>
    </row>
    <row r="7" spans="1:49" ht="39.6" x14ac:dyDescent="0.3">
      <c r="A7" s="115" t="s">
        <v>1327</v>
      </c>
      <c r="B7" s="115" t="s">
        <v>1328</v>
      </c>
      <c r="C7" s="115" t="s">
        <v>1328</v>
      </c>
      <c r="D7" s="115" t="s">
        <v>1328</v>
      </c>
      <c r="E7" s="115" t="s">
        <v>1328</v>
      </c>
      <c r="F7" s="115" t="s">
        <v>1328</v>
      </c>
      <c r="G7" s="115" t="s">
        <v>1328</v>
      </c>
      <c r="H7" s="115" t="s">
        <v>1329</v>
      </c>
      <c r="I7" s="115" t="s">
        <v>1330</v>
      </c>
      <c r="J7" s="115" t="s">
        <v>1331</v>
      </c>
      <c r="K7" s="115" t="s">
        <v>1331</v>
      </c>
      <c r="L7" s="115" t="s">
        <v>1331</v>
      </c>
      <c r="M7" s="115" t="s">
        <v>1332</v>
      </c>
      <c r="N7" s="115" t="s">
        <v>1332</v>
      </c>
      <c r="O7" s="115" t="s">
        <v>1333</v>
      </c>
      <c r="P7" s="115" t="s">
        <v>556</v>
      </c>
      <c r="Q7" s="115" t="s">
        <v>556</v>
      </c>
      <c r="R7" s="115" t="s">
        <v>556</v>
      </c>
      <c r="S7" s="115" t="s">
        <v>556</v>
      </c>
      <c r="T7" s="115" t="s">
        <v>1334</v>
      </c>
      <c r="U7" s="115" t="s">
        <v>1335</v>
      </c>
      <c r="V7" s="115" t="s">
        <v>1336</v>
      </c>
      <c r="W7" s="115" t="s">
        <v>1337</v>
      </c>
      <c r="X7" s="115" t="s">
        <v>1337</v>
      </c>
      <c r="Y7" s="115" t="s">
        <v>1338</v>
      </c>
      <c r="Z7" s="115" t="s">
        <v>1339</v>
      </c>
      <c r="AA7" s="115" t="s">
        <v>556</v>
      </c>
      <c r="AB7" s="115" t="s">
        <v>556</v>
      </c>
      <c r="AC7" s="115" t="s">
        <v>1340</v>
      </c>
      <c r="AD7" s="115" t="s">
        <v>1341</v>
      </c>
      <c r="AE7" s="115" t="s">
        <v>1342</v>
      </c>
      <c r="AF7" s="115" t="s">
        <v>1340</v>
      </c>
      <c r="AG7" s="115" t="s">
        <v>1343</v>
      </c>
      <c r="AH7" s="115" t="s">
        <v>1343</v>
      </c>
      <c r="AI7" s="115" t="s">
        <v>1344</v>
      </c>
      <c r="AJ7" s="115" t="s">
        <v>1345</v>
      </c>
      <c r="AK7" s="115" t="s">
        <v>1345</v>
      </c>
      <c r="AL7" s="115" t="s">
        <v>421</v>
      </c>
      <c r="AM7" s="115" t="s">
        <v>421</v>
      </c>
      <c r="AN7" s="115" t="s">
        <v>1346</v>
      </c>
      <c r="AO7" s="115" t="s">
        <v>556</v>
      </c>
      <c r="AP7" s="115" t="s">
        <v>556</v>
      </c>
      <c r="AQ7" s="115" t="s">
        <v>940</v>
      </c>
      <c r="AR7" s="115" t="s">
        <v>556</v>
      </c>
      <c r="AS7" s="115" t="s">
        <v>1337</v>
      </c>
      <c r="AT7" s="115" t="s">
        <v>1347</v>
      </c>
      <c r="AU7" s="115" t="s">
        <v>1336</v>
      </c>
      <c r="AV7" s="115" t="s">
        <v>1337</v>
      </c>
      <c r="AW7" s="115" t="s">
        <v>1348</v>
      </c>
    </row>
    <row r="8" spans="1:49" ht="26.4" x14ac:dyDescent="0.3">
      <c r="A8" s="115" t="s">
        <v>1349</v>
      </c>
      <c r="B8" s="115" t="s">
        <v>1350</v>
      </c>
      <c r="C8" s="115" t="s">
        <v>1350</v>
      </c>
      <c r="D8" s="115" t="s">
        <v>1351</v>
      </c>
      <c r="E8" s="115" t="s">
        <v>1351</v>
      </c>
      <c r="F8" s="115" t="s">
        <v>1352</v>
      </c>
      <c r="G8" s="115" t="s">
        <v>1351</v>
      </c>
      <c r="H8" s="115" t="s">
        <v>1351</v>
      </c>
      <c r="I8" s="115" t="s">
        <v>1351</v>
      </c>
      <c r="J8" s="115" t="s">
        <v>1350</v>
      </c>
      <c r="K8" s="115" t="s">
        <v>1350</v>
      </c>
      <c r="L8" s="115" t="s">
        <v>1352</v>
      </c>
      <c r="M8" s="115" t="s">
        <v>1351</v>
      </c>
      <c r="N8" s="115" t="s">
        <v>1351</v>
      </c>
      <c r="O8" s="115" t="s">
        <v>1351</v>
      </c>
      <c r="P8" s="115" t="s">
        <v>1351</v>
      </c>
      <c r="Q8" s="115" t="s">
        <v>1351</v>
      </c>
      <c r="R8" s="115" t="s">
        <v>1351</v>
      </c>
      <c r="S8" s="115" t="s">
        <v>1351</v>
      </c>
      <c r="T8" s="115" t="s">
        <v>1351</v>
      </c>
      <c r="U8" s="115" t="s">
        <v>1351</v>
      </c>
      <c r="V8" s="115" t="s">
        <v>1351</v>
      </c>
      <c r="W8" s="115" t="s">
        <v>1351</v>
      </c>
      <c r="X8" s="115" t="s">
        <v>1351</v>
      </c>
      <c r="Y8" s="115" t="s">
        <v>1351</v>
      </c>
      <c r="Z8" s="115" t="s">
        <v>1351</v>
      </c>
      <c r="AA8" s="115" t="s">
        <v>1351</v>
      </c>
      <c r="AB8" s="115" t="s">
        <v>1351</v>
      </c>
      <c r="AC8" s="115" t="s">
        <v>1351</v>
      </c>
      <c r="AD8" s="115" t="s">
        <v>1352</v>
      </c>
      <c r="AE8" s="115" t="s">
        <v>1350</v>
      </c>
      <c r="AF8" s="115" t="s">
        <v>1351</v>
      </c>
      <c r="AG8" s="115" t="s">
        <v>1351</v>
      </c>
      <c r="AH8" s="115" t="s">
        <v>1351</v>
      </c>
      <c r="AI8" s="115" t="s">
        <v>1350</v>
      </c>
      <c r="AJ8" s="115" t="s">
        <v>1351</v>
      </c>
      <c r="AK8" s="115" t="s">
        <v>1351</v>
      </c>
      <c r="AL8" s="115" t="s">
        <v>1351</v>
      </c>
      <c r="AM8" s="115" t="s">
        <v>1351</v>
      </c>
      <c r="AN8" s="115" t="s">
        <v>1351</v>
      </c>
      <c r="AO8" s="115" t="s">
        <v>1351</v>
      </c>
      <c r="AP8" s="115" t="s">
        <v>1351</v>
      </c>
      <c r="AQ8" s="115" t="s">
        <v>1351</v>
      </c>
      <c r="AR8" s="115" t="s">
        <v>1351</v>
      </c>
      <c r="AS8" s="115" t="s">
        <v>1351</v>
      </c>
      <c r="AT8" s="115" t="s">
        <v>1351</v>
      </c>
      <c r="AU8" s="115" t="s">
        <v>1351</v>
      </c>
      <c r="AV8" s="115" t="s">
        <v>1351</v>
      </c>
      <c r="AW8" s="115" t="s">
        <v>1351</v>
      </c>
    </row>
    <row r="9" spans="1:49" ht="39.6" x14ac:dyDescent="0.3">
      <c r="A9" s="115" t="s">
        <v>6</v>
      </c>
      <c r="B9" s="115" t="s">
        <v>1353</v>
      </c>
      <c r="C9" s="115" t="s">
        <v>1354</v>
      </c>
      <c r="D9" s="115" t="s">
        <v>1355</v>
      </c>
      <c r="E9" s="115" t="s">
        <v>1355</v>
      </c>
      <c r="F9" s="115" t="s">
        <v>877</v>
      </c>
      <c r="G9" s="115" t="s">
        <v>1355</v>
      </c>
      <c r="H9" s="115" t="s">
        <v>592</v>
      </c>
      <c r="I9" s="115" t="s">
        <v>591</v>
      </c>
      <c r="J9" s="115" t="s">
        <v>1356</v>
      </c>
      <c r="K9" s="115" t="s">
        <v>1357</v>
      </c>
      <c r="L9" s="115" t="s">
        <v>883</v>
      </c>
      <c r="M9" s="115" t="s">
        <v>1358</v>
      </c>
      <c r="N9" s="115" t="s">
        <v>1358</v>
      </c>
      <c r="O9" s="115" t="s">
        <v>1359</v>
      </c>
      <c r="P9" s="115" t="s">
        <v>1360</v>
      </c>
      <c r="Q9" s="115" t="s">
        <v>1361</v>
      </c>
      <c r="R9" s="115" t="s">
        <v>1362</v>
      </c>
      <c r="S9" s="115" t="s">
        <v>1363</v>
      </c>
      <c r="T9" s="115" t="s">
        <v>590</v>
      </c>
      <c r="U9" s="115" t="s">
        <v>1364</v>
      </c>
      <c r="V9" s="115" t="s">
        <v>1365</v>
      </c>
      <c r="W9" s="115" t="s">
        <v>1366</v>
      </c>
      <c r="X9" s="115" t="s">
        <v>1366</v>
      </c>
      <c r="Y9" s="115" t="s">
        <v>1367</v>
      </c>
      <c r="Z9" s="115" t="s">
        <v>1368</v>
      </c>
      <c r="AA9" s="115" t="s">
        <v>1369</v>
      </c>
      <c r="AB9" s="115" t="s">
        <v>570</v>
      </c>
      <c r="AC9" s="115" t="s">
        <v>1370</v>
      </c>
      <c r="AD9" s="115" t="s">
        <v>921</v>
      </c>
      <c r="AE9" s="115" t="s">
        <v>1371</v>
      </c>
      <c r="AF9" s="115" t="s">
        <v>1370</v>
      </c>
      <c r="AG9" s="115" t="s">
        <v>1372</v>
      </c>
      <c r="AH9" s="115" t="s">
        <v>1372</v>
      </c>
      <c r="AI9" s="115" t="s">
        <v>1373</v>
      </c>
      <c r="AJ9" s="115" t="s">
        <v>1374</v>
      </c>
      <c r="AK9" s="115" t="s">
        <v>1374</v>
      </c>
      <c r="AL9" s="115" t="s">
        <v>421</v>
      </c>
      <c r="AM9" s="115" t="s">
        <v>1375</v>
      </c>
      <c r="AN9" s="115" t="s">
        <v>1376</v>
      </c>
      <c r="AO9" s="115" t="s">
        <v>1377</v>
      </c>
      <c r="AP9" s="115" t="s">
        <v>1377</v>
      </c>
      <c r="AQ9" s="115" t="s">
        <v>1378</v>
      </c>
      <c r="AR9" s="115" t="s">
        <v>1379</v>
      </c>
      <c r="AS9" s="115" t="s">
        <v>1380</v>
      </c>
      <c r="AT9" s="115" t="s">
        <v>1381</v>
      </c>
      <c r="AU9" s="115" t="s">
        <v>1382</v>
      </c>
      <c r="AV9" s="115" t="s">
        <v>1383</v>
      </c>
      <c r="AW9" s="115" t="s">
        <v>1384</v>
      </c>
    </row>
    <row r="10" spans="1:49" ht="52.8" x14ac:dyDescent="0.3">
      <c r="A10" s="115" t="s">
        <v>998</v>
      </c>
      <c r="B10" s="115" t="s">
        <v>1385</v>
      </c>
      <c r="C10" s="115" t="s">
        <v>1385</v>
      </c>
      <c r="D10" s="115" t="s">
        <v>1386</v>
      </c>
      <c r="E10" s="115" t="s">
        <v>1387</v>
      </c>
      <c r="F10" s="115" t="s">
        <v>1388</v>
      </c>
      <c r="G10" s="115" t="s">
        <v>1389</v>
      </c>
      <c r="H10" s="115" t="s">
        <v>1386</v>
      </c>
      <c r="I10" s="115" t="s">
        <v>1386</v>
      </c>
      <c r="J10" s="115" t="s">
        <v>1385</v>
      </c>
      <c r="K10" s="115" t="s">
        <v>1385</v>
      </c>
      <c r="L10" s="115" t="s">
        <v>1388</v>
      </c>
      <c r="M10" s="115" t="s">
        <v>1387</v>
      </c>
      <c r="N10" s="115" t="s">
        <v>1389</v>
      </c>
      <c r="O10" s="115" t="s">
        <v>1386</v>
      </c>
      <c r="P10" s="115" t="s">
        <v>1389</v>
      </c>
      <c r="Q10" s="115" t="s">
        <v>1389</v>
      </c>
      <c r="R10" s="115" t="s">
        <v>1389</v>
      </c>
      <c r="S10" s="115" t="s">
        <v>1386</v>
      </c>
      <c r="T10" s="115" t="s">
        <v>1389</v>
      </c>
      <c r="U10" s="115" t="s">
        <v>1386</v>
      </c>
      <c r="V10" s="115" t="s">
        <v>1389</v>
      </c>
      <c r="W10" s="115" t="s">
        <v>1389</v>
      </c>
      <c r="X10" s="115" t="s">
        <v>1387</v>
      </c>
      <c r="Y10" s="115" t="s">
        <v>1389</v>
      </c>
      <c r="Z10" s="115" t="s">
        <v>1389</v>
      </c>
      <c r="AA10" s="115" t="s">
        <v>1386</v>
      </c>
      <c r="AB10" s="115" t="s">
        <v>1389</v>
      </c>
      <c r="AC10" s="115" t="s">
        <v>1386</v>
      </c>
      <c r="AD10" s="115" t="s">
        <v>1388</v>
      </c>
      <c r="AE10" s="115" t="s">
        <v>1386</v>
      </c>
      <c r="AF10" s="115" t="s">
        <v>1386</v>
      </c>
      <c r="AG10" s="115" t="s">
        <v>1386</v>
      </c>
      <c r="AH10" s="115" t="s">
        <v>1389</v>
      </c>
      <c r="AI10" s="115" t="s">
        <v>1389</v>
      </c>
      <c r="AJ10" s="115" t="s">
        <v>1386</v>
      </c>
      <c r="AK10" s="115" t="s">
        <v>1389</v>
      </c>
      <c r="AL10" s="115" t="s">
        <v>1386</v>
      </c>
      <c r="AM10" s="115" t="s">
        <v>1389</v>
      </c>
      <c r="AN10" s="115" t="s">
        <v>1389</v>
      </c>
      <c r="AO10" s="115" t="s">
        <v>1386</v>
      </c>
      <c r="AP10" s="115" t="s">
        <v>1389</v>
      </c>
      <c r="AQ10" s="115" t="s">
        <v>1389</v>
      </c>
      <c r="AR10" s="115" t="s">
        <v>1386</v>
      </c>
      <c r="AS10" s="115" t="s">
        <v>1386</v>
      </c>
      <c r="AT10" s="115" t="s">
        <v>1386</v>
      </c>
      <c r="AU10" s="115" t="s">
        <v>1386</v>
      </c>
      <c r="AV10" s="115" t="s">
        <v>1386</v>
      </c>
      <c r="AW10" s="115" t="s">
        <v>1389</v>
      </c>
    </row>
    <row r="11" spans="1:49" x14ac:dyDescent="0.3">
      <c r="A11" s="115" t="s">
        <v>53</v>
      </c>
      <c r="B11" s="115" t="s">
        <v>1390</v>
      </c>
      <c r="C11" s="115" t="s">
        <v>1390</v>
      </c>
      <c r="D11" s="115" t="s">
        <v>1390</v>
      </c>
      <c r="E11" s="115" t="s">
        <v>1390</v>
      </c>
      <c r="F11" s="115" t="s">
        <v>1390</v>
      </c>
      <c r="G11" s="115" t="s">
        <v>1390</v>
      </c>
      <c r="H11" s="115" t="s">
        <v>1390</v>
      </c>
      <c r="I11" s="115" t="s">
        <v>1390</v>
      </c>
      <c r="J11" s="115" t="s">
        <v>1390</v>
      </c>
      <c r="K11" s="115" t="s">
        <v>1390</v>
      </c>
      <c r="L11" s="115" t="s">
        <v>1390</v>
      </c>
      <c r="M11" s="115" t="s">
        <v>1390</v>
      </c>
      <c r="N11" s="115" t="s">
        <v>1390</v>
      </c>
      <c r="O11" s="115" t="s">
        <v>1390</v>
      </c>
      <c r="P11" s="115" t="s">
        <v>1390</v>
      </c>
      <c r="Q11" s="115" t="s">
        <v>1390</v>
      </c>
      <c r="R11" s="115" t="s">
        <v>1390</v>
      </c>
      <c r="S11" s="115" t="s">
        <v>1390</v>
      </c>
      <c r="T11" s="115" t="s">
        <v>1390</v>
      </c>
      <c r="U11" s="115" t="s">
        <v>1390</v>
      </c>
      <c r="V11" s="115" t="s">
        <v>1390</v>
      </c>
      <c r="W11" s="115" t="s">
        <v>1390</v>
      </c>
      <c r="X11" s="115" t="s">
        <v>1390</v>
      </c>
      <c r="Y11" s="115" t="s">
        <v>1390</v>
      </c>
      <c r="Z11" s="115" t="s">
        <v>1390</v>
      </c>
      <c r="AA11" s="115" t="s">
        <v>1390</v>
      </c>
      <c r="AB11" s="115" t="s">
        <v>1390</v>
      </c>
      <c r="AC11" s="115" t="s">
        <v>1390</v>
      </c>
      <c r="AD11" s="115" t="s">
        <v>1390</v>
      </c>
      <c r="AE11" s="115" t="s">
        <v>1390</v>
      </c>
      <c r="AF11" s="115" t="s">
        <v>1390</v>
      </c>
      <c r="AG11" s="115" t="s">
        <v>1390</v>
      </c>
      <c r="AH11" s="115" t="s">
        <v>1390</v>
      </c>
      <c r="AI11" s="115" t="s">
        <v>1390</v>
      </c>
      <c r="AJ11" s="115" t="s">
        <v>1390</v>
      </c>
      <c r="AK11" s="115" t="s">
        <v>1390</v>
      </c>
      <c r="AL11" s="115" t="s">
        <v>1390</v>
      </c>
      <c r="AM11" s="115" t="s">
        <v>1390</v>
      </c>
      <c r="AN11" s="115" t="s">
        <v>1390</v>
      </c>
      <c r="AO11" s="115" t="s">
        <v>1390</v>
      </c>
      <c r="AP11" s="115" t="s">
        <v>1390</v>
      </c>
      <c r="AQ11" s="115" t="s">
        <v>1390</v>
      </c>
      <c r="AR11" s="115" t="s">
        <v>1390</v>
      </c>
      <c r="AS11" s="115" t="s">
        <v>1390</v>
      </c>
      <c r="AT11" s="115" t="s">
        <v>1390</v>
      </c>
      <c r="AU11" s="115" t="s">
        <v>1390</v>
      </c>
      <c r="AV11" s="115" t="s">
        <v>1390</v>
      </c>
      <c r="AW11" s="115" t="s">
        <v>1390</v>
      </c>
    </row>
    <row r="12" spans="1:49" x14ac:dyDescent="0.3">
      <c r="A12" s="116" t="s">
        <v>58</v>
      </c>
      <c r="B12" s="117">
        <v>1</v>
      </c>
      <c r="C12" s="118">
        <v>17</v>
      </c>
      <c r="D12" s="118">
        <v>17.899999999999999</v>
      </c>
      <c r="E12" s="118">
        <v>2</v>
      </c>
      <c r="F12" s="118">
        <v>20</v>
      </c>
      <c r="G12" s="119">
        <v>19</v>
      </c>
      <c r="H12" s="117">
        <v>9.6999999999999993</v>
      </c>
      <c r="I12" s="119">
        <v>34</v>
      </c>
      <c r="J12" s="117">
        <v>13</v>
      </c>
      <c r="K12" s="118">
        <v>12.01</v>
      </c>
      <c r="L12" s="119">
        <v>16.745999999999999</v>
      </c>
      <c r="M12" s="120" t="s">
        <v>1391</v>
      </c>
      <c r="N12" s="121" t="s">
        <v>1391</v>
      </c>
      <c r="O12" s="122">
        <v>1.0371999999999999</v>
      </c>
      <c r="P12" s="117">
        <v>62.07</v>
      </c>
      <c r="Q12" s="118">
        <v>20.25</v>
      </c>
      <c r="R12" s="118">
        <v>112.38</v>
      </c>
      <c r="S12" s="119">
        <v>53.15</v>
      </c>
      <c r="T12" s="122">
        <v>33.78</v>
      </c>
      <c r="U12" s="122">
        <v>9.11</v>
      </c>
      <c r="V12" s="117">
        <v>7.47</v>
      </c>
      <c r="W12" s="118">
        <v>3.06</v>
      </c>
      <c r="X12" s="118">
        <v>0.42</v>
      </c>
      <c r="Y12" s="118">
        <v>0.28000000000000003</v>
      </c>
      <c r="Z12" s="119">
        <v>0.42899999999999999</v>
      </c>
      <c r="AA12" s="117">
        <v>29.27</v>
      </c>
      <c r="AB12" s="119">
        <v>137.09800000000001</v>
      </c>
      <c r="AC12" s="117">
        <v>27.138999999999999</v>
      </c>
      <c r="AD12" s="123" t="s">
        <v>874</v>
      </c>
      <c r="AE12" s="118">
        <v>9.3580000000000005</v>
      </c>
      <c r="AF12" s="119">
        <v>0</v>
      </c>
      <c r="AG12" s="117">
        <v>3.3733599999999999</v>
      </c>
      <c r="AH12" s="118">
        <v>10</v>
      </c>
      <c r="AI12" s="118">
        <v>10.48786</v>
      </c>
      <c r="AJ12" s="118">
        <v>7.9874999999999998</v>
      </c>
      <c r="AK12" s="119">
        <v>10.6</v>
      </c>
      <c r="AL12" s="117">
        <v>8.17</v>
      </c>
      <c r="AM12" s="119">
        <v>9.44</v>
      </c>
      <c r="AN12" s="117">
        <v>20.213000000000001</v>
      </c>
      <c r="AO12" s="123" t="s">
        <v>1391</v>
      </c>
      <c r="AP12" s="118">
        <v>42.662999999999997</v>
      </c>
      <c r="AQ12" s="118">
        <v>4.0339999999999998</v>
      </c>
      <c r="AR12" s="123" t="s">
        <v>1391</v>
      </c>
      <c r="AS12" s="118">
        <v>2.29894</v>
      </c>
      <c r="AT12" s="118">
        <v>1.6833499999999999</v>
      </c>
      <c r="AU12" s="118">
        <v>8.4049999999999994</v>
      </c>
      <c r="AV12" s="118">
        <v>2.6749999999999998</v>
      </c>
      <c r="AW12" s="119">
        <v>13.218</v>
      </c>
    </row>
    <row r="13" spans="1:49" x14ac:dyDescent="0.3">
      <c r="A13" s="124" t="s">
        <v>718</v>
      </c>
      <c r="B13" s="117">
        <v>1</v>
      </c>
      <c r="C13" s="118">
        <v>17</v>
      </c>
      <c r="D13" s="118">
        <v>17.899999999999999</v>
      </c>
      <c r="E13" s="118">
        <v>2</v>
      </c>
      <c r="F13" s="118">
        <v>20</v>
      </c>
      <c r="G13" s="119">
        <v>19</v>
      </c>
      <c r="H13" s="117">
        <v>9.6999999999999993</v>
      </c>
      <c r="I13" s="119">
        <v>34</v>
      </c>
      <c r="J13" s="117">
        <v>13</v>
      </c>
      <c r="K13" s="118">
        <v>12.01</v>
      </c>
      <c r="L13" s="119">
        <v>16.745999999999999</v>
      </c>
      <c r="M13" s="120" t="s">
        <v>1391</v>
      </c>
      <c r="N13" s="121" t="s">
        <v>1391</v>
      </c>
      <c r="O13" s="122">
        <v>1.0371999999999999</v>
      </c>
      <c r="P13" s="117">
        <v>62.07</v>
      </c>
      <c r="Q13" s="118">
        <v>20.25</v>
      </c>
      <c r="R13" s="118">
        <v>112.38</v>
      </c>
      <c r="S13" s="119">
        <v>53.15</v>
      </c>
      <c r="T13" s="122">
        <v>33.78</v>
      </c>
      <c r="U13" s="122">
        <v>9.11</v>
      </c>
      <c r="V13" s="117">
        <v>7.47</v>
      </c>
      <c r="W13" s="118">
        <v>3.06</v>
      </c>
      <c r="X13" s="118">
        <v>0.42</v>
      </c>
      <c r="Y13" s="118">
        <v>0.28000000000000003</v>
      </c>
      <c r="Z13" s="119">
        <v>0.42899999999999999</v>
      </c>
      <c r="AA13" s="117">
        <v>29.27</v>
      </c>
      <c r="AB13" s="119">
        <v>137.09800000000001</v>
      </c>
      <c r="AC13" s="117">
        <v>27.138999999999999</v>
      </c>
      <c r="AD13" s="123" t="s">
        <v>874</v>
      </c>
      <c r="AE13" s="118">
        <v>9.3580000000000005</v>
      </c>
      <c r="AF13" s="119">
        <v>0</v>
      </c>
      <c r="AG13" s="117">
        <v>3.3733599999999999</v>
      </c>
      <c r="AH13" s="118">
        <v>10</v>
      </c>
      <c r="AI13" s="118">
        <v>10.48786</v>
      </c>
      <c r="AJ13" s="118">
        <v>7.9874999999999998</v>
      </c>
      <c r="AK13" s="119">
        <v>10.6</v>
      </c>
      <c r="AL13" s="117">
        <v>8.17</v>
      </c>
      <c r="AM13" s="119">
        <v>9.44</v>
      </c>
      <c r="AN13" s="117">
        <v>20.213000000000001</v>
      </c>
      <c r="AO13" s="123" t="s">
        <v>1391</v>
      </c>
      <c r="AP13" s="118">
        <v>42.662999999999997</v>
      </c>
      <c r="AQ13" s="118">
        <v>4.0339999999999998</v>
      </c>
      <c r="AR13" s="123" t="s">
        <v>1391</v>
      </c>
      <c r="AS13" s="118">
        <v>2.29894</v>
      </c>
      <c r="AT13" s="118">
        <v>1.6833499999999999</v>
      </c>
      <c r="AU13" s="118">
        <v>8.4049999999999994</v>
      </c>
      <c r="AV13" s="118">
        <v>2.6749999999999998</v>
      </c>
      <c r="AW13" s="119">
        <v>13.218</v>
      </c>
    </row>
    <row r="14" spans="1:49" x14ac:dyDescent="0.3">
      <c r="A14" s="124" t="s">
        <v>719</v>
      </c>
      <c r="B14" s="117">
        <v>1</v>
      </c>
      <c r="C14" s="118">
        <v>17</v>
      </c>
      <c r="D14" s="118">
        <v>17.899999999999999</v>
      </c>
      <c r="E14" s="118">
        <v>2</v>
      </c>
      <c r="F14" s="118">
        <v>16.399999999999999</v>
      </c>
      <c r="G14" s="119">
        <v>19</v>
      </c>
      <c r="H14" s="117">
        <v>9.6999999999999993</v>
      </c>
      <c r="I14" s="119">
        <v>34</v>
      </c>
      <c r="J14" s="117">
        <v>11.01</v>
      </c>
      <c r="K14" s="118">
        <v>12.05</v>
      </c>
      <c r="L14" s="119">
        <v>8.3840000000000003</v>
      </c>
      <c r="M14" s="120" t="s">
        <v>1391</v>
      </c>
      <c r="N14" s="121" t="s">
        <v>1391</v>
      </c>
      <c r="O14" s="122">
        <v>1.0371999999999999</v>
      </c>
      <c r="P14" s="117">
        <v>62.8</v>
      </c>
      <c r="Q14" s="118">
        <v>20.25</v>
      </c>
      <c r="R14" s="118">
        <v>109.48</v>
      </c>
      <c r="S14" s="119">
        <v>58.92</v>
      </c>
      <c r="T14" s="122">
        <v>34.979999999999997</v>
      </c>
      <c r="U14" s="122">
        <v>9.08</v>
      </c>
      <c r="V14" s="117">
        <v>7.94</v>
      </c>
      <c r="W14" s="118">
        <v>2.13</v>
      </c>
      <c r="X14" s="118">
        <v>0.42</v>
      </c>
      <c r="Y14" s="118">
        <v>0.16</v>
      </c>
      <c r="Z14" s="119">
        <v>0.38300000000000001</v>
      </c>
      <c r="AA14" s="117">
        <v>20.62</v>
      </c>
      <c r="AB14" s="119">
        <v>128.44999999999999</v>
      </c>
      <c r="AC14" s="117">
        <v>26.548999999999999</v>
      </c>
      <c r="AD14" s="123" t="s">
        <v>874</v>
      </c>
      <c r="AE14" s="118">
        <v>10.074</v>
      </c>
      <c r="AF14" s="119">
        <v>0</v>
      </c>
      <c r="AG14" s="117">
        <v>3.3733599999999999</v>
      </c>
      <c r="AH14" s="118">
        <v>6.9</v>
      </c>
      <c r="AI14" s="118">
        <v>10.100239999999999</v>
      </c>
      <c r="AJ14" s="118">
        <v>7.9874999999999998</v>
      </c>
      <c r="AK14" s="119">
        <v>10.5</v>
      </c>
      <c r="AL14" s="117">
        <v>8.01</v>
      </c>
      <c r="AM14" s="119">
        <v>9.2799999999999994</v>
      </c>
      <c r="AN14" s="117">
        <v>20.213000000000001</v>
      </c>
      <c r="AO14" s="123" t="s">
        <v>1391</v>
      </c>
      <c r="AP14" s="123" t="s">
        <v>1391</v>
      </c>
      <c r="AQ14" s="118">
        <v>4.0869999999999997</v>
      </c>
      <c r="AR14" s="123" t="s">
        <v>1391</v>
      </c>
      <c r="AS14" s="118">
        <v>2.29894</v>
      </c>
      <c r="AT14" s="118">
        <v>1.6833499999999999</v>
      </c>
      <c r="AU14" s="118">
        <v>8.4049999999999994</v>
      </c>
      <c r="AV14" s="118">
        <v>2.6749999999999998</v>
      </c>
      <c r="AW14" s="119">
        <v>13.065</v>
      </c>
    </row>
    <row r="15" spans="1:49" x14ac:dyDescent="0.3">
      <c r="A15" s="124" t="s">
        <v>720</v>
      </c>
      <c r="B15" s="117">
        <v>1</v>
      </c>
      <c r="C15" s="118">
        <v>17</v>
      </c>
      <c r="D15" s="118">
        <v>17.899999999999999</v>
      </c>
      <c r="E15" s="118">
        <v>2</v>
      </c>
      <c r="F15" s="118">
        <v>16.399999999999999</v>
      </c>
      <c r="G15" s="119">
        <v>19</v>
      </c>
      <c r="H15" s="117">
        <v>9.6999999999999993</v>
      </c>
      <c r="I15" s="119">
        <v>34</v>
      </c>
      <c r="J15" s="117">
        <v>11.01</v>
      </c>
      <c r="K15" s="118">
        <v>12.05</v>
      </c>
      <c r="L15" s="119">
        <v>8.3840000000000003</v>
      </c>
      <c r="M15" s="120" t="s">
        <v>1391</v>
      </c>
      <c r="N15" s="121" t="s">
        <v>1391</v>
      </c>
      <c r="O15" s="122">
        <v>1.0371999999999999</v>
      </c>
      <c r="P15" s="117">
        <v>62.8</v>
      </c>
      <c r="Q15" s="118">
        <v>20.25</v>
      </c>
      <c r="R15" s="118">
        <v>109.48</v>
      </c>
      <c r="S15" s="119">
        <v>58.92</v>
      </c>
      <c r="T15" s="122">
        <v>34.979999999999997</v>
      </c>
      <c r="U15" s="122">
        <v>9.08</v>
      </c>
      <c r="V15" s="117">
        <v>7.94</v>
      </c>
      <c r="W15" s="118">
        <v>2.13</v>
      </c>
      <c r="X15" s="118">
        <v>0.42</v>
      </c>
      <c r="Y15" s="118">
        <v>0.16</v>
      </c>
      <c r="Z15" s="119">
        <v>0.38300000000000001</v>
      </c>
      <c r="AA15" s="117">
        <v>20.62</v>
      </c>
      <c r="AB15" s="119">
        <v>128.44999999999999</v>
      </c>
      <c r="AC15" s="117">
        <v>26.548999999999999</v>
      </c>
      <c r="AD15" s="123" t="s">
        <v>874</v>
      </c>
      <c r="AE15" s="118">
        <v>10.074</v>
      </c>
      <c r="AF15" s="119">
        <v>0</v>
      </c>
      <c r="AG15" s="117">
        <v>3.3733599999999999</v>
      </c>
      <c r="AH15" s="118">
        <v>6.9</v>
      </c>
      <c r="AI15" s="118">
        <v>10.100239999999999</v>
      </c>
      <c r="AJ15" s="118">
        <v>7.9874999999999998</v>
      </c>
      <c r="AK15" s="119">
        <v>10.5</v>
      </c>
      <c r="AL15" s="117">
        <v>8.01</v>
      </c>
      <c r="AM15" s="119">
        <v>9.2799999999999994</v>
      </c>
      <c r="AN15" s="117">
        <v>20.213000000000001</v>
      </c>
      <c r="AO15" s="123" t="s">
        <v>1391</v>
      </c>
      <c r="AP15" s="123" t="s">
        <v>1391</v>
      </c>
      <c r="AQ15" s="118">
        <v>4.0869999999999997</v>
      </c>
      <c r="AR15" s="123" t="s">
        <v>1391</v>
      </c>
      <c r="AS15" s="118">
        <v>2.29894</v>
      </c>
      <c r="AT15" s="118">
        <v>1.6833499999999999</v>
      </c>
      <c r="AU15" s="118">
        <v>8.4049999999999994</v>
      </c>
      <c r="AV15" s="118">
        <v>2.6749999999999998</v>
      </c>
      <c r="AW15" s="119">
        <v>13.065</v>
      </c>
    </row>
    <row r="16" spans="1:49" x14ac:dyDescent="0.3">
      <c r="A16" s="124" t="s">
        <v>721</v>
      </c>
      <c r="B16" s="117">
        <v>1</v>
      </c>
      <c r="C16" s="118">
        <v>17</v>
      </c>
      <c r="D16" s="118">
        <v>17.899999999999999</v>
      </c>
      <c r="E16" s="118">
        <v>2</v>
      </c>
      <c r="F16" s="118">
        <v>5.7</v>
      </c>
      <c r="G16" s="119">
        <v>19</v>
      </c>
      <c r="H16" s="117">
        <v>9.6999999999999993</v>
      </c>
      <c r="I16" s="119">
        <v>34</v>
      </c>
      <c r="J16" s="117">
        <v>10.97</v>
      </c>
      <c r="K16" s="118">
        <v>11.86</v>
      </c>
      <c r="L16" s="119">
        <v>8.3819999999999997</v>
      </c>
      <c r="M16" s="120" t="s">
        <v>1391</v>
      </c>
      <c r="N16" s="121" t="s">
        <v>1391</v>
      </c>
      <c r="O16" s="122">
        <v>1.0371999999999999</v>
      </c>
      <c r="P16" s="117">
        <v>62.8</v>
      </c>
      <c r="Q16" s="118">
        <v>20.25</v>
      </c>
      <c r="R16" s="118">
        <v>108.82</v>
      </c>
      <c r="S16" s="119">
        <v>58.9</v>
      </c>
      <c r="T16" s="122">
        <v>34.11</v>
      </c>
      <c r="U16" s="122">
        <v>9.02</v>
      </c>
      <c r="V16" s="117">
        <v>7.47</v>
      </c>
      <c r="W16" s="118">
        <v>2.11</v>
      </c>
      <c r="X16" s="118">
        <v>0.43</v>
      </c>
      <c r="Y16" s="118">
        <v>0.16</v>
      </c>
      <c r="Z16" s="119">
        <v>0.40600000000000003</v>
      </c>
      <c r="AA16" s="117">
        <v>22.2</v>
      </c>
      <c r="AB16" s="119">
        <v>130.03</v>
      </c>
      <c r="AC16" s="117">
        <v>26.608000000000001</v>
      </c>
      <c r="AD16" s="123" t="s">
        <v>874</v>
      </c>
      <c r="AE16" s="118">
        <v>11.256</v>
      </c>
      <c r="AF16" s="119">
        <v>0.4</v>
      </c>
      <c r="AG16" s="117">
        <v>3.3733599999999999</v>
      </c>
      <c r="AH16" s="118">
        <v>6.2</v>
      </c>
      <c r="AI16" s="118">
        <v>10.13579</v>
      </c>
      <c r="AJ16" s="118">
        <v>7.9874999999999998</v>
      </c>
      <c r="AK16" s="119">
        <v>10.5</v>
      </c>
      <c r="AL16" s="117">
        <v>7.87</v>
      </c>
      <c r="AM16" s="119">
        <v>9.14</v>
      </c>
      <c r="AN16" s="117">
        <v>20.213000000000001</v>
      </c>
      <c r="AO16" s="123" t="s">
        <v>1391</v>
      </c>
      <c r="AP16" s="123" t="s">
        <v>1391</v>
      </c>
      <c r="AQ16" s="118">
        <v>4.1340000000000003</v>
      </c>
      <c r="AR16" s="123" t="s">
        <v>1391</v>
      </c>
      <c r="AS16" s="118">
        <v>2.2738299999999998</v>
      </c>
      <c r="AT16" s="118">
        <v>1.6833499999999999</v>
      </c>
      <c r="AU16" s="118">
        <v>8.4049999999999994</v>
      </c>
      <c r="AV16" s="118">
        <v>2.5539999999999998</v>
      </c>
      <c r="AW16" s="119">
        <v>13.023</v>
      </c>
    </row>
    <row r="17" spans="1:49" x14ac:dyDescent="0.3">
      <c r="A17" s="124" t="s">
        <v>722</v>
      </c>
      <c r="B17" s="117">
        <v>1</v>
      </c>
      <c r="C17" s="118">
        <v>17</v>
      </c>
      <c r="D17" s="118">
        <v>17.899999999999999</v>
      </c>
      <c r="E17" s="118">
        <v>2</v>
      </c>
      <c r="F17" s="118">
        <v>5.7</v>
      </c>
      <c r="G17" s="119">
        <v>19</v>
      </c>
      <c r="H17" s="117">
        <v>9.6999999999999993</v>
      </c>
      <c r="I17" s="119">
        <v>34</v>
      </c>
      <c r="J17" s="117">
        <v>10.97</v>
      </c>
      <c r="K17" s="118">
        <v>11.86</v>
      </c>
      <c r="L17" s="119">
        <v>8.3819999999999997</v>
      </c>
      <c r="M17" s="120" t="s">
        <v>1391</v>
      </c>
      <c r="N17" s="121" t="s">
        <v>1391</v>
      </c>
      <c r="O17" s="122">
        <v>1.0371999999999999</v>
      </c>
      <c r="P17" s="117">
        <v>62.8</v>
      </c>
      <c r="Q17" s="118">
        <v>20.25</v>
      </c>
      <c r="R17" s="118">
        <v>108.82</v>
      </c>
      <c r="S17" s="119">
        <v>58.9</v>
      </c>
      <c r="T17" s="122">
        <v>34.11</v>
      </c>
      <c r="U17" s="122">
        <v>9.02</v>
      </c>
      <c r="V17" s="117">
        <v>7.47</v>
      </c>
      <c r="W17" s="118">
        <v>2.11</v>
      </c>
      <c r="X17" s="118">
        <v>0.43</v>
      </c>
      <c r="Y17" s="118">
        <v>0.16</v>
      </c>
      <c r="Z17" s="119">
        <v>0.40600000000000003</v>
      </c>
      <c r="AA17" s="117">
        <v>22.2</v>
      </c>
      <c r="AB17" s="119">
        <v>130.03</v>
      </c>
      <c r="AC17" s="117">
        <v>26.608000000000001</v>
      </c>
      <c r="AD17" s="123" t="s">
        <v>874</v>
      </c>
      <c r="AE17" s="118">
        <v>11.256</v>
      </c>
      <c r="AF17" s="119">
        <v>0.4</v>
      </c>
      <c r="AG17" s="117">
        <v>3.3733599999999999</v>
      </c>
      <c r="AH17" s="118">
        <v>6.2</v>
      </c>
      <c r="AI17" s="118">
        <v>10.13579</v>
      </c>
      <c r="AJ17" s="118">
        <v>7.9874999999999998</v>
      </c>
      <c r="AK17" s="119">
        <v>10.5</v>
      </c>
      <c r="AL17" s="117">
        <v>7.87</v>
      </c>
      <c r="AM17" s="119">
        <v>9.14</v>
      </c>
      <c r="AN17" s="117">
        <v>20.213000000000001</v>
      </c>
      <c r="AO17" s="123" t="s">
        <v>1391</v>
      </c>
      <c r="AP17" s="123" t="s">
        <v>1391</v>
      </c>
      <c r="AQ17" s="118">
        <v>4.1340000000000003</v>
      </c>
      <c r="AR17" s="123" t="s">
        <v>1391</v>
      </c>
      <c r="AS17" s="118">
        <v>2.2738299999999998</v>
      </c>
      <c r="AT17" s="118">
        <v>1.6833499999999999</v>
      </c>
      <c r="AU17" s="118">
        <v>8.4049999999999994</v>
      </c>
      <c r="AV17" s="118">
        <v>2.5539999999999998</v>
      </c>
      <c r="AW17" s="119">
        <v>13.023</v>
      </c>
    </row>
    <row r="18" spans="1:49" x14ac:dyDescent="0.3">
      <c r="A18" s="124" t="s">
        <v>723</v>
      </c>
      <c r="B18" s="117">
        <v>1</v>
      </c>
      <c r="C18" s="118">
        <v>17</v>
      </c>
      <c r="D18" s="118">
        <v>17.899999999999999</v>
      </c>
      <c r="E18" s="118">
        <v>2</v>
      </c>
      <c r="F18" s="118">
        <v>5.2</v>
      </c>
      <c r="G18" s="119">
        <v>19</v>
      </c>
      <c r="H18" s="117">
        <v>9.6999999999999993</v>
      </c>
      <c r="I18" s="119">
        <v>34</v>
      </c>
      <c r="J18" s="117">
        <v>10.97</v>
      </c>
      <c r="K18" s="118">
        <v>11.81</v>
      </c>
      <c r="L18" s="119">
        <v>8.3940000000000001</v>
      </c>
      <c r="M18" s="120" t="s">
        <v>1391</v>
      </c>
      <c r="N18" s="121" t="s">
        <v>1391</v>
      </c>
      <c r="O18" s="122">
        <v>1.0371999999999999</v>
      </c>
      <c r="P18" s="117">
        <v>54.46</v>
      </c>
      <c r="Q18" s="118">
        <v>20.25</v>
      </c>
      <c r="R18" s="118">
        <v>107.58</v>
      </c>
      <c r="S18" s="119">
        <v>57.66</v>
      </c>
      <c r="T18" s="122">
        <v>34.979999999999997</v>
      </c>
      <c r="U18" s="122">
        <v>9.07</v>
      </c>
      <c r="V18" s="117">
        <v>7.47</v>
      </c>
      <c r="W18" s="118">
        <v>1.58</v>
      </c>
      <c r="X18" s="118">
        <v>0.43</v>
      </c>
      <c r="Y18" s="118">
        <v>0.16</v>
      </c>
      <c r="Z18" s="119">
        <v>0.51300000000000001</v>
      </c>
      <c r="AA18" s="117">
        <v>10.28</v>
      </c>
      <c r="AB18" s="119">
        <v>118.11</v>
      </c>
      <c r="AC18" s="117">
        <v>27.369</v>
      </c>
      <c r="AD18" s="123" t="s">
        <v>874</v>
      </c>
      <c r="AE18" s="118">
        <v>11.117000000000001</v>
      </c>
      <c r="AF18" s="119">
        <v>0</v>
      </c>
      <c r="AG18" s="117">
        <v>3.3733599999999999</v>
      </c>
      <c r="AH18" s="118">
        <v>8</v>
      </c>
      <c r="AI18" s="118">
        <v>10.20786</v>
      </c>
      <c r="AJ18" s="118">
        <v>7.9874999999999998</v>
      </c>
      <c r="AK18" s="119">
        <v>10.5</v>
      </c>
      <c r="AL18" s="117">
        <v>7.81</v>
      </c>
      <c r="AM18" s="119">
        <v>9.08</v>
      </c>
      <c r="AN18" s="117">
        <v>20.213000000000001</v>
      </c>
      <c r="AO18" s="123" t="s">
        <v>1391</v>
      </c>
      <c r="AP18" s="123" t="s">
        <v>1391</v>
      </c>
      <c r="AQ18" s="118">
        <v>4.069</v>
      </c>
      <c r="AR18" s="123" t="s">
        <v>1391</v>
      </c>
      <c r="AS18" s="118">
        <v>2.2875299999999998</v>
      </c>
      <c r="AT18" s="118">
        <v>1.6833499999999999</v>
      </c>
      <c r="AU18" s="118">
        <v>8.4049999999999994</v>
      </c>
      <c r="AV18" s="118">
        <v>2.62</v>
      </c>
      <c r="AW18" s="119">
        <v>13.023</v>
      </c>
    </row>
    <row r="19" spans="1:49" x14ac:dyDescent="0.3">
      <c r="A19" s="124" t="s">
        <v>724</v>
      </c>
      <c r="B19" s="117">
        <v>1</v>
      </c>
      <c r="C19" s="118">
        <v>17</v>
      </c>
      <c r="D19" s="118">
        <v>17.899999999999999</v>
      </c>
      <c r="E19" s="118">
        <v>2</v>
      </c>
      <c r="F19" s="118">
        <v>5.2</v>
      </c>
      <c r="G19" s="119">
        <v>19</v>
      </c>
      <c r="H19" s="117">
        <v>9.6999999999999993</v>
      </c>
      <c r="I19" s="119">
        <v>34</v>
      </c>
      <c r="J19" s="117">
        <v>10.97</v>
      </c>
      <c r="K19" s="118">
        <v>11.81</v>
      </c>
      <c r="L19" s="119">
        <v>8.3940000000000001</v>
      </c>
      <c r="M19" s="120" t="s">
        <v>1391</v>
      </c>
      <c r="N19" s="121" t="s">
        <v>1391</v>
      </c>
      <c r="O19" s="122">
        <v>1.0371999999999999</v>
      </c>
      <c r="P19" s="117">
        <v>54.46</v>
      </c>
      <c r="Q19" s="118">
        <v>20.25</v>
      </c>
      <c r="R19" s="118">
        <v>107.58</v>
      </c>
      <c r="S19" s="119">
        <v>57.66</v>
      </c>
      <c r="T19" s="122">
        <v>34.979999999999997</v>
      </c>
      <c r="U19" s="122">
        <v>9.07</v>
      </c>
      <c r="V19" s="117">
        <v>7.47</v>
      </c>
      <c r="W19" s="118">
        <v>1.58</v>
      </c>
      <c r="X19" s="118">
        <v>0.43</v>
      </c>
      <c r="Y19" s="118">
        <v>0.16</v>
      </c>
      <c r="Z19" s="119">
        <v>0.51300000000000001</v>
      </c>
      <c r="AA19" s="117">
        <v>10.28</v>
      </c>
      <c r="AB19" s="119">
        <v>118.11</v>
      </c>
      <c r="AC19" s="117">
        <v>27.369</v>
      </c>
      <c r="AD19" s="123" t="s">
        <v>874</v>
      </c>
      <c r="AE19" s="118">
        <v>11.117000000000001</v>
      </c>
      <c r="AF19" s="119">
        <v>0</v>
      </c>
      <c r="AG19" s="117">
        <v>3.3733599999999999</v>
      </c>
      <c r="AH19" s="118">
        <v>8</v>
      </c>
      <c r="AI19" s="118">
        <v>10.20786</v>
      </c>
      <c r="AJ19" s="118">
        <v>7.9874999999999998</v>
      </c>
      <c r="AK19" s="119">
        <v>10.5</v>
      </c>
      <c r="AL19" s="117">
        <v>7.81</v>
      </c>
      <c r="AM19" s="119">
        <v>9.08</v>
      </c>
      <c r="AN19" s="117">
        <v>20.213000000000001</v>
      </c>
      <c r="AO19" s="123" t="s">
        <v>1391</v>
      </c>
      <c r="AP19" s="123" t="s">
        <v>1391</v>
      </c>
      <c r="AQ19" s="118">
        <v>4.069</v>
      </c>
      <c r="AR19" s="123" t="s">
        <v>1391</v>
      </c>
      <c r="AS19" s="118">
        <v>2.2875299999999998</v>
      </c>
      <c r="AT19" s="118">
        <v>1.6833499999999999</v>
      </c>
      <c r="AU19" s="118">
        <v>8.4049999999999994</v>
      </c>
      <c r="AV19" s="118">
        <v>2.62</v>
      </c>
      <c r="AW19" s="119">
        <v>13.023</v>
      </c>
    </row>
    <row r="20" spans="1:49" x14ac:dyDescent="0.3">
      <c r="A20" s="124" t="s">
        <v>725</v>
      </c>
      <c r="B20" s="117">
        <v>1</v>
      </c>
      <c r="C20" s="118">
        <v>17</v>
      </c>
      <c r="D20" s="118">
        <v>17.899999999999999</v>
      </c>
      <c r="E20" s="118">
        <v>2</v>
      </c>
      <c r="F20" s="118">
        <v>5.3</v>
      </c>
      <c r="G20" s="119">
        <v>19</v>
      </c>
      <c r="H20" s="117">
        <v>9.6999999999999993</v>
      </c>
      <c r="I20" s="119">
        <v>34</v>
      </c>
      <c r="J20" s="117">
        <v>10.97</v>
      </c>
      <c r="K20" s="118">
        <v>11.84</v>
      </c>
      <c r="L20" s="119">
        <v>8.1969999999999992</v>
      </c>
      <c r="M20" s="120" t="s">
        <v>1391</v>
      </c>
      <c r="N20" s="121" t="s">
        <v>1391</v>
      </c>
      <c r="O20" s="122">
        <v>1.0371999999999999</v>
      </c>
      <c r="P20" s="117">
        <v>47.44</v>
      </c>
      <c r="Q20" s="118">
        <v>20.25</v>
      </c>
      <c r="R20" s="118">
        <v>107.58</v>
      </c>
      <c r="S20" s="119">
        <v>54.44</v>
      </c>
      <c r="T20" s="122">
        <v>36.482999999999997</v>
      </c>
      <c r="U20" s="122">
        <v>9.0399999999999991</v>
      </c>
      <c r="V20" s="117">
        <v>7.47</v>
      </c>
      <c r="W20" s="118">
        <v>2.77</v>
      </c>
      <c r="X20" s="118">
        <v>0.44</v>
      </c>
      <c r="Y20" s="118">
        <v>0.16</v>
      </c>
      <c r="Z20" s="119">
        <v>0.35499999999999998</v>
      </c>
      <c r="AA20" s="117">
        <v>27.82</v>
      </c>
      <c r="AB20" s="119">
        <v>135.65</v>
      </c>
      <c r="AC20" s="117">
        <v>27.231999999999999</v>
      </c>
      <c r="AD20" s="123" t="s">
        <v>874</v>
      </c>
      <c r="AE20" s="118">
        <v>9.2070000000000007</v>
      </c>
      <c r="AF20" s="119">
        <v>0.7</v>
      </c>
      <c r="AG20" s="117">
        <v>3.3733599999999999</v>
      </c>
      <c r="AH20" s="118">
        <v>6.8</v>
      </c>
      <c r="AI20" s="118">
        <v>10.12739</v>
      </c>
      <c r="AJ20" s="118">
        <v>7.9874999999999998</v>
      </c>
      <c r="AK20" s="119">
        <v>10.5</v>
      </c>
      <c r="AL20" s="117">
        <v>8.09</v>
      </c>
      <c r="AM20" s="119">
        <v>9.36</v>
      </c>
      <c r="AN20" s="117">
        <v>20.213000000000001</v>
      </c>
      <c r="AO20" s="123" t="s">
        <v>1391</v>
      </c>
      <c r="AP20" s="123" t="s">
        <v>1391</v>
      </c>
      <c r="AQ20" s="118">
        <v>4.0759999999999996</v>
      </c>
      <c r="AR20" s="123" t="s">
        <v>1391</v>
      </c>
      <c r="AS20" s="118">
        <v>2.29894</v>
      </c>
      <c r="AT20" s="118">
        <v>1.6833499999999999</v>
      </c>
      <c r="AU20" s="118">
        <v>8.4049999999999994</v>
      </c>
      <c r="AV20" s="118">
        <v>2.6749999999999998</v>
      </c>
      <c r="AW20" s="119">
        <v>13.023</v>
      </c>
    </row>
    <row r="21" spans="1:49" x14ac:dyDescent="0.3">
      <c r="A21" s="124" t="s">
        <v>726</v>
      </c>
      <c r="B21" s="117">
        <v>1</v>
      </c>
      <c r="C21" s="118">
        <v>17</v>
      </c>
      <c r="D21" s="118">
        <v>17.899999999999999</v>
      </c>
      <c r="E21" s="118">
        <v>2</v>
      </c>
      <c r="F21" s="118">
        <v>5.3</v>
      </c>
      <c r="G21" s="119">
        <v>19</v>
      </c>
      <c r="H21" s="117">
        <v>9.6999999999999993</v>
      </c>
      <c r="I21" s="119">
        <v>34</v>
      </c>
      <c r="J21" s="117">
        <v>10.97</v>
      </c>
      <c r="K21" s="118">
        <v>11.84</v>
      </c>
      <c r="L21" s="119">
        <v>8.1969999999999992</v>
      </c>
      <c r="M21" s="120" t="s">
        <v>1391</v>
      </c>
      <c r="N21" s="121" t="s">
        <v>1391</v>
      </c>
      <c r="O21" s="122">
        <v>1.0371999999999999</v>
      </c>
      <c r="P21" s="117">
        <v>47.44</v>
      </c>
      <c r="Q21" s="118">
        <v>20.25</v>
      </c>
      <c r="R21" s="118">
        <v>107.58</v>
      </c>
      <c r="S21" s="119">
        <v>54.44</v>
      </c>
      <c r="T21" s="122">
        <v>36.482999999999997</v>
      </c>
      <c r="U21" s="122">
        <v>9.0399999999999991</v>
      </c>
      <c r="V21" s="117">
        <v>7.47</v>
      </c>
      <c r="W21" s="118">
        <v>2.77</v>
      </c>
      <c r="X21" s="118">
        <v>0.44</v>
      </c>
      <c r="Y21" s="118">
        <v>0.16</v>
      </c>
      <c r="Z21" s="119">
        <v>0.35499999999999998</v>
      </c>
      <c r="AA21" s="117">
        <v>27.82</v>
      </c>
      <c r="AB21" s="119">
        <v>135.65</v>
      </c>
      <c r="AC21" s="117">
        <v>27.231999999999999</v>
      </c>
      <c r="AD21" s="123" t="s">
        <v>874</v>
      </c>
      <c r="AE21" s="118">
        <v>9.2070000000000007</v>
      </c>
      <c r="AF21" s="119">
        <v>0.7</v>
      </c>
      <c r="AG21" s="117">
        <v>3.3733599999999999</v>
      </c>
      <c r="AH21" s="118">
        <v>6.8</v>
      </c>
      <c r="AI21" s="118">
        <v>10.12739</v>
      </c>
      <c r="AJ21" s="118">
        <v>7.9874999999999998</v>
      </c>
      <c r="AK21" s="119">
        <v>10.5</v>
      </c>
      <c r="AL21" s="117">
        <v>8.09</v>
      </c>
      <c r="AM21" s="119">
        <v>9.36</v>
      </c>
      <c r="AN21" s="117">
        <v>20.213000000000001</v>
      </c>
      <c r="AO21" s="123" t="s">
        <v>1391</v>
      </c>
      <c r="AP21" s="123" t="s">
        <v>1391</v>
      </c>
      <c r="AQ21" s="118">
        <v>4.0759999999999996</v>
      </c>
      <c r="AR21" s="123" t="s">
        <v>1391</v>
      </c>
      <c r="AS21" s="118">
        <v>2.29894</v>
      </c>
      <c r="AT21" s="118">
        <v>1.6833499999999999</v>
      </c>
      <c r="AU21" s="118">
        <v>8.4049999999999994</v>
      </c>
      <c r="AV21" s="118">
        <v>2.6749999999999998</v>
      </c>
      <c r="AW21" s="119">
        <v>13.023</v>
      </c>
    </row>
    <row r="22" spans="1:49" x14ac:dyDescent="0.3">
      <c r="A22" s="124" t="s">
        <v>727</v>
      </c>
      <c r="B22" s="117">
        <v>1</v>
      </c>
      <c r="C22" s="118">
        <v>17</v>
      </c>
      <c r="D22" s="118">
        <v>17.899999999999999</v>
      </c>
      <c r="E22" s="118">
        <v>2</v>
      </c>
      <c r="F22" s="118">
        <v>10.3</v>
      </c>
      <c r="G22" s="119">
        <v>19</v>
      </c>
      <c r="H22" s="117">
        <v>10.5</v>
      </c>
      <c r="I22" s="119">
        <v>34</v>
      </c>
      <c r="J22" s="117">
        <v>10.98</v>
      </c>
      <c r="K22" s="118">
        <v>12.05</v>
      </c>
      <c r="L22" s="119">
        <v>8.4190000000000005</v>
      </c>
      <c r="M22" s="120" t="s">
        <v>1391</v>
      </c>
      <c r="N22" s="121" t="s">
        <v>1391</v>
      </c>
      <c r="O22" s="122">
        <v>1.0371999999999999</v>
      </c>
      <c r="P22" s="117">
        <v>56.47</v>
      </c>
      <c r="Q22" s="118">
        <v>20.25</v>
      </c>
      <c r="R22" s="118">
        <v>106.61</v>
      </c>
      <c r="S22" s="119">
        <v>57.94</v>
      </c>
      <c r="T22" s="122">
        <v>41.316000000000003</v>
      </c>
      <c r="U22" s="122">
        <v>9.0399999999999991</v>
      </c>
      <c r="V22" s="117">
        <v>7.47</v>
      </c>
      <c r="W22" s="118">
        <v>2.3199999999999998</v>
      </c>
      <c r="X22" s="118">
        <v>0.44</v>
      </c>
      <c r="Y22" s="118">
        <v>0.16</v>
      </c>
      <c r="Z22" s="119">
        <v>0.45300000000000001</v>
      </c>
      <c r="AA22" s="117">
        <v>38.19</v>
      </c>
      <c r="AB22" s="119">
        <v>146.02000000000001</v>
      </c>
      <c r="AC22" s="117">
        <v>26.709</v>
      </c>
      <c r="AD22" s="123" t="s">
        <v>874</v>
      </c>
      <c r="AE22" s="118">
        <v>8.9130000000000003</v>
      </c>
      <c r="AF22" s="119">
        <v>0</v>
      </c>
      <c r="AG22" s="117">
        <v>3.3733599999999999</v>
      </c>
      <c r="AH22" s="118">
        <v>8.8000000000000007</v>
      </c>
      <c r="AI22" s="118">
        <v>10.110480000000001</v>
      </c>
      <c r="AJ22" s="118">
        <v>7.9874999999999998</v>
      </c>
      <c r="AK22" s="119">
        <v>10.5</v>
      </c>
      <c r="AL22" s="117">
        <v>7.97</v>
      </c>
      <c r="AM22" s="119">
        <v>9.24</v>
      </c>
      <c r="AN22" s="117">
        <v>20.213000000000001</v>
      </c>
      <c r="AO22" s="123" t="s">
        <v>1391</v>
      </c>
      <c r="AP22" s="123" t="s">
        <v>1391</v>
      </c>
      <c r="AQ22" s="118">
        <v>4.0869999999999997</v>
      </c>
      <c r="AR22" s="123" t="s">
        <v>1391</v>
      </c>
      <c r="AS22" s="118">
        <v>2.29894</v>
      </c>
      <c r="AT22" s="118">
        <v>1.6833499999999999</v>
      </c>
      <c r="AU22" s="118">
        <v>8.4049999999999994</v>
      </c>
      <c r="AV22" s="118">
        <v>2.6749999999999998</v>
      </c>
      <c r="AW22" s="119">
        <v>13.023</v>
      </c>
    </row>
    <row r="23" spans="1:49" x14ac:dyDescent="0.3">
      <c r="A23" s="124" t="s">
        <v>728</v>
      </c>
      <c r="B23" s="117">
        <v>1</v>
      </c>
      <c r="C23" s="118">
        <v>17</v>
      </c>
      <c r="D23" s="118">
        <v>17.899999999999999</v>
      </c>
      <c r="E23" s="118">
        <v>2</v>
      </c>
      <c r="F23" s="118">
        <v>10.3</v>
      </c>
      <c r="G23" s="119">
        <v>19</v>
      </c>
      <c r="H23" s="117">
        <v>10.5</v>
      </c>
      <c r="I23" s="119">
        <v>34</v>
      </c>
      <c r="J23" s="117">
        <v>10.98</v>
      </c>
      <c r="K23" s="118">
        <v>12.05</v>
      </c>
      <c r="L23" s="119">
        <v>8.4190000000000005</v>
      </c>
      <c r="M23" s="120" t="s">
        <v>1391</v>
      </c>
      <c r="N23" s="121" t="s">
        <v>1391</v>
      </c>
      <c r="O23" s="122">
        <v>1.0371999999999999</v>
      </c>
      <c r="P23" s="117">
        <v>56.47</v>
      </c>
      <c r="Q23" s="118">
        <v>20.25</v>
      </c>
      <c r="R23" s="118">
        <v>106.61</v>
      </c>
      <c r="S23" s="119">
        <v>57.94</v>
      </c>
      <c r="T23" s="122">
        <v>41.316000000000003</v>
      </c>
      <c r="U23" s="122">
        <v>9.0399999999999991</v>
      </c>
      <c r="V23" s="117">
        <v>7.47</v>
      </c>
      <c r="W23" s="118">
        <v>2.3199999999999998</v>
      </c>
      <c r="X23" s="118">
        <v>0.44</v>
      </c>
      <c r="Y23" s="118">
        <v>0.16</v>
      </c>
      <c r="Z23" s="119">
        <v>0.45300000000000001</v>
      </c>
      <c r="AA23" s="117">
        <v>38.19</v>
      </c>
      <c r="AB23" s="119">
        <v>146.02000000000001</v>
      </c>
      <c r="AC23" s="117">
        <v>26.709</v>
      </c>
      <c r="AD23" s="123" t="s">
        <v>874</v>
      </c>
      <c r="AE23" s="118">
        <v>8.9130000000000003</v>
      </c>
      <c r="AF23" s="119">
        <v>0</v>
      </c>
      <c r="AG23" s="117">
        <v>3.3733599999999999</v>
      </c>
      <c r="AH23" s="118">
        <v>8.8000000000000007</v>
      </c>
      <c r="AI23" s="118">
        <v>10.110480000000001</v>
      </c>
      <c r="AJ23" s="118">
        <v>7.9874999999999998</v>
      </c>
      <c r="AK23" s="119">
        <v>10.5</v>
      </c>
      <c r="AL23" s="117">
        <v>7.97</v>
      </c>
      <c r="AM23" s="119">
        <v>9.24</v>
      </c>
      <c r="AN23" s="117">
        <v>20.213000000000001</v>
      </c>
      <c r="AO23" s="123" t="s">
        <v>1391</v>
      </c>
      <c r="AP23" s="123" t="s">
        <v>1391</v>
      </c>
      <c r="AQ23" s="118">
        <v>4.0869999999999997</v>
      </c>
      <c r="AR23" s="123" t="s">
        <v>1391</v>
      </c>
      <c r="AS23" s="118">
        <v>2.29894</v>
      </c>
      <c r="AT23" s="118">
        <v>1.6833499999999999</v>
      </c>
      <c r="AU23" s="118">
        <v>8.4049999999999994</v>
      </c>
      <c r="AV23" s="118">
        <v>2.6749999999999998</v>
      </c>
      <c r="AW23" s="119">
        <v>13.023</v>
      </c>
    </row>
    <row r="24" spans="1:49" x14ac:dyDescent="0.3">
      <c r="A24" s="124" t="s">
        <v>729</v>
      </c>
      <c r="B24" s="117">
        <v>1</v>
      </c>
      <c r="C24" s="118">
        <v>17</v>
      </c>
      <c r="D24" s="118">
        <v>17.899999999999999</v>
      </c>
      <c r="E24" s="118">
        <v>2</v>
      </c>
      <c r="F24" s="118">
        <v>17.600000000000001</v>
      </c>
      <c r="G24" s="119">
        <v>19</v>
      </c>
      <c r="H24" s="117">
        <v>11.3</v>
      </c>
      <c r="I24" s="119">
        <v>34</v>
      </c>
      <c r="J24" s="117">
        <v>10.97</v>
      </c>
      <c r="K24" s="118">
        <v>11.88</v>
      </c>
      <c r="L24" s="119">
        <v>8.6259999999999994</v>
      </c>
      <c r="M24" s="117">
        <v>1.07</v>
      </c>
      <c r="N24" s="119">
        <v>40.74</v>
      </c>
      <c r="O24" s="122">
        <v>1.0371999999999999</v>
      </c>
      <c r="P24" s="117">
        <v>49.92</v>
      </c>
      <c r="Q24" s="118">
        <v>20.25</v>
      </c>
      <c r="R24" s="118">
        <v>104.73</v>
      </c>
      <c r="S24" s="119">
        <v>59.1</v>
      </c>
      <c r="T24" s="122">
        <v>35.682000000000002</v>
      </c>
      <c r="U24" s="122">
        <v>9.08</v>
      </c>
      <c r="V24" s="117">
        <v>7.47</v>
      </c>
      <c r="W24" s="118">
        <v>1.8</v>
      </c>
      <c r="X24" s="118">
        <v>0.45</v>
      </c>
      <c r="Y24" s="118">
        <v>0.16</v>
      </c>
      <c r="Z24" s="119">
        <v>0.28499999999999998</v>
      </c>
      <c r="AA24" s="117">
        <v>26.05</v>
      </c>
      <c r="AB24" s="119">
        <v>133.88</v>
      </c>
      <c r="AC24" s="117">
        <v>26.591000000000001</v>
      </c>
      <c r="AD24" s="123" t="s">
        <v>874</v>
      </c>
      <c r="AE24" s="118">
        <v>5.9880000000000004</v>
      </c>
      <c r="AF24" s="119">
        <v>0.5</v>
      </c>
      <c r="AG24" s="117">
        <v>3.3733599999999999</v>
      </c>
      <c r="AH24" s="118">
        <v>8.8000000000000007</v>
      </c>
      <c r="AI24" s="118">
        <v>10.12452</v>
      </c>
      <c r="AJ24" s="118">
        <v>7.9874999999999998</v>
      </c>
      <c r="AK24" s="119">
        <v>10.5</v>
      </c>
      <c r="AL24" s="117">
        <v>7.65</v>
      </c>
      <c r="AM24" s="119">
        <v>8.92</v>
      </c>
      <c r="AN24" s="117">
        <v>20.213000000000001</v>
      </c>
      <c r="AO24" s="123" t="s">
        <v>1391</v>
      </c>
      <c r="AP24" s="123" t="s">
        <v>1391</v>
      </c>
      <c r="AQ24" s="118">
        <v>4.0860000000000003</v>
      </c>
      <c r="AR24" s="123" t="s">
        <v>1391</v>
      </c>
      <c r="AS24" s="118">
        <v>2.29894</v>
      </c>
      <c r="AT24" s="118">
        <v>1.6833499999999999</v>
      </c>
      <c r="AU24" s="118">
        <v>8.4049999999999994</v>
      </c>
      <c r="AV24" s="118">
        <v>2.6749999999999998</v>
      </c>
      <c r="AW24" s="119">
        <v>13.023</v>
      </c>
    </row>
    <row r="25" spans="1:49" x14ac:dyDescent="0.3">
      <c r="A25" s="124" t="s">
        <v>730</v>
      </c>
      <c r="B25" s="117">
        <v>1</v>
      </c>
      <c r="C25" s="118">
        <v>17</v>
      </c>
      <c r="D25" s="118">
        <v>17.899999999999999</v>
      </c>
      <c r="E25" s="118">
        <v>2</v>
      </c>
      <c r="F25" s="118">
        <v>17.600000000000001</v>
      </c>
      <c r="G25" s="119">
        <v>19</v>
      </c>
      <c r="H25" s="117">
        <v>11.3</v>
      </c>
      <c r="I25" s="119">
        <v>34</v>
      </c>
      <c r="J25" s="117">
        <v>10.97</v>
      </c>
      <c r="K25" s="118">
        <v>11.88</v>
      </c>
      <c r="L25" s="119">
        <v>8.6259999999999994</v>
      </c>
      <c r="M25" s="117">
        <v>1.07</v>
      </c>
      <c r="N25" s="119">
        <v>40.74</v>
      </c>
      <c r="O25" s="122">
        <v>1.0371999999999999</v>
      </c>
      <c r="P25" s="117">
        <v>49.92</v>
      </c>
      <c r="Q25" s="118">
        <v>20.25</v>
      </c>
      <c r="R25" s="118">
        <v>104.73</v>
      </c>
      <c r="S25" s="119">
        <v>59.1</v>
      </c>
      <c r="T25" s="122">
        <v>35.682000000000002</v>
      </c>
      <c r="U25" s="122">
        <v>9.08</v>
      </c>
      <c r="V25" s="117">
        <v>7.47</v>
      </c>
      <c r="W25" s="118">
        <v>1.8</v>
      </c>
      <c r="X25" s="118">
        <v>0.45</v>
      </c>
      <c r="Y25" s="118">
        <v>0.16</v>
      </c>
      <c r="Z25" s="119">
        <v>0.28499999999999998</v>
      </c>
      <c r="AA25" s="117">
        <v>26.05</v>
      </c>
      <c r="AB25" s="119">
        <v>133.88</v>
      </c>
      <c r="AC25" s="117">
        <v>26.591000000000001</v>
      </c>
      <c r="AD25" s="123" t="s">
        <v>874</v>
      </c>
      <c r="AE25" s="118">
        <v>5.9880000000000004</v>
      </c>
      <c r="AF25" s="119">
        <v>0.5</v>
      </c>
      <c r="AG25" s="117">
        <v>3.3733599999999999</v>
      </c>
      <c r="AH25" s="118">
        <v>8.8000000000000007</v>
      </c>
      <c r="AI25" s="118">
        <v>10.12452</v>
      </c>
      <c r="AJ25" s="118">
        <v>7.9874999999999998</v>
      </c>
      <c r="AK25" s="119">
        <v>10.5</v>
      </c>
      <c r="AL25" s="117">
        <v>7.65</v>
      </c>
      <c r="AM25" s="119">
        <v>8.92</v>
      </c>
      <c r="AN25" s="117">
        <v>20.213000000000001</v>
      </c>
      <c r="AO25" s="123" t="s">
        <v>1391</v>
      </c>
      <c r="AP25" s="123" t="s">
        <v>1391</v>
      </c>
      <c r="AQ25" s="118">
        <v>4.0860000000000003</v>
      </c>
      <c r="AR25" s="123" t="s">
        <v>1391</v>
      </c>
      <c r="AS25" s="118">
        <v>2.29894</v>
      </c>
      <c r="AT25" s="118">
        <v>1.6833499999999999</v>
      </c>
      <c r="AU25" s="118">
        <v>8.4049999999999994</v>
      </c>
      <c r="AV25" s="118">
        <v>2.6749999999999998</v>
      </c>
      <c r="AW25" s="119">
        <v>13.023</v>
      </c>
    </row>
    <row r="26" spans="1:49" x14ac:dyDescent="0.3">
      <c r="A26" s="124" t="s">
        <v>731</v>
      </c>
      <c r="B26" s="117">
        <v>1</v>
      </c>
      <c r="C26" s="118">
        <v>17</v>
      </c>
      <c r="D26" s="118">
        <v>17.899999999999999</v>
      </c>
      <c r="E26" s="118">
        <v>2</v>
      </c>
      <c r="F26" s="118">
        <v>19.899999999999999</v>
      </c>
      <c r="G26" s="119">
        <v>19</v>
      </c>
      <c r="H26" s="117">
        <v>11.7</v>
      </c>
      <c r="I26" s="119">
        <v>34</v>
      </c>
      <c r="J26" s="117">
        <v>10.94</v>
      </c>
      <c r="K26" s="118">
        <v>11.86</v>
      </c>
      <c r="L26" s="119">
        <v>8.2469999999999999</v>
      </c>
      <c r="M26" s="120" t="s">
        <v>1391</v>
      </c>
      <c r="N26" s="121" t="s">
        <v>1391</v>
      </c>
      <c r="O26" s="122">
        <v>1.0371999999999999</v>
      </c>
      <c r="P26" s="117">
        <v>51.84</v>
      </c>
      <c r="Q26" s="118">
        <v>20.25</v>
      </c>
      <c r="R26" s="118">
        <v>103.8</v>
      </c>
      <c r="S26" s="119">
        <v>61.09</v>
      </c>
      <c r="T26" s="122">
        <v>39.973999999999997</v>
      </c>
      <c r="U26" s="122">
        <v>9.11</v>
      </c>
      <c r="V26" s="117">
        <v>7.47</v>
      </c>
      <c r="W26" s="118">
        <v>2.73</v>
      </c>
      <c r="X26" s="118">
        <v>0.41</v>
      </c>
      <c r="Y26" s="118">
        <v>0.16</v>
      </c>
      <c r="Z26" s="119">
        <v>0.53600000000000003</v>
      </c>
      <c r="AA26" s="117">
        <v>29.4</v>
      </c>
      <c r="AB26" s="119">
        <v>136.33000000000001</v>
      </c>
      <c r="AC26" s="117">
        <v>26.247</v>
      </c>
      <c r="AD26" s="123" t="s">
        <v>874</v>
      </c>
      <c r="AE26" s="118">
        <v>5.77</v>
      </c>
      <c r="AF26" s="119">
        <v>0</v>
      </c>
      <c r="AG26" s="117">
        <v>3.3733599999999999</v>
      </c>
      <c r="AH26" s="118">
        <v>13</v>
      </c>
      <c r="AI26" s="118">
        <v>10.134589999999999</v>
      </c>
      <c r="AJ26" s="118">
        <v>7.9874999999999998</v>
      </c>
      <c r="AK26" s="119">
        <v>10.5</v>
      </c>
      <c r="AL26" s="117">
        <v>7.85</v>
      </c>
      <c r="AM26" s="119">
        <v>9.1199999999999992</v>
      </c>
      <c r="AN26" s="117">
        <v>20.213000000000001</v>
      </c>
      <c r="AO26" s="123" t="s">
        <v>1391</v>
      </c>
      <c r="AP26" s="123" t="s">
        <v>1391</v>
      </c>
      <c r="AQ26" s="118">
        <v>4.1079999999999997</v>
      </c>
      <c r="AR26" s="123" t="s">
        <v>1391</v>
      </c>
      <c r="AS26" s="118">
        <v>2.29894</v>
      </c>
      <c r="AT26" s="118">
        <v>1.6833499999999999</v>
      </c>
      <c r="AU26" s="118">
        <v>8.4049999999999994</v>
      </c>
      <c r="AV26" s="118">
        <v>2.6749999999999998</v>
      </c>
      <c r="AW26" s="119">
        <v>13.023</v>
      </c>
    </row>
    <row r="27" spans="1:49" x14ac:dyDescent="0.3">
      <c r="A27" s="124" t="s">
        <v>732</v>
      </c>
      <c r="B27" s="117">
        <v>1</v>
      </c>
      <c r="C27" s="118">
        <v>17</v>
      </c>
      <c r="D27" s="118">
        <v>17.899999999999999</v>
      </c>
      <c r="E27" s="118">
        <v>2</v>
      </c>
      <c r="F27" s="118">
        <v>19.899999999999999</v>
      </c>
      <c r="G27" s="119">
        <v>19</v>
      </c>
      <c r="H27" s="117">
        <v>11.7</v>
      </c>
      <c r="I27" s="119">
        <v>34</v>
      </c>
      <c r="J27" s="117">
        <v>10.94</v>
      </c>
      <c r="K27" s="118">
        <v>11.86</v>
      </c>
      <c r="L27" s="119">
        <v>8.2469999999999999</v>
      </c>
      <c r="M27" s="120" t="s">
        <v>1391</v>
      </c>
      <c r="N27" s="121" t="s">
        <v>1391</v>
      </c>
      <c r="O27" s="122">
        <v>1.0371999999999999</v>
      </c>
      <c r="P27" s="117">
        <v>51.84</v>
      </c>
      <c r="Q27" s="118">
        <v>20.25</v>
      </c>
      <c r="R27" s="118">
        <v>103.8</v>
      </c>
      <c r="S27" s="119">
        <v>61.09</v>
      </c>
      <c r="T27" s="122">
        <v>39.973999999999997</v>
      </c>
      <c r="U27" s="122">
        <v>9.11</v>
      </c>
      <c r="V27" s="117">
        <v>7.47</v>
      </c>
      <c r="W27" s="118">
        <v>2.73</v>
      </c>
      <c r="X27" s="118">
        <v>0.41</v>
      </c>
      <c r="Y27" s="118">
        <v>0.16</v>
      </c>
      <c r="Z27" s="119">
        <v>0.53600000000000003</v>
      </c>
      <c r="AA27" s="117">
        <v>29.4</v>
      </c>
      <c r="AB27" s="119">
        <v>136.33000000000001</v>
      </c>
      <c r="AC27" s="117">
        <v>26.247</v>
      </c>
      <c r="AD27" s="123" t="s">
        <v>874</v>
      </c>
      <c r="AE27" s="118">
        <v>5.77</v>
      </c>
      <c r="AF27" s="119">
        <v>0</v>
      </c>
      <c r="AG27" s="117">
        <v>3.3733599999999999</v>
      </c>
      <c r="AH27" s="118">
        <v>13</v>
      </c>
      <c r="AI27" s="118">
        <v>10.134589999999999</v>
      </c>
      <c r="AJ27" s="118">
        <v>7.9874999999999998</v>
      </c>
      <c r="AK27" s="119">
        <v>10.5</v>
      </c>
      <c r="AL27" s="117">
        <v>7.85</v>
      </c>
      <c r="AM27" s="119">
        <v>9.1199999999999992</v>
      </c>
      <c r="AN27" s="117">
        <v>20.213000000000001</v>
      </c>
      <c r="AO27" s="123" t="s">
        <v>1391</v>
      </c>
      <c r="AP27" s="123" t="s">
        <v>1391</v>
      </c>
      <c r="AQ27" s="118">
        <v>4.1079999999999997</v>
      </c>
      <c r="AR27" s="123" t="s">
        <v>1391</v>
      </c>
      <c r="AS27" s="118">
        <v>2.29894</v>
      </c>
      <c r="AT27" s="118">
        <v>1.6833499999999999</v>
      </c>
      <c r="AU27" s="118">
        <v>8.4049999999999994</v>
      </c>
      <c r="AV27" s="118">
        <v>2.6749999999999998</v>
      </c>
      <c r="AW27" s="119">
        <v>13.023</v>
      </c>
    </row>
    <row r="28" spans="1:49" x14ac:dyDescent="0.3">
      <c r="A28" s="124" t="s">
        <v>733</v>
      </c>
      <c r="B28" s="117">
        <v>1</v>
      </c>
      <c r="C28" s="118">
        <v>17</v>
      </c>
      <c r="D28" s="118">
        <v>17.899999999999999</v>
      </c>
      <c r="E28" s="118">
        <v>2</v>
      </c>
      <c r="F28" s="118">
        <v>20</v>
      </c>
      <c r="G28" s="119">
        <v>19</v>
      </c>
      <c r="H28" s="117">
        <v>11.7</v>
      </c>
      <c r="I28" s="119">
        <v>34</v>
      </c>
      <c r="J28" s="117">
        <v>10.94</v>
      </c>
      <c r="K28" s="118">
        <v>11.88</v>
      </c>
      <c r="L28" s="119">
        <v>8.3149999999999995</v>
      </c>
      <c r="M28" s="120" t="s">
        <v>1391</v>
      </c>
      <c r="N28" s="121" t="s">
        <v>1391</v>
      </c>
      <c r="O28" s="122">
        <v>1.0371999999999999</v>
      </c>
      <c r="P28" s="117">
        <v>57.16</v>
      </c>
      <c r="Q28" s="118">
        <v>20.25</v>
      </c>
      <c r="R28" s="118">
        <v>102.87</v>
      </c>
      <c r="S28" s="119">
        <v>60.16</v>
      </c>
      <c r="T28" s="122">
        <v>38.631</v>
      </c>
      <c r="U28" s="122">
        <v>9.15</v>
      </c>
      <c r="V28" s="117">
        <v>7.94</v>
      </c>
      <c r="W28" s="118">
        <v>0</v>
      </c>
      <c r="X28" s="118">
        <v>0.36</v>
      </c>
      <c r="Y28" s="118">
        <v>0.16</v>
      </c>
      <c r="Z28" s="119">
        <v>0.41099999999999998</v>
      </c>
      <c r="AA28" s="117">
        <v>28.43</v>
      </c>
      <c r="AB28" s="119">
        <v>134.91</v>
      </c>
      <c r="AC28" s="117">
        <v>25.728999999999999</v>
      </c>
      <c r="AD28" s="123" t="s">
        <v>874</v>
      </c>
      <c r="AE28" s="118">
        <v>9.2560000000000002</v>
      </c>
      <c r="AF28" s="119">
        <v>0</v>
      </c>
      <c r="AG28" s="117">
        <v>3.3733599999999999</v>
      </c>
      <c r="AH28" s="118">
        <v>16.600000000000001</v>
      </c>
      <c r="AI28" s="118">
        <v>10.129770000000001</v>
      </c>
      <c r="AJ28" s="118">
        <v>7.9874999999999998</v>
      </c>
      <c r="AK28" s="119">
        <v>10.5</v>
      </c>
      <c r="AL28" s="117">
        <v>7.77</v>
      </c>
      <c r="AM28" s="119">
        <v>9.0399999999999991</v>
      </c>
      <c r="AN28" s="117">
        <v>20.213000000000001</v>
      </c>
      <c r="AO28" s="123" t="s">
        <v>1391</v>
      </c>
      <c r="AP28" s="123" t="s">
        <v>1391</v>
      </c>
      <c r="AQ28" s="118">
        <v>4.0259999999999998</v>
      </c>
      <c r="AR28" s="123" t="s">
        <v>1391</v>
      </c>
      <c r="AS28" s="118">
        <v>2.29894</v>
      </c>
      <c r="AT28" s="118">
        <v>1.6833499999999999</v>
      </c>
      <c r="AU28" s="118">
        <v>8.4049999999999994</v>
      </c>
      <c r="AV28" s="118">
        <v>2.6749999999999998</v>
      </c>
      <c r="AW28" s="119">
        <v>13.176</v>
      </c>
    </row>
    <row r="29" spans="1:49" x14ac:dyDescent="0.3">
      <c r="A29" s="124" t="s">
        <v>734</v>
      </c>
      <c r="B29" s="117">
        <v>1</v>
      </c>
      <c r="C29" s="118">
        <v>17</v>
      </c>
      <c r="D29" s="118">
        <v>17.899999999999999</v>
      </c>
      <c r="E29" s="118">
        <v>2</v>
      </c>
      <c r="F29" s="118">
        <v>20</v>
      </c>
      <c r="G29" s="119">
        <v>19</v>
      </c>
      <c r="H29" s="117">
        <v>11.7</v>
      </c>
      <c r="I29" s="119">
        <v>34</v>
      </c>
      <c r="J29" s="117">
        <v>10.94</v>
      </c>
      <c r="K29" s="118">
        <v>11.88</v>
      </c>
      <c r="L29" s="119">
        <v>8.3149999999999995</v>
      </c>
      <c r="M29" s="120" t="s">
        <v>1391</v>
      </c>
      <c r="N29" s="121" t="s">
        <v>1391</v>
      </c>
      <c r="O29" s="122">
        <v>1.0371999999999999</v>
      </c>
      <c r="P29" s="117">
        <v>57.16</v>
      </c>
      <c r="Q29" s="118">
        <v>20.25</v>
      </c>
      <c r="R29" s="118">
        <v>102.87</v>
      </c>
      <c r="S29" s="119">
        <v>60.16</v>
      </c>
      <c r="T29" s="122">
        <v>38.631</v>
      </c>
      <c r="U29" s="122">
        <v>9.15</v>
      </c>
      <c r="V29" s="117">
        <v>7.94</v>
      </c>
      <c r="W29" s="118">
        <v>0</v>
      </c>
      <c r="X29" s="118">
        <v>0.36</v>
      </c>
      <c r="Y29" s="118">
        <v>0.16</v>
      </c>
      <c r="Z29" s="119">
        <v>0.41099999999999998</v>
      </c>
      <c r="AA29" s="117">
        <v>28.43</v>
      </c>
      <c r="AB29" s="119">
        <v>134.91</v>
      </c>
      <c r="AC29" s="117">
        <v>25.728999999999999</v>
      </c>
      <c r="AD29" s="123" t="s">
        <v>874</v>
      </c>
      <c r="AE29" s="118">
        <v>9.2560000000000002</v>
      </c>
      <c r="AF29" s="119">
        <v>0</v>
      </c>
      <c r="AG29" s="117">
        <v>3.3733599999999999</v>
      </c>
      <c r="AH29" s="118">
        <v>16.600000000000001</v>
      </c>
      <c r="AI29" s="118">
        <v>10.129770000000001</v>
      </c>
      <c r="AJ29" s="118">
        <v>7.9874999999999998</v>
      </c>
      <c r="AK29" s="119">
        <v>10.5</v>
      </c>
      <c r="AL29" s="117">
        <v>7.77</v>
      </c>
      <c r="AM29" s="119">
        <v>9.0399999999999991</v>
      </c>
      <c r="AN29" s="117">
        <v>20.213000000000001</v>
      </c>
      <c r="AO29" s="123" t="s">
        <v>1391</v>
      </c>
      <c r="AP29" s="123" t="s">
        <v>1391</v>
      </c>
      <c r="AQ29" s="118">
        <v>4.0259999999999998</v>
      </c>
      <c r="AR29" s="123" t="s">
        <v>1391</v>
      </c>
      <c r="AS29" s="118">
        <v>2.29894</v>
      </c>
      <c r="AT29" s="118">
        <v>1.6833499999999999</v>
      </c>
      <c r="AU29" s="118">
        <v>8.4049999999999994</v>
      </c>
      <c r="AV29" s="118">
        <v>2.6749999999999998</v>
      </c>
      <c r="AW29" s="119">
        <v>13.176</v>
      </c>
    </row>
    <row r="30" spans="1:49" x14ac:dyDescent="0.3">
      <c r="A30" s="124" t="s">
        <v>735</v>
      </c>
      <c r="B30" s="117">
        <v>1</v>
      </c>
      <c r="C30" s="118">
        <v>17</v>
      </c>
      <c r="D30" s="118">
        <v>17.899999999999999</v>
      </c>
      <c r="E30" s="118">
        <v>2</v>
      </c>
      <c r="F30" s="118">
        <v>20.100000000000001</v>
      </c>
      <c r="G30" s="119">
        <v>19</v>
      </c>
      <c r="H30" s="117">
        <v>11.7</v>
      </c>
      <c r="I30" s="119">
        <v>34</v>
      </c>
      <c r="J30" s="117">
        <v>10.95</v>
      </c>
      <c r="K30" s="118">
        <v>11.97</v>
      </c>
      <c r="L30" s="119">
        <v>8.5109999999999992</v>
      </c>
      <c r="M30" s="120" t="s">
        <v>1391</v>
      </c>
      <c r="N30" s="121" t="s">
        <v>1391</v>
      </c>
      <c r="O30" s="122">
        <v>1.0371999999999999</v>
      </c>
      <c r="P30" s="117">
        <v>61.35</v>
      </c>
      <c r="Q30" s="118">
        <v>20.25</v>
      </c>
      <c r="R30" s="118">
        <v>101.94</v>
      </c>
      <c r="S30" s="119">
        <v>53.27</v>
      </c>
      <c r="T30" s="122">
        <v>43.174999999999997</v>
      </c>
      <c r="U30" s="122">
        <v>9.08</v>
      </c>
      <c r="V30" s="117">
        <v>7.47</v>
      </c>
      <c r="W30" s="118">
        <v>1.91</v>
      </c>
      <c r="X30" s="118">
        <v>0.4</v>
      </c>
      <c r="Y30" s="118">
        <v>0.16</v>
      </c>
      <c r="Z30" s="119">
        <v>0.41199999999999998</v>
      </c>
      <c r="AA30" s="117">
        <v>29.05</v>
      </c>
      <c r="AB30" s="119">
        <v>136.54</v>
      </c>
      <c r="AC30" s="117">
        <v>27.21</v>
      </c>
      <c r="AD30" s="123" t="s">
        <v>874</v>
      </c>
      <c r="AE30" s="118">
        <v>10.050000000000001</v>
      </c>
      <c r="AF30" s="119">
        <v>0</v>
      </c>
      <c r="AG30" s="117">
        <v>3.3733599999999999</v>
      </c>
      <c r="AH30" s="118">
        <v>17.8</v>
      </c>
      <c r="AI30" s="118">
        <v>10.308859999999999</v>
      </c>
      <c r="AJ30" s="118">
        <v>7.9874999999999998</v>
      </c>
      <c r="AK30" s="119">
        <v>10.5</v>
      </c>
      <c r="AL30" s="117">
        <v>7.97</v>
      </c>
      <c r="AM30" s="119">
        <v>9.24</v>
      </c>
      <c r="AN30" s="117">
        <v>20.213000000000001</v>
      </c>
      <c r="AO30" s="123" t="s">
        <v>1391</v>
      </c>
      <c r="AP30" s="123" t="s">
        <v>1391</v>
      </c>
      <c r="AQ30" s="118">
        <v>3.9990000000000001</v>
      </c>
      <c r="AR30" s="123" t="s">
        <v>1391</v>
      </c>
      <c r="AS30" s="118">
        <v>2.29894</v>
      </c>
      <c r="AT30" s="118">
        <v>1.6833499999999999</v>
      </c>
      <c r="AU30" s="118">
        <v>8.4049999999999994</v>
      </c>
      <c r="AV30" s="118">
        <v>2.6749999999999998</v>
      </c>
      <c r="AW30" s="119">
        <v>13.218</v>
      </c>
    </row>
    <row r="31" spans="1:49" x14ac:dyDescent="0.3">
      <c r="A31" s="124" t="s">
        <v>736</v>
      </c>
      <c r="B31" s="117">
        <v>1</v>
      </c>
      <c r="C31" s="118">
        <v>17</v>
      </c>
      <c r="D31" s="118">
        <v>17.899999999999999</v>
      </c>
      <c r="E31" s="118">
        <v>2</v>
      </c>
      <c r="F31" s="118">
        <v>20.100000000000001</v>
      </c>
      <c r="G31" s="119">
        <v>19</v>
      </c>
      <c r="H31" s="117">
        <v>11.7</v>
      </c>
      <c r="I31" s="119">
        <v>34</v>
      </c>
      <c r="J31" s="117">
        <v>10.95</v>
      </c>
      <c r="K31" s="118">
        <v>11.97</v>
      </c>
      <c r="L31" s="119">
        <v>8.5109999999999992</v>
      </c>
      <c r="M31" s="120" t="s">
        <v>1391</v>
      </c>
      <c r="N31" s="121" t="s">
        <v>1391</v>
      </c>
      <c r="O31" s="122">
        <v>1.0371999999999999</v>
      </c>
      <c r="P31" s="117">
        <v>61.35</v>
      </c>
      <c r="Q31" s="118">
        <v>20.25</v>
      </c>
      <c r="R31" s="118">
        <v>101.94</v>
      </c>
      <c r="S31" s="119">
        <v>53.27</v>
      </c>
      <c r="T31" s="122">
        <v>43.174999999999997</v>
      </c>
      <c r="U31" s="122">
        <v>9.08</v>
      </c>
      <c r="V31" s="117">
        <v>7.47</v>
      </c>
      <c r="W31" s="118">
        <v>1.91</v>
      </c>
      <c r="X31" s="118">
        <v>0.4</v>
      </c>
      <c r="Y31" s="118">
        <v>0.16</v>
      </c>
      <c r="Z31" s="119">
        <v>0.41199999999999998</v>
      </c>
      <c r="AA31" s="117">
        <v>29.05</v>
      </c>
      <c r="AB31" s="119">
        <v>136.54</v>
      </c>
      <c r="AC31" s="117">
        <v>27.21</v>
      </c>
      <c r="AD31" s="123" t="s">
        <v>874</v>
      </c>
      <c r="AE31" s="118">
        <v>10.050000000000001</v>
      </c>
      <c r="AF31" s="119">
        <v>0</v>
      </c>
      <c r="AG31" s="117">
        <v>3.3733599999999999</v>
      </c>
      <c r="AH31" s="118">
        <v>17.8</v>
      </c>
      <c r="AI31" s="118">
        <v>10.308859999999999</v>
      </c>
      <c r="AJ31" s="118">
        <v>7.9874999999999998</v>
      </c>
      <c r="AK31" s="119">
        <v>10.5</v>
      </c>
      <c r="AL31" s="117">
        <v>7.97</v>
      </c>
      <c r="AM31" s="119">
        <v>9.24</v>
      </c>
      <c r="AN31" s="117">
        <v>20.213000000000001</v>
      </c>
      <c r="AO31" s="123" t="s">
        <v>1391</v>
      </c>
      <c r="AP31" s="123" t="s">
        <v>1391</v>
      </c>
      <c r="AQ31" s="118">
        <v>3.9990000000000001</v>
      </c>
      <c r="AR31" s="123" t="s">
        <v>1391</v>
      </c>
      <c r="AS31" s="118">
        <v>2.29894</v>
      </c>
      <c r="AT31" s="118">
        <v>1.6833499999999999</v>
      </c>
      <c r="AU31" s="118">
        <v>8.4049999999999994</v>
      </c>
      <c r="AV31" s="118">
        <v>2.6749999999999998</v>
      </c>
      <c r="AW31" s="119">
        <v>13.218</v>
      </c>
    </row>
    <row r="32" spans="1:49" x14ac:dyDescent="0.3">
      <c r="A32" s="124" t="s">
        <v>737</v>
      </c>
      <c r="B32" s="117">
        <v>1</v>
      </c>
      <c r="C32" s="118">
        <v>17</v>
      </c>
      <c r="D32" s="118">
        <v>17.899999999999999</v>
      </c>
      <c r="E32" s="118">
        <v>2</v>
      </c>
      <c r="F32" s="118">
        <v>19.899999999999999</v>
      </c>
      <c r="G32" s="119">
        <v>19</v>
      </c>
      <c r="H32" s="117">
        <v>11.3</v>
      </c>
      <c r="I32" s="119">
        <v>34</v>
      </c>
      <c r="J32" s="117">
        <v>10.99</v>
      </c>
      <c r="K32" s="118">
        <v>11.99</v>
      </c>
      <c r="L32" s="119">
        <v>8.407</v>
      </c>
      <c r="M32" s="120" t="s">
        <v>1391</v>
      </c>
      <c r="N32" s="121" t="s">
        <v>1391</v>
      </c>
      <c r="O32" s="122">
        <v>1.0371999999999999</v>
      </c>
      <c r="P32" s="117">
        <v>62.8</v>
      </c>
      <c r="Q32" s="118">
        <v>20.25</v>
      </c>
      <c r="R32" s="118">
        <v>102.87</v>
      </c>
      <c r="S32" s="119">
        <v>55.43</v>
      </c>
      <c r="T32" s="122">
        <v>43.66</v>
      </c>
      <c r="U32" s="122">
        <v>8.92</v>
      </c>
      <c r="V32" s="117">
        <v>7.47</v>
      </c>
      <c r="W32" s="118">
        <v>1.94</v>
      </c>
      <c r="X32" s="118">
        <v>0.44</v>
      </c>
      <c r="Y32" s="118">
        <v>0.16</v>
      </c>
      <c r="Z32" s="119">
        <v>0.39800000000000002</v>
      </c>
      <c r="AA32" s="117">
        <v>23.33</v>
      </c>
      <c r="AB32" s="119">
        <v>130.82</v>
      </c>
      <c r="AC32" s="117">
        <v>26.838000000000001</v>
      </c>
      <c r="AD32" s="123" t="s">
        <v>874</v>
      </c>
      <c r="AE32" s="118">
        <v>8.8079999999999998</v>
      </c>
      <c r="AF32" s="119">
        <v>0</v>
      </c>
      <c r="AG32" s="117">
        <v>3.3733599999999999</v>
      </c>
      <c r="AH32" s="118">
        <v>17.7</v>
      </c>
      <c r="AI32" s="118">
        <v>10.303599999999999</v>
      </c>
      <c r="AJ32" s="118">
        <v>7.9874999999999998</v>
      </c>
      <c r="AK32" s="119">
        <v>10.5</v>
      </c>
      <c r="AL32" s="117">
        <v>7.59</v>
      </c>
      <c r="AM32" s="119">
        <v>8.86</v>
      </c>
      <c r="AN32" s="117">
        <v>20.213000000000001</v>
      </c>
      <c r="AO32" s="123" t="s">
        <v>1391</v>
      </c>
      <c r="AP32" s="123" t="s">
        <v>1391</v>
      </c>
      <c r="AQ32" s="118">
        <v>4.0250000000000004</v>
      </c>
      <c r="AR32" s="123" t="s">
        <v>1391</v>
      </c>
      <c r="AS32" s="118">
        <v>2.29894</v>
      </c>
      <c r="AT32" s="118">
        <v>1.6833499999999999</v>
      </c>
      <c r="AU32" s="118">
        <v>8.4049999999999994</v>
      </c>
      <c r="AV32" s="118">
        <v>2.6749999999999998</v>
      </c>
      <c r="AW32" s="119">
        <v>13.452999999999999</v>
      </c>
    </row>
    <row r="33" spans="1:49" x14ac:dyDescent="0.3">
      <c r="A33" s="124" t="s">
        <v>738</v>
      </c>
      <c r="B33" s="117">
        <v>1</v>
      </c>
      <c r="C33" s="118">
        <v>17</v>
      </c>
      <c r="D33" s="118">
        <v>17.899999999999999</v>
      </c>
      <c r="E33" s="118">
        <v>2</v>
      </c>
      <c r="F33" s="118">
        <v>19.899999999999999</v>
      </c>
      <c r="G33" s="119">
        <v>19</v>
      </c>
      <c r="H33" s="117">
        <v>11.3</v>
      </c>
      <c r="I33" s="119">
        <v>34</v>
      </c>
      <c r="J33" s="117">
        <v>10.99</v>
      </c>
      <c r="K33" s="118">
        <v>11.99</v>
      </c>
      <c r="L33" s="119">
        <v>8.407</v>
      </c>
      <c r="M33" s="120" t="s">
        <v>1391</v>
      </c>
      <c r="N33" s="121" t="s">
        <v>1391</v>
      </c>
      <c r="O33" s="122">
        <v>1.0371999999999999</v>
      </c>
      <c r="P33" s="117">
        <v>62.8</v>
      </c>
      <c r="Q33" s="118">
        <v>20.25</v>
      </c>
      <c r="R33" s="118">
        <v>102.87</v>
      </c>
      <c r="S33" s="119">
        <v>55.43</v>
      </c>
      <c r="T33" s="122">
        <v>43.66</v>
      </c>
      <c r="U33" s="122">
        <v>8.92</v>
      </c>
      <c r="V33" s="117">
        <v>7.47</v>
      </c>
      <c r="W33" s="118">
        <v>1.94</v>
      </c>
      <c r="X33" s="118">
        <v>0.44</v>
      </c>
      <c r="Y33" s="118">
        <v>0.16</v>
      </c>
      <c r="Z33" s="119">
        <v>0.39800000000000002</v>
      </c>
      <c r="AA33" s="117">
        <v>23.33</v>
      </c>
      <c r="AB33" s="119">
        <v>130.82</v>
      </c>
      <c r="AC33" s="117">
        <v>26.838000000000001</v>
      </c>
      <c r="AD33" s="123" t="s">
        <v>874</v>
      </c>
      <c r="AE33" s="118">
        <v>8.8079999999999998</v>
      </c>
      <c r="AF33" s="119">
        <v>0</v>
      </c>
      <c r="AG33" s="117">
        <v>3.3733599999999999</v>
      </c>
      <c r="AH33" s="118">
        <v>17.7</v>
      </c>
      <c r="AI33" s="118">
        <v>10.303599999999999</v>
      </c>
      <c r="AJ33" s="118">
        <v>7.9874999999999998</v>
      </c>
      <c r="AK33" s="119">
        <v>10.5</v>
      </c>
      <c r="AL33" s="117">
        <v>7.59</v>
      </c>
      <c r="AM33" s="119">
        <v>8.86</v>
      </c>
      <c r="AN33" s="117">
        <v>20.213000000000001</v>
      </c>
      <c r="AO33" s="123" t="s">
        <v>1391</v>
      </c>
      <c r="AP33" s="123" t="s">
        <v>1391</v>
      </c>
      <c r="AQ33" s="118">
        <v>4.0250000000000004</v>
      </c>
      <c r="AR33" s="123" t="s">
        <v>1391</v>
      </c>
      <c r="AS33" s="118">
        <v>2.29894</v>
      </c>
      <c r="AT33" s="118">
        <v>1.6833499999999999</v>
      </c>
      <c r="AU33" s="118">
        <v>8.4049999999999994</v>
      </c>
      <c r="AV33" s="118">
        <v>2.6749999999999998</v>
      </c>
      <c r="AW33" s="119">
        <v>13.452999999999999</v>
      </c>
    </row>
    <row r="34" spans="1:49" x14ac:dyDescent="0.3">
      <c r="A34" s="124" t="s">
        <v>739</v>
      </c>
      <c r="B34" s="117">
        <v>1</v>
      </c>
      <c r="C34" s="118">
        <v>17</v>
      </c>
      <c r="D34" s="118">
        <v>17.899999999999999</v>
      </c>
      <c r="E34" s="118">
        <v>2</v>
      </c>
      <c r="F34" s="118">
        <v>19.899999999999999</v>
      </c>
      <c r="G34" s="119">
        <v>19</v>
      </c>
      <c r="H34" s="117">
        <v>11.3</v>
      </c>
      <c r="I34" s="119">
        <v>34</v>
      </c>
      <c r="J34" s="117">
        <v>12.48</v>
      </c>
      <c r="K34" s="118">
        <v>11.89</v>
      </c>
      <c r="L34" s="119">
        <v>8.4090000000000007</v>
      </c>
      <c r="M34" s="120" t="s">
        <v>1391</v>
      </c>
      <c r="N34" s="121" t="s">
        <v>1391</v>
      </c>
      <c r="O34" s="122">
        <v>1.0371999999999999</v>
      </c>
      <c r="P34" s="117">
        <v>59.23</v>
      </c>
      <c r="Q34" s="118">
        <v>20.25</v>
      </c>
      <c r="R34" s="118">
        <v>102.87</v>
      </c>
      <c r="S34" s="119">
        <v>62.42</v>
      </c>
      <c r="T34" s="122">
        <v>41.3232</v>
      </c>
      <c r="U34" s="122">
        <v>8.83</v>
      </c>
      <c r="V34" s="117">
        <v>7.47</v>
      </c>
      <c r="W34" s="118">
        <v>2.2000000000000002</v>
      </c>
      <c r="X34" s="118">
        <v>0.46</v>
      </c>
      <c r="Y34" s="118">
        <v>0.16</v>
      </c>
      <c r="Z34" s="119">
        <v>0.47199999999999998</v>
      </c>
      <c r="AA34" s="117">
        <v>30.11</v>
      </c>
      <c r="AB34" s="119">
        <v>137.59800000000001</v>
      </c>
      <c r="AC34" s="117">
        <v>26.542999999999999</v>
      </c>
      <c r="AD34" s="123" t="s">
        <v>874</v>
      </c>
      <c r="AE34" s="118">
        <v>8.2889999999999997</v>
      </c>
      <c r="AF34" s="119">
        <v>0</v>
      </c>
      <c r="AG34" s="117">
        <v>3.3733599999999999</v>
      </c>
      <c r="AH34" s="118">
        <v>17.600000000000001</v>
      </c>
      <c r="AI34" s="118">
        <v>10.133839999999999</v>
      </c>
      <c r="AJ34" s="118">
        <v>7.9874999999999998</v>
      </c>
      <c r="AK34" s="119">
        <v>10.5</v>
      </c>
      <c r="AL34" s="117">
        <v>7.77</v>
      </c>
      <c r="AM34" s="119">
        <v>9.0399999999999991</v>
      </c>
      <c r="AN34" s="117">
        <v>20.213000000000001</v>
      </c>
      <c r="AO34" s="123" t="s">
        <v>1391</v>
      </c>
      <c r="AP34" s="123" t="s">
        <v>1391</v>
      </c>
      <c r="AQ34" s="118">
        <v>3.9649999999999999</v>
      </c>
      <c r="AR34" s="123" t="s">
        <v>1391</v>
      </c>
      <c r="AS34" s="118">
        <v>2.29894</v>
      </c>
      <c r="AT34" s="118">
        <v>1.6833499999999999</v>
      </c>
      <c r="AU34" s="118">
        <v>8.4049999999999994</v>
      </c>
      <c r="AV34" s="118">
        <v>2.6749999999999998</v>
      </c>
      <c r="AW34" s="119">
        <v>13.282999999999999</v>
      </c>
    </row>
    <row r="35" spans="1:49" x14ac:dyDescent="0.3">
      <c r="A35" s="124" t="s">
        <v>740</v>
      </c>
      <c r="B35" s="117">
        <v>1</v>
      </c>
      <c r="C35" s="118">
        <v>17</v>
      </c>
      <c r="D35" s="118">
        <v>17.899999999999999</v>
      </c>
      <c r="E35" s="118">
        <v>2</v>
      </c>
      <c r="F35" s="118">
        <v>19.899999999999999</v>
      </c>
      <c r="G35" s="119">
        <v>19</v>
      </c>
      <c r="H35" s="117">
        <v>11.3</v>
      </c>
      <c r="I35" s="119">
        <v>34</v>
      </c>
      <c r="J35" s="117">
        <v>12.48</v>
      </c>
      <c r="K35" s="118">
        <v>11.89</v>
      </c>
      <c r="L35" s="119">
        <v>8.4090000000000007</v>
      </c>
      <c r="M35" s="120" t="s">
        <v>1391</v>
      </c>
      <c r="N35" s="121" t="s">
        <v>1391</v>
      </c>
      <c r="O35" s="122">
        <v>1.0371999999999999</v>
      </c>
      <c r="P35" s="117">
        <v>59.23</v>
      </c>
      <c r="Q35" s="118">
        <v>20.25</v>
      </c>
      <c r="R35" s="118">
        <v>102.87</v>
      </c>
      <c r="S35" s="119">
        <v>62.42</v>
      </c>
      <c r="T35" s="122">
        <v>41.3232</v>
      </c>
      <c r="U35" s="122">
        <v>8.83</v>
      </c>
      <c r="V35" s="117">
        <v>7.47</v>
      </c>
      <c r="W35" s="118">
        <v>2.2000000000000002</v>
      </c>
      <c r="X35" s="118">
        <v>0.46</v>
      </c>
      <c r="Y35" s="118">
        <v>0.16</v>
      </c>
      <c r="Z35" s="119">
        <v>0.47199999999999998</v>
      </c>
      <c r="AA35" s="117">
        <v>30.11</v>
      </c>
      <c r="AB35" s="119">
        <v>137.59800000000001</v>
      </c>
      <c r="AC35" s="117">
        <v>26.542999999999999</v>
      </c>
      <c r="AD35" s="123" t="s">
        <v>874</v>
      </c>
      <c r="AE35" s="118">
        <v>8.2889999999999997</v>
      </c>
      <c r="AF35" s="119">
        <v>0</v>
      </c>
      <c r="AG35" s="117">
        <v>3.3733599999999999</v>
      </c>
      <c r="AH35" s="118">
        <v>17.600000000000001</v>
      </c>
      <c r="AI35" s="118">
        <v>10.133839999999999</v>
      </c>
      <c r="AJ35" s="118">
        <v>7.9874999999999998</v>
      </c>
      <c r="AK35" s="119">
        <v>10.5</v>
      </c>
      <c r="AL35" s="117">
        <v>7.77</v>
      </c>
      <c r="AM35" s="119">
        <v>9.0399999999999991</v>
      </c>
      <c r="AN35" s="117">
        <v>20.213000000000001</v>
      </c>
      <c r="AO35" s="123" t="s">
        <v>1391</v>
      </c>
      <c r="AP35" s="123" t="s">
        <v>1391</v>
      </c>
      <c r="AQ35" s="118">
        <v>3.9649999999999999</v>
      </c>
      <c r="AR35" s="123" t="s">
        <v>1391</v>
      </c>
      <c r="AS35" s="118">
        <v>2.29894</v>
      </c>
      <c r="AT35" s="118">
        <v>1.6833499999999999</v>
      </c>
      <c r="AU35" s="118">
        <v>8.4049999999999994</v>
      </c>
      <c r="AV35" s="118">
        <v>2.6749999999999998</v>
      </c>
      <c r="AW35" s="119">
        <v>13.282999999999999</v>
      </c>
    </row>
    <row r="36" spans="1:49" x14ac:dyDescent="0.3">
      <c r="A36" s="124" t="s">
        <v>741</v>
      </c>
      <c r="B36" s="117">
        <v>1</v>
      </c>
      <c r="C36" s="118">
        <v>17</v>
      </c>
      <c r="D36" s="118">
        <v>17.899999999999999</v>
      </c>
      <c r="E36" s="118">
        <v>2</v>
      </c>
      <c r="F36" s="118">
        <v>19.899999999999999</v>
      </c>
      <c r="G36" s="119">
        <v>19</v>
      </c>
      <c r="H36" s="117">
        <v>10.9</v>
      </c>
      <c r="I36" s="119">
        <v>33</v>
      </c>
      <c r="J36" s="117">
        <v>12.49</v>
      </c>
      <c r="K36" s="118">
        <v>12.007999999999999</v>
      </c>
      <c r="L36" s="119">
        <v>8.4220000000000006</v>
      </c>
      <c r="M36" s="120" t="s">
        <v>1391</v>
      </c>
      <c r="N36" s="121" t="s">
        <v>1391</v>
      </c>
      <c r="O36" s="122">
        <v>1.0371999999999999</v>
      </c>
      <c r="P36" s="117">
        <v>61.35</v>
      </c>
      <c r="Q36" s="118">
        <v>20.25</v>
      </c>
      <c r="R36" s="118">
        <v>102.87</v>
      </c>
      <c r="S36" s="119">
        <v>52.31</v>
      </c>
      <c r="T36" s="122">
        <v>42.551000000000002</v>
      </c>
      <c r="U36" s="122">
        <v>8.6999999999999993</v>
      </c>
      <c r="V36" s="117">
        <v>7.47</v>
      </c>
      <c r="W36" s="118">
        <v>3.37</v>
      </c>
      <c r="X36" s="118">
        <v>0.49</v>
      </c>
      <c r="Y36" s="118">
        <v>0.16</v>
      </c>
      <c r="Z36" s="119">
        <v>0.56399999999999995</v>
      </c>
      <c r="AA36" s="117">
        <v>30.36</v>
      </c>
      <c r="AB36" s="119">
        <v>137.84700000000001</v>
      </c>
      <c r="AC36" s="117">
        <v>26.026</v>
      </c>
      <c r="AD36" s="123" t="s">
        <v>874</v>
      </c>
      <c r="AE36" s="118">
        <v>8.6430000000000007</v>
      </c>
      <c r="AF36" s="119">
        <v>0</v>
      </c>
      <c r="AG36" s="117">
        <v>3.3733599999999999</v>
      </c>
      <c r="AH36" s="118">
        <v>17.5</v>
      </c>
      <c r="AI36" s="118">
        <v>10.19206</v>
      </c>
      <c r="AJ36" s="118">
        <v>7.9874999999999998</v>
      </c>
      <c r="AK36" s="119">
        <v>10.5</v>
      </c>
      <c r="AL36" s="117">
        <v>7.67</v>
      </c>
      <c r="AM36" s="119">
        <v>8.94</v>
      </c>
      <c r="AN36" s="117">
        <v>20.213000000000001</v>
      </c>
      <c r="AO36" s="123" t="s">
        <v>1391</v>
      </c>
      <c r="AP36" s="123" t="s">
        <v>1391</v>
      </c>
      <c r="AQ36" s="118">
        <v>3.9220000000000002</v>
      </c>
      <c r="AR36" s="123" t="s">
        <v>1391</v>
      </c>
      <c r="AS36" s="118">
        <v>2.2746599999999999</v>
      </c>
      <c r="AT36" s="118">
        <v>1.6833499999999999</v>
      </c>
      <c r="AU36" s="118">
        <v>8.4049999999999994</v>
      </c>
      <c r="AV36" s="118">
        <v>2.5579999999999998</v>
      </c>
      <c r="AW36" s="119">
        <v>13.452999999999999</v>
      </c>
    </row>
    <row r="37" spans="1:49" x14ac:dyDescent="0.3">
      <c r="A37" s="124" t="s">
        <v>742</v>
      </c>
      <c r="B37" s="117">
        <v>1</v>
      </c>
      <c r="C37" s="118">
        <v>17</v>
      </c>
      <c r="D37" s="118">
        <v>17.899999999999999</v>
      </c>
      <c r="E37" s="118">
        <v>2</v>
      </c>
      <c r="F37" s="118">
        <v>19.899999999999999</v>
      </c>
      <c r="G37" s="119">
        <v>19</v>
      </c>
      <c r="H37" s="117">
        <v>10.9</v>
      </c>
      <c r="I37" s="119">
        <v>33</v>
      </c>
      <c r="J37" s="117">
        <v>12.49</v>
      </c>
      <c r="K37" s="118">
        <v>12.007999999999999</v>
      </c>
      <c r="L37" s="119">
        <v>8.4220000000000006</v>
      </c>
      <c r="M37" s="120" t="s">
        <v>1391</v>
      </c>
      <c r="N37" s="121" t="s">
        <v>1391</v>
      </c>
      <c r="O37" s="122">
        <v>1.0371999999999999</v>
      </c>
      <c r="P37" s="117">
        <v>61.35</v>
      </c>
      <c r="Q37" s="118">
        <v>20.25</v>
      </c>
      <c r="R37" s="118">
        <v>102.87</v>
      </c>
      <c r="S37" s="119">
        <v>52.31</v>
      </c>
      <c r="T37" s="122">
        <v>42.551000000000002</v>
      </c>
      <c r="U37" s="122">
        <v>8.6999999999999993</v>
      </c>
      <c r="V37" s="117">
        <v>7.47</v>
      </c>
      <c r="W37" s="118">
        <v>3.37</v>
      </c>
      <c r="X37" s="118">
        <v>0.49</v>
      </c>
      <c r="Y37" s="118">
        <v>0.16</v>
      </c>
      <c r="Z37" s="119">
        <v>0.56399999999999995</v>
      </c>
      <c r="AA37" s="117">
        <v>30.36</v>
      </c>
      <c r="AB37" s="119">
        <v>137.84700000000001</v>
      </c>
      <c r="AC37" s="117">
        <v>26.026</v>
      </c>
      <c r="AD37" s="123" t="s">
        <v>874</v>
      </c>
      <c r="AE37" s="118">
        <v>8.6430000000000007</v>
      </c>
      <c r="AF37" s="119">
        <v>0</v>
      </c>
      <c r="AG37" s="117">
        <v>3.3733599999999999</v>
      </c>
      <c r="AH37" s="118">
        <v>17.5</v>
      </c>
      <c r="AI37" s="118">
        <v>10.19206</v>
      </c>
      <c r="AJ37" s="118">
        <v>7.9874999999999998</v>
      </c>
      <c r="AK37" s="119">
        <v>10.5</v>
      </c>
      <c r="AL37" s="117">
        <v>7.67</v>
      </c>
      <c r="AM37" s="119">
        <v>8.94</v>
      </c>
      <c r="AN37" s="117">
        <v>20.213000000000001</v>
      </c>
      <c r="AO37" s="123" t="s">
        <v>1391</v>
      </c>
      <c r="AP37" s="123" t="s">
        <v>1391</v>
      </c>
      <c r="AQ37" s="118">
        <v>3.9220000000000002</v>
      </c>
      <c r="AR37" s="123" t="s">
        <v>1391</v>
      </c>
      <c r="AS37" s="118">
        <v>2.2746599999999999</v>
      </c>
      <c r="AT37" s="118">
        <v>1.6833499999999999</v>
      </c>
      <c r="AU37" s="118">
        <v>8.4049999999999994</v>
      </c>
      <c r="AV37" s="118">
        <v>2.5579999999999998</v>
      </c>
      <c r="AW37" s="119">
        <v>13.452999999999999</v>
      </c>
    </row>
    <row r="38" spans="1:49" x14ac:dyDescent="0.3">
      <c r="A38" s="124" t="s">
        <v>743</v>
      </c>
      <c r="B38" s="117">
        <v>1</v>
      </c>
      <c r="C38" s="118">
        <v>17</v>
      </c>
      <c r="D38" s="118">
        <v>17.899999999999999</v>
      </c>
      <c r="E38" s="118">
        <v>2</v>
      </c>
      <c r="F38" s="118">
        <v>19.8</v>
      </c>
      <c r="G38" s="119">
        <v>19</v>
      </c>
      <c r="H38" s="117">
        <v>10.5</v>
      </c>
      <c r="I38" s="119">
        <v>33</v>
      </c>
      <c r="J38" s="117">
        <v>13.48</v>
      </c>
      <c r="K38" s="118">
        <v>11.92</v>
      </c>
      <c r="L38" s="119">
        <v>8.3469999999999995</v>
      </c>
      <c r="M38" s="120" t="s">
        <v>1391</v>
      </c>
      <c r="N38" s="121" t="s">
        <v>1391</v>
      </c>
      <c r="O38" s="122">
        <v>1.0371999999999999</v>
      </c>
      <c r="P38" s="117">
        <v>55.12</v>
      </c>
      <c r="Q38" s="118">
        <v>20.25</v>
      </c>
      <c r="R38" s="118">
        <v>104.73</v>
      </c>
      <c r="S38" s="119">
        <v>56.68</v>
      </c>
      <c r="T38" s="122">
        <v>42.114699999999999</v>
      </c>
      <c r="U38" s="122">
        <v>8.66</v>
      </c>
      <c r="V38" s="117">
        <v>7.47</v>
      </c>
      <c r="W38" s="118">
        <v>3.16</v>
      </c>
      <c r="X38" s="118">
        <v>0.51</v>
      </c>
      <c r="Y38" s="118">
        <v>0.16</v>
      </c>
      <c r="Z38" s="119">
        <v>0.56399999999999995</v>
      </c>
      <c r="AA38" s="117">
        <v>31.34</v>
      </c>
      <c r="AB38" s="119">
        <v>135.35</v>
      </c>
      <c r="AC38" s="117">
        <v>24.661999999999999</v>
      </c>
      <c r="AD38" s="123" t="s">
        <v>874</v>
      </c>
      <c r="AE38" s="118">
        <v>9.1280000000000001</v>
      </c>
      <c r="AF38" s="119">
        <v>0</v>
      </c>
      <c r="AG38" s="117">
        <v>3.3733599999999999</v>
      </c>
      <c r="AH38" s="118">
        <v>17</v>
      </c>
      <c r="AI38" s="118">
        <v>8.9786199999999994</v>
      </c>
      <c r="AJ38" s="118">
        <v>7.9874999999999998</v>
      </c>
      <c r="AK38" s="119">
        <v>10.5</v>
      </c>
      <c r="AL38" s="117">
        <v>7.51</v>
      </c>
      <c r="AM38" s="119">
        <v>8.7799999999999994</v>
      </c>
      <c r="AN38" s="117">
        <v>20.213000000000001</v>
      </c>
      <c r="AO38" s="123" t="s">
        <v>1391</v>
      </c>
      <c r="AP38" s="123" t="s">
        <v>1391</v>
      </c>
      <c r="AQ38" s="118">
        <v>4.0339999999999998</v>
      </c>
      <c r="AR38" s="123" t="s">
        <v>1391</v>
      </c>
      <c r="AS38" s="118">
        <v>2.2827500000000001</v>
      </c>
      <c r="AT38" s="118">
        <v>1.6833499999999999</v>
      </c>
      <c r="AU38" s="118">
        <v>8.4049999999999994</v>
      </c>
      <c r="AV38" s="118">
        <v>2.597</v>
      </c>
      <c r="AW38" s="119">
        <v>13.365</v>
      </c>
    </row>
    <row r="39" spans="1:49" x14ac:dyDescent="0.3">
      <c r="A39" s="124" t="s">
        <v>744</v>
      </c>
      <c r="B39" s="117">
        <v>1</v>
      </c>
      <c r="C39" s="118">
        <v>17</v>
      </c>
      <c r="D39" s="118">
        <v>17.899999999999999</v>
      </c>
      <c r="E39" s="118">
        <v>2</v>
      </c>
      <c r="F39" s="118">
        <v>19.8</v>
      </c>
      <c r="G39" s="119">
        <v>19</v>
      </c>
      <c r="H39" s="117">
        <v>10.5</v>
      </c>
      <c r="I39" s="119">
        <v>33</v>
      </c>
      <c r="J39" s="117">
        <v>13.48</v>
      </c>
      <c r="K39" s="118">
        <v>11.92</v>
      </c>
      <c r="L39" s="119">
        <v>8.3469999999999995</v>
      </c>
      <c r="M39" s="120" t="s">
        <v>1391</v>
      </c>
      <c r="N39" s="121" t="s">
        <v>1391</v>
      </c>
      <c r="O39" s="122">
        <v>1.0371999999999999</v>
      </c>
      <c r="P39" s="117">
        <v>55.12</v>
      </c>
      <c r="Q39" s="118">
        <v>20.25</v>
      </c>
      <c r="R39" s="118">
        <v>104.73</v>
      </c>
      <c r="S39" s="119">
        <v>56.68</v>
      </c>
      <c r="T39" s="122">
        <v>42.114699999999999</v>
      </c>
      <c r="U39" s="122">
        <v>8.66</v>
      </c>
      <c r="V39" s="117">
        <v>7.47</v>
      </c>
      <c r="W39" s="118">
        <v>3.16</v>
      </c>
      <c r="X39" s="118">
        <v>0.51</v>
      </c>
      <c r="Y39" s="118">
        <v>0.16</v>
      </c>
      <c r="Z39" s="119">
        <v>0.56399999999999995</v>
      </c>
      <c r="AA39" s="117">
        <v>31.34</v>
      </c>
      <c r="AB39" s="119">
        <v>135.35</v>
      </c>
      <c r="AC39" s="117">
        <v>24.661999999999999</v>
      </c>
      <c r="AD39" s="123" t="s">
        <v>874</v>
      </c>
      <c r="AE39" s="118">
        <v>9.1280000000000001</v>
      </c>
      <c r="AF39" s="119">
        <v>0</v>
      </c>
      <c r="AG39" s="117">
        <v>3.3733599999999999</v>
      </c>
      <c r="AH39" s="118">
        <v>17</v>
      </c>
      <c r="AI39" s="118">
        <v>8.9786199999999994</v>
      </c>
      <c r="AJ39" s="118">
        <v>7.9874999999999998</v>
      </c>
      <c r="AK39" s="119">
        <v>10.5</v>
      </c>
      <c r="AL39" s="117">
        <v>7.51</v>
      </c>
      <c r="AM39" s="119">
        <v>8.7799999999999994</v>
      </c>
      <c r="AN39" s="117">
        <v>20.213000000000001</v>
      </c>
      <c r="AO39" s="123" t="s">
        <v>1391</v>
      </c>
      <c r="AP39" s="123" t="s">
        <v>1391</v>
      </c>
      <c r="AQ39" s="118">
        <v>4.0339999999999998</v>
      </c>
      <c r="AR39" s="123" t="s">
        <v>1391</v>
      </c>
      <c r="AS39" s="118">
        <v>2.2827500000000001</v>
      </c>
      <c r="AT39" s="118">
        <v>1.6833499999999999</v>
      </c>
      <c r="AU39" s="118">
        <v>8.4049999999999994</v>
      </c>
      <c r="AV39" s="118">
        <v>2.597</v>
      </c>
      <c r="AW39" s="119">
        <v>13.365</v>
      </c>
    </row>
    <row r="40" spans="1:49" x14ac:dyDescent="0.3">
      <c r="A40" s="124" t="s">
        <v>745</v>
      </c>
      <c r="B40" s="117">
        <v>1</v>
      </c>
      <c r="C40" s="118">
        <v>17</v>
      </c>
      <c r="D40" s="118">
        <v>17.899999999999999</v>
      </c>
      <c r="E40" s="118">
        <v>2</v>
      </c>
      <c r="F40" s="118">
        <v>19.899999999999999</v>
      </c>
      <c r="G40" s="119">
        <v>19</v>
      </c>
      <c r="H40" s="117">
        <v>10.1</v>
      </c>
      <c r="I40" s="119">
        <v>33</v>
      </c>
      <c r="J40" s="117">
        <v>13.41</v>
      </c>
      <c r="K40" s="118">
        <v>11.88</v>
      </c>
      <c r="L40" s="119">
        <v>8.3089999999999993</v>
      </c>
      <c r="M40" s="120" t="s">
        <v>1391</v>
      </c>
      <c r="N40" s="121" t="s">
        <v>1391</v>
      </c>
      <c r="O40" s="122">
        <v>1.0371999999999999</v>
      </c>
      <c r="P40" s="117">
        <v>63.52</v>
      </c>
      <c r="Q40" s="118">
        <v>20</v>
      </c>
      <c r="R40" s="118">
        <v>108.82</v>
      </c>
      <c r="S40" s="119">
        <v>54.36</v>
      </c>
      <c r="T40" s="122">
        <v>42.573999999999998</v>
      </c>
      <c r="U40" s="122">
        <v>8.7100000000000009</v>
      </c>
      <c r="V40" s="117">
        <v>7.47</v>
      </c>
      <c r="W40" s="118">
        <v>2.75</v>
      </c>
      <c r="X40" s="118">
        <v>0.54</v>
      </c>
      <c r="Y40" s="118">
        <v>0.16</v>
      </c>
      <c r="Z40" s="119">
        <v>0.23</v>
      </c>
      <c r="AA40" s="117">
        <v>33.46</v>
      </c>
      <c r="AB40" s="119">
        <v>140.54499999999999</v>
      </c>
      <c r="AC40" s="117">
        <v>26.863</v>
      </c>
      <c r="AD40" s="123" t="s">
        <v>874</v>
      </c>
      <c r="AE40" s="118">
        <v>6.84</v>
      </c>
      <c r="AF40" s="119">
        <v>0</v>
      </c>
      <c r="AG40" s="117">
        <v>3.3733599999999999</v>
      </c>
      <c r="AH40" s="118">
        <v>7.3</v>
      </c>
      <c r="AI40" s="118">
        <v>8.9064800000000002</v>
      </c>
      <c r="AJ40" s="118">
        <v>7.9874999999999998</v>
      </c>
      <c r="AK40" s="119">
        <v>10.5</v>
      </c>
      <c r="AL40" s="117">
        <v>7.81</v>
      </c>
      <c r="AM40" s="119">
        <v>9.08</v>
      </c>
      <c r="AN40" s="117">
        <v>20.213000000000001</v>
      </c>
      <c r="AO40" s="123" t="s">
        <v>1391</v>
      </c>
      <c r="AP40" s="123" t="s">
        <v>1391</v>
      </c>
      <c r="AQ40" s="118">
        <v>3.95</v>
      </c>
      <c r="AR40" s="123" t="s">
        <v>1391</v>
      </c>
      <c r="AS40" s="118">
        <v>2.29894</v>
      </c>
      <c r="AT40" s="118">
        <v>1.6833499999999999</v>
      </c>
      <c r="AU40" s="118">
        <v>8.4049999999999994</v>
      </c>
      <c r="AV40" s="118">
        <v>2.6749999999999998</v>
      </c>
      <c r="AW40" s="119">
        <v>13.323</v>
      </c>
    </row>
    <row r="41" spans="1:49" x14ac:dyDescent="0.3">
      <c r="A41" s="124" t="s">
        <v>746</v>
      </c>
      <c r="B41" s="117">
        <v>1</v>
      </c>
      <c r="C41" s="118">
        <v>17</v>
      </c>
      <c r="D41" s="118">
        <v>17.899999999999999</v>
      </c>
      <c r="E41" s="118">
        <v>2</v>
      </c>
      <c r="F41" s="118">
        <v>19.899999999999999</v>
      </c>
      <c r="G41" s="119">
        <v>19</v>
      </c>
      <c r="H41" s="117">
        <v>10.1</v>
      </c>
      <c r="I41" s="119">
        <v>33</v>
      </c>
      <c r="J41" s="117">
        <v>13.41</v>
      </c>
      <c r="K41" s="118">
        <v>11.88</v>
      </c>
      <c r="L41" s="119">
        <v>8.3089999999999993</v>
      </c>
      <c r="M41" s="120" t="s">
        <v>1391</v>
      </c>
      <c r="N41" s="121" t="s">
        <v>1391</v>
      </c>
      <c r="O41" s="122">
        <v>1.0371999999999999</v>
      </c>
      <c r="P41" s="117">
        <v>63.52</v>
      </c>
      <c r="Q41" s="118">
        <v>20</v>
      </c>
      <c r="R41" s="118">
        <v>108.82</v>
      </c>
      <c r="S41" s="119">
        <v>54.36</v>
      </c>
      <c r="T41" s="122">
        <v>42.573999999999998</v>
      </c>
      <c r="U41" s="122">
        <v>8.7100000000000009</v>
      </c>
      <c r="V41" s="117">
        <v>7.47</v>
      </c>
      <c r="W41" s="118">
        <v>2.75</v>
      </c>
      <c r="X41" s="118">
        <v>0.54</v>
      </c>
      <c r="Y41" s="118">
        <v>0.16</v>
      </c>
      <c r="Z41" s="119">
        <v>0.23</v>
      </c>
      <c r="AA41" s="117">
        <v>33.46</v>
      </c>
      <c r="AB41" s="119">
        <v>140.54499999999999</v>
      </c>
      <c r="AC41" s="117">
        <v>26.863</v>
      </c>
      <c r="AD41" s="123" t="s">
        <v>874</v>
      </c>
      <c r="AE41" s="118">
        <v>6.84</v>
      </c>
      <c r="AF41" s="119">
        <v>0</v>
      </c>
      <c r="AG41" s="117">
        <v>3.3733599999999999</v>
      </c>
      <c r="AH41" s="118">
        <v>7.3</v>
      </c>
      <c r="AI41" s="118">
        <v>8.9064800000000002</v>
      </c>
      <c r="AJ41" s="118">
        <v>7.9874999999999998</v>
      </c>
      <c r="AK41" s="119">
        <v>10.5</v>
      </c>
      <c r="AL41" s="117">
        <v>7.81</v>
      </c>
      <c r="AM41" s="119">
        <v>9.08</v>
      </c>
      <c r="AN41" s="117">
        <v>20.213000000000001</v>
      </c>
      <c r="AO41" s="123" t="s">
        <v>1391</v>
      </c>
      <c r="AP41" s="123" t="s">
        <v>1391</v>
      </c>
      <c r="AQ41" s="118">
        <v>3.95</v>
      </c>
      <c r="AR41" s="123" t="s">
        <v>1391</v>
      </c>
      <c r="AS41" s="118">
        <v>2.29894</v>
      </c>
      <c r="AT41" s="118">
        <v>1.6833499999999999</v>
      </c>
      <c r="AU41" s="118">
        <v>8.4049999999999994</v>
      </c>
      <c r="AV41" s="118">
        <v>2.6749999999999998</v>
      </c>
      <c r="AW41" s="119">
        <v>13.323</v>
      </c>
    </row>
    <row r="42" spans="1:49" x14ac:dyDescent="0.3">
      <c r="A42" s="124" t="s">
        <v>747</v>
      </c>
      <c r="B42" s="117">
        <v>1</v>
      </c>
      <c r="C42" s="118">
        <v>17</v>
      </c>
      <c r="D42" s="118">
        <v>17.899999999999999</v>
      </c>
      <c r="E42" s="118">
        <v>2</v>
      </c>
      <c r="F42" s="118">
        <v>19.899999999999999</v>
      </c>
      <c r="G42" s="119">
        <v>19</v>
      </c>
      <c r="H42" s="117">
        <v>10.1</v>
      </c>
      <c r="I42" s="119">
        <v>33</v>
      </c>
      <c r="J42" s="117">
        <v>13.48</v>
      </c>
      <c r="K42" s="118">
        <v>11.83</v>
      </c>
      <c r="L42" s="119">
        <v>12.747</v>
      </c>
      <c r="M42" s="120" t="s">
        <v>1391</v>
      </c>
      <c r="N42" s="121" t="s">
        <v>1391</v>
      </c>
      <c r="O42" s="122">
        <v>1.0371999999999999</v>
      </c>
      <c r="P42" s="117">
        <v>51.84</v>
      </c>
      <c r="Q42" s="118">
        <v>20</v>
      </c>
      <c r="R42" s="118">
        <v>113.36</v>
      </c>
      <c r="S42" s="119">
        <v>50.56</v>
      </c>
      <c r="T42" s="122">
        <v>42.712200000000003</v>
      </c>
      <c r="U42" s="122">
        <v>8.8000000000000007</v>
      </c>
      <c r="V42" s="117">
        <v>7.47</v>
      </c>
      <c r="W42" s="118">
        <v>1.95</v>
      </c>
      <c r="X42" s="118">
        <v>0.56000000000000005</v>
      </c>
      <c r="Y42" s="118">
        <v>0.16</v>
      </c>
      <c r="Z42" s="119">
        <v>0.39800000000000002</v>
      </c>
      <c r="AA42" s="117">
        <v>28.56</v>
      </c>
      <c r="AB42" s="119">
        <v>135.15899999999999</v>
      </c>
      <c r="AC42" s="117">
        <v>28.795000000000002</v>
      </c>
      <c r="AD42" s="123" t="s">
        <v>874</v>
      </c>
      <c r="AE42" s="118">
        <v>6.3360000000000003</v>
      </c>
      <c r="AF42" s="119">
        <v>0.6</v>
      </c>
      <c r="AG42" s="117">
        <v>3.3733599999999999</v>
      </c>
      <c r="AH42" s="118">
        <v>7.7</v>
      </c>
      <c r="AI42" s="118">
        <v>8.6892800000000001</v>
      </c>
      <c r="AJ42" s="118">
        <v>7.9874999999999998</v>
      </c>
      <c r="AK42" s="119">
        <v>10.5</v>
      </c>
      <c r="AL42" s="117">
        <v>7.89</v>
      </c>
      <c r="AM42" s="119">
        <v>9.16</v>
      </c>
      <c r="AN42" s="117">
        <v>20.213000000000001</v>
      </c>
      <c r="AO42" s="123" t="s">
        <v>1391</v>
      </c>
      <c r="AP42" s="123" t="s">
        <v>1391</v>
      </c>
      <c r="AQ42" s="118">
        <v>3.8860000000000001</v>
      </c>
      <c r="AR42" s="123" t="s">
        <v>1391</v>
      </c>
      <c r="AS42" s="118">
        <v>2.29894</v>
      </c>
      <c r="AT42" s="118">
        <v>1.6833499999999999</v>
      </c>
      <c r="AU42" s="118">
        <v>8.4049999999999994</v>
      </c>
      <c r="AV42" s="118">
        <v>2.6749999999999998</v>
      </c>
      <c r="AW42" s="119">
        <v>13.173</v>
      </c>
    </row>
    <row r="43" spans="1:49" x14ac:dyDescent="0.3">
      <c r="A43" s="124" t="s">
        <v>748</v>
      </c>
      <c r="B43" s="117">
        <v>1</v>
      </c>
      <c r="C43" s="118">
        <v>17</v>
      </c>
      <c r="D43" s="118">
        <v>17.899999999999999</v>
      </c>
      <c r="E43" s="118">
        <v>2</v>
      </c>
      <c r="F43" s="118">
        <v>19.899999999999999</v>
      </c>
      <c r="G43" s="119">
        <v>19</v>
      </c>
      <c r="H43" s="117">
        <v>10.1</v>
      </c>
      <c r="I43" s="119">
        <v>33</v>
      </c>
      <c r="J43" s="117">
        <v>13.48</v>
      </c>
      <c r="K43" s="118">
        <v>11.83</v>
      </c>
      <c r="L43" s="119">
        <v>12.747</v>
      </c>
      <c r="M43" s="120" t="s">
        <v>1391</v>
      </c>
      <c r="N43" s="121" t="s">
        <v>1391</v>
      </c>
      <c r="O43" s="122">
        <v>1.0371999999999999</v>
      </c>
      <c r="P43" s="117">
        <v>51.84</v>
      </c>
      <c r="Q43" s="118">
        <v>20</v>
      </c>
      <c r="R43" s="118">
        <v>113.36</v>
      </c>
      <c r="S43" s="119">
        <v>50.56</v>
      </c>
      <c r="T43" s="122">
        <v>42.712200000000003</v>
      </c>
      <c r="U43" s="122">
        <v>8.8000000000000007</v>
      </c>
      <c r="V43" s="117">
        <v>7.47</v>
      </c>
      <c r="W43" s="118">
        <v>1.95</v>
      </c>
      <c r="X43" s="118">
        <v>0.56000000000000005</v>
      </c>
      <c r="Y43" s="118">
        <v>0.16</v>
      </c>
      <c r="Z43" s="119">
        <v>0.39800000000000002</v>
      </c>
      <c r="AA43" s="117">
        <v>28.56</v>
      </c>
      <c r="AB43" s="119">
        <v>135.15899999999999</v>
      </c>
      <c r="AC43" s="117">
        <v>28.795000000000002</v>
      </c>
      <c r="AD43" s="123" t="s">
        <v>874</v>
      </c>
      <c r="AE43" s="118">
        <v>6.3360000000000003</v>
      </c>
      <c r="AF43" s="119">
        <v>0.6</v>
      </c>
      <c r="AG43" s="117">
        <v>3.3733599999999999</v>
      </c>
      <c r="AH43" s="118">
        <v>7.7</v>
      </c>
      <c r="AI43" s="118">
        <v>8.6892800000000001</v>
      </c>
      <c r="AJ43" s="118">
        <v>7.9874999999999998</v>
      </c>
      <c r="AK43" s="119">
        <v>10.5</v>
      </c>
      <c r="AL43" s="117">
        <v>7.89</v>
      </c>
      <c r="AM43" s="119">
        <v>9.16</v>
      </c>
      <c r="AN43" s="117">
        <v>20.213000000000001</v>
      </c>
      <c r="AO43" s="123" t="s">
        <v>1391</v>
      </c>
      <c r="AP43" s="123" t="s">
        <v>1391</v>
      </c>
      <c r="AQ43" s="118">
        <v>3.8860000000000001</v>
      </c>
      <c r="AR43" s="123" t="s">
        <v>1391</v>
      </c>
      <c r="AS43" s="118">
        <v>2.29894</v>
      </c>
      <c r="AT43" s="118">
        <v>1.6833499999999999</v>
      </c>
      <c r="AU43" s="118">
        <v>8.4049999999999994</v>
      </c>
      <c r="AV43" s="118">
        <v>2.6749999999999998</v>
      </c>
      <c r="AW43" s="119">
        <v>13.173</v>
      </c>
    </row>
    <row r="44" spans="1:49" x14ac:dyDescent="0.3">
      <c r="A44" s="124" t="s">
        <v>749</v>
      </c>
      <c r="B44" s="117">
        <v>1</v>
      </c>
      <c r="C44" s="118">
        <v>17</v>
      </c>
      <c r="D44" s="118">
        <v>17.899999999999999</v>
      </c>
      <c r="E44" s="118">
        <v>2</v>
      </c>
      <c r="F44" s="118">
        <v>19.899999999999999</v>
      </c>
      <c r="G44" s="119">
        <v>19</v>
      </c>
      <c r="H44" s="117">
        <v>9.3000000000000007</v>
      </c>
      <c r="I44" s="119">
        <v>33</v>
      </c>
      <c r="J44" s="117">
        <v>13.48</v>
      </c>
      <c r="K44" s="118">
        <v>11.94</v>
      </c>
      <c r="L44" s="119">
        <v>12.84</v>
      </c>
      <c r="M44" s="120" t="s">
        <v>1391</v>
      </c>
      <c r="N44" s="121" t="s">
        <v>1391</v>
      </c>
      <c r="O44" s="122">
        <v>1.0371999999999999</v>
      </c>
      <c r="P44" s="117">
        <v>49.92</v>
      </c>
      <c r="Q44" s="118">
        <v>20</v>
      </c>
      <c r="R44" s="118">
        <v>116.33</v>
      </c>
      <c r="S44" s="119">
        <v>48.33</v>
      </c>
      <c r="T44" s="122">
        <v>38.369999999999997</v>
      </c>
      <c r="U44" s="122">
        <v>8.7899999999999991</v>
      </c>
      <c r="V44" s="117">
        <v>7.47</v>
      </c>
      <c r="W44" s="118">
        <v>1.77</v>
      </c>
      <c r="X44" s="118">
        <v>0.36</v>
      </c>
      <c r="Y44" s="118">
        <v>0.16</v>
      </c>
      <c r="Z44" s="119">
        <v>0.45400000000000001</v>
      </c>
      <c r="AA44" s="117">
        <v>30.46</v>
      </c>
      <c r="AB44" s="119">
        <v>137.69999999999999</v>
      </c>
      <c r="AC44" s="117">
        <v>27.53</v>
      </c>
      <c r="AD44" s="123" t="s">
        <v>874</v>
      </c>
      <c r="AE44" s="118">
        <v>6.13</v>
      </c>
      <c r="AF44" s="119">
        <v>0</v>
      </c>
      <c r="AG44" s="117">
        <v>3.3733599999999999</v>
      </c>
      <c r="AH44" s="118">
        <v>7.5</v>
      </c>
      <c r="AI44" s="118">
        <v>9.0002300000000002</v>
      </c>
      <c r="AJ44" s="118">
        <v>7.9874999999999998</v>
      </c>
      <c r="AK44" s="119">
        <v>10.5</v>
      </c>
      <c r="AL44" s="117">
        <v>7.83</v>
      </c>
      <c r="AM44" s="119">
        <v>9.1</v>
      </c>
      <c r="AN44" s="117">
        <v>20.213000000000001</v>
      </c>
      <c r="AO44" s="123" t="s">
        <v>1391</v>
      </c>
      <c r="AP44" s="123" t="s">
        <v>1391</v>
      </c>
      <c r="AQ44" s="118">
        <v>3.8820000000000001</v>
      </c>
      <c r="AR44" s="123" t="s">
        <v>1391</v>
      </c>
      <c r="AS44" s="118">
        <v>2.29894</v>
      </c>
      <c r="AT44" s="118">
        <v>1.6833499999999999</v>
      </c>
      <c r="AU44" s="118">
        <v>8.4049999999999994</v>
      </c>
      <c r="AV44" s="118">
        <v>2.6749999999999998</v>
      </c>
      <c r="AW44" s="119">
        <v>13.127000000000001</v>
      </c>
    </row>
    <row r="45" spans="1:49" x14ac:dyDescent="0.3">
      <c r="A45" s="124" t="s">
        <v>750</v>
      </c>
      <c r="B45" s="117">
        <v>1</v>
      </c>
      <c r="C45" s="118">
        <v>17</v>
      </c>
      <c r="D45" s="118">
        <v>17.899999999999999</v>
      </c>
      <c r="E45" s="118">
        <v>2</v>
      </c>
      <c r="F45" s="118">
        <v>19.899999999999999</v>
      </c>
      <c r="G45" s="119">
        <v>19</v>
      </c>
      <c r="H45" s="117">
        <v>9.3000000000000007</v>
      </c>
      <c r="I45" s="119">
        <v>33</v>
      </c>
      <c r="J45" s="117">
        <v>13.48</v>
      </c>
      <c r="K45" s="118">
        <v>11.94</v>
      </c>
      <c r="L45" s="119">
        <v>12.84</v>
      </c>
      <c r="M45" s="120" t="s">
        <v>1391</v>
      </c>
      <c r="N45" s="121" t="s">
        <v>1391</v>
      </c>
      <c r="O45" s="122">
        <v>1.0371999999999999</v>
      </c>
      <c r="P45" s="117">
        <v>49.92</v>
      </c>
      <c r="Q45" s="118">
        <v>20</v>
      </c>
      <c r="R45" s="118">
        <v>116.33</v>
      </c>
      <c r="S45" s="119">
        <v>48.33</v>
      </c>
      <c r="T45" s="122">
        <v>38.369999999999997</v>
      </c>
      <c r="U45" s="122">
        <v>8.7899999999999991</v>
      </c>
      <c r="V45" s="117">
        <v>7.47</v>
      </c>
      <c r="W45" s="118">
        <v>1.77</v>
      </c>
      <c r="X45" s="118">
        <v>0.36</v>
      </c>
      <c r="Y45" s="118">
        <v>0.16</v>
      </c>
      <c r="Z45" s="119">
        <v>0.45400000000000001</v>
      </c>
      <c r="AA45" s="117">
        <v>30.46</v>
      </c>
      <c r="AB45" s="119">
        <v>137.69999999999999</v>
      </c>
      <c r="AC45" s="117">
        <v>27.53</v>
      </c>
      <c r="AD45" s="123" t="s">
        <v>874</v>
      </c>
      <c r="AE45" s="118">
        <v>6.13</v>
      </c>
      <c r="AF45" s="119">
        <v>0</v>
      </c>
      <c r="AG45" s="117">
        <v>3.3733599999999999</v>
      </c>
      <c r="AH45" s="118">
        <v>7.5</v>
      </c>
      <c r="AI45" s="118">
        <v>9.0002300000000002</v>
      </c>
      <c r="AJ45" s="118">
        <v>7.9874999999999998</v>
      </c>
      <c r="AK45" s="119">
        <v>10.5</v>
      </c>
      <c r="AL45" s="117">
        <v>7.83</v>
      </c>
      <c r="AM45" s="119">
        <v>9.1</v>
      </c>
      <c r="AN45" s="117">
        <v>20.213000000000001</v>
      </c>
      <c r="AO45" s="123" t="s">
        <v>1391</v>
      </c>
      <c r="AP45" s="123" t="s">
        <v>1391</v>
      </c>
      <c r="AQ45" s="118">
        <v>3.8820000000000001</v>
      </c>
      <c r="AR45" s="123" t="s">
        <v>1391</v>
      </c>
      <c r="AS45" s="118">
        <v>2.29894</v>
      </c>
      <c r="AT45" s="118">
        <v>1.6833499999999999</v>
      </c>
      <c r="AU45" s="118">
        <v>8.4049999999999994</v>
      </c>
      <c r="AV45" s="118">
        <v>2.6749999999999998</v>
      </c>
      <c r="AW45" s="119">
        <v>13.127000000000001</v>
      </c>
    </row>
    <row r="46" spans="1:49" x14ac:dyDescent="0.3">
      <c r="A46" s="124" t="s">
        <v>751</v>
      </c>
      <c r="B46" s="117">
        <v>1</v>
      </c>
      <c r="C46" s="118">
        <v>17</v>
      </c>
      <c r="D46" s="118">
        <v>17.899999999999999</v>
      </c>
      <c r="E46" s="118">
        <v>2</v>
      </c>
      <c r="F46" s="118">
        <v>20</v>
      </c>
      <c r="G46" s="119">
        <v>19</v>
      </c>
      <c r="H46" s="117">
        <v>8.5</v>
      </c>
      <c r="I46" s="119">
        <v>33</v>
      </c>
      <c r="J46" s="117">
        <v>13.3</v>
      </c>
      <c r="K46" s="118">
        <v>11.98</v>
      </c>
      <c r="L46" s="119">
        <v>12.77</v>
      </c>
      <c r="M46" s="120" t="s">
        <v>1391</v>
      </c>
      <c r="N46" s="121" t="s">
        <v>1391</v>
      </c>
      <c r="O46" s="122">
        <v>1.0371999999999999</v>
      </c>
      <c r="P46" s="117">
        <v>58.53</v>
      </c>
      <c r="Q46" s="118">
        <v>20</v>
      </c>
      <c r="R46" s="118">
        <v>116.33</v>
      </c>
      <c r="S46" s="119">
        <v>49.09</v>
      </c>
      <c r="T46" s="122">
        <v>42.121000000000002</v>
      </c>
      <c r="U46" s="122">
        <v>8.8699999999999992</v>
      </c>
      <c r="V46" s="117">
        <v>7.01</v>
      </c>
      <c r="W46" s="118">
        <v>2.58</v>
      </c>
      <c r="X46" s="118">
        <v>0.37</v>
      </c>
      <c r="Y46" s="118">
        <v>0.16</v>
      </c>
      <c r="Z46" s="119">
        <v>0.51900000000000002</v>
      </c>
      <c r="AA46" s="117">
        <v>28.37</v>
      </c>
      <c r="AB46" s="119">
        <v>136.34</v>
      </c>
      <c r="AC46" s="117">
        <v>28.19</v>
      </c>
      <c r="AD46" s="123" t="s">
        <v>874</v>
      </c>
      <c r="AE46" s="118">
        <v>6.19</v>
      </c>
      <c r="AF46" s="119">
        <v>0</v>
      </c>
      <c r="AG46" s="117">
        <v>3.3733599999999999</v>
      </c>
      <c r="AH46" s="118">
        <v>12.3</v>
      </c>
      <c r="AI46" s="118">
        <v>9.6279199999999996</v>
      </c>
      <c r="AJ46" s="118">
        <v>7.9874999999999998</v>
      </c>
      <c r="AK46" s="119">
        <v>10.5</v>
      </c>
      <c r="AL46" s="117">
        <v>8.19</v>
      </c>
      <c r="AM46" s="119">
        <v>9.4600000000000009</v>
      </c>
      <c r="AN46" s="117">
        <v>20.213000000000001</v>
      </c>
      <c r="AO46" s="123" t="s">
        <v>1391</v>
      </c>
      <c r="AP46" s="123" t="s">
        <v>1391</v>
      </c>
      <c r="AQ46" s="118">
        <v>3.8820000000000001</v>
      </c>
      <c r="AR46" s="123" t="s">
        <v>1391</v>
      </c>
      <c r="AS46" s="118">
        <v>2.29894</v>
      </c>
      <c r="AT46" s="118">
        <v>1.6833499999999999</v>
      </c>
      <c r="AU46" s="118">
        <v>8.4049999999999994</v>
      </c>
      <c r="AV46" s="118">
        <v>2.6749999999999998</v>
      </c>
      <c r="AW46" s="119">
        <v>13.127000000000001</v>
      </c>
    </row>
    <row r="47" spans="1:49" x14ac:dyDescent="0.3">
      <c r="A47" s="124" t="s">
        <v>752</v>
      </c>
      <c r="B47" s="117">
        <v>1</v>
      </c>
      <c r="C47" s="118">
        <v>17</v>
      </c>
      <c r="D47" s="118">
        <v>17.899999999999999</v>
      </c>
      <c r="E47" s="118">
        <v>2</v>
      </c>
      <c r="F47" s="118">
        <v>20</v>
      </c>
      <c r="G47" s="119">
        <v>19</v>
      </c>
      <c r="H47" s="117">
        <v>8.5</v>
      </c>
      <c r="I47" s="119">
        <v>33</v>
      </c>
      <c r="J47" s="117">
        <v>13.3</v>
      </c>
      <c r="K47" s="118">
        <v>11.98</v>
      </c>
      <c r="L47" s="119">
        <v>12.77</v>
      </c>
      <c r="M47" s="120" t="s">
        <v>1391</v>
      </c>
      <c r="N47" s="121" t="s">
        <v>1391</v>
      </c>
      <c r="O47" s="122">
        <v>1.0371999999999999</v>
      </c>
      <c r="P47" s="117">
        <v>58.53</v>
      </c>
      <c r="Q47" s="118">
        <v>20</v>
      </c>
      <c r="R47" s="118">
        <v>116.33</v>
      </c>
      <c r="S47" s="119">
        <v>49.09</v>
      </c>
      <c r="T47" s="122">
        <v>42.121000000000002</v>
      </c>
      <c r="U47" s="122">
        <v>8.8699999999999992</v>
      </c>
      <c r="V47" s="117">
        <v>7.01</v>
      </c>
      <c r="W47" s="118">
        <v>2.58</v>
      </c>
      <c r="X47" s="118">
        <v>0.37</v>
      </c>
      <c r="Y47" s="118">
        <v>0.16</v>
      </c>
      <c r="Z47" s="119">
        <v>0.51900000000000002</v>
      </c>
      <c r="AA47" s="117">
        <v>28.37</v>
      </c>
      <c r="AB47" s="119">
        <v>136.34</v>
      </c>
      <c r="AC47" s="117">
        <v>28.19</v>
      </c>
      <c r="AD47" s="123" t="s">
        <v>874</v>
      </c>
      <c r="AE47" s="118">
        <v>6.19</v>
      </c>
      <c r="AF47" s="119">
        <v>0</v>
      </c>
      <c r="AG47" s="117">
        <v>3.3733599999999999</v>
      </c>
      <c r="AH47" s="118">
        <v>12.3</v>
      </c>
      <c r="AI47" s="118">
        <v>9.6279199999999996</v>
      </c>
      <c r="AJ47" s="118">
        <v>7.9874999999999998</v>
      </c>
      <c r="AK47" s="119">
        <v>10.5</v>
      </c>
      <c r="AL47" s="117">
        <v>8.19</v>
      </c>
      <c r="AM47" s="119">
        <v>9.4600000000000009</v>
      </c>
      <c r="AN47" s="117">
        <v>20.213000000000001</v>
      </c>
      <c r="AO47" s="123" t="s">
        <v>1391</v>
      </c>
      <c r="AP47" s="123" t="s">
        <v>1391</v>
      </c>
      <c r="AQ47" s="118">
        <v>3.8820000000000001</v>
      </c>
      <c r="AR47" s="123" t="s">
        <v>1391</v>
      </c>
      <c r="AS47" s="118">
        <v>2.29894</v>
      </c>
      <c r="AT47" s="118">
        <v>1.6833499999999999</v>
      </c>
      <c r="AU47" s="118">
        <v>8.4049999999999994</v>
      </c>
      <c r="AV47" s="118">
        <v>2.6749999999999998</v>
      </c>
      <c r="AW47" s="119">
        <v>13.127000000000001</v>
      </c>
    </row>
    <row r="48" spans="1:49" x14ac:dyDescent="0.3">
      <c r="A48" s="124" t="s">
        <v>753</v>
      </c>
      <c r="B48" s="117">
        <v>1</v>
      </c>
      <c r="C48" s="118">
        <v>17</v>
      </c>
      <c r="D48" s="118">
        <v>17.899999999999999</v>
      </c>
      <c r="E48" s="118">
        <v>2</v>
      </c>
      <c r="F48" s="118">
        <v>19.899999999999999</v>
      </c>
      <c r="G48" s="119">
        <v>19</v>
      </c>
      <c r="H48" s="117">
        <v>8.5</v>
      </c>
      <c r="I48" s="119">
        <v>33</v>
      </c>
      <c r="J48" s="117">
        <v>13.27</v>
      </c>
      <c r="K48" s="118">
        <v>12.24</v>
      </c>
      <c r="L48" s="119">
        <v>12.75</v>
      </c>
      <c r="M48" s="117">
        <v>1.07</v>
      </c>
      <c r="N48" s="119">
        <v>41.25</v>
      </c>
      <c r="O48" s="122">
        <v>1.0371999999999999</v>
      </c>
      <c r="P48" s="117">
        <v>62.8</v>
      </c>
      <c r="Q48" s="118">
        <v>20</v>
      </c>
      <c r="R48" s="118">
        <v>114.35</v>
      </c>
      <c r="S48" s="119">
        <v>50.83</v>
      </c>
      <c r="T48" s="122">
        <v>41.837000000000003</v>
      </c>
      <c r="U48" s="122">
        <v>8.9</v>
      </c>
      <c r="V48" s="117">
        <v>7.47</v>
      </c>
      <c r="W48" s="118">
        <v>3.13</v>
      </c>
      <c r="X48" s="118">
        <v>0.38</v>
      </c>
      <c r="Y48" s="118">
        <v>0.16</v>
      </c>
      <c r="Z48" s="119">
        <v>0.33100000000000002</v>
      </c>
      <c r="AA48" s="117">
        <v>26.63</v>
      </c>
      <c r="AB48" s="119">
        <v>131.82</v>
      </c>
      <c r="AC48" s="117">
        <v>27.27</v>
      </c>
      <c r="AD48" s="123" t="s">
        <v>874</v>
      </c>
      <c r="AE48" s="118">
        <v>6.24</v>
      </c>
      <c r="AF48" s="119">
        <v>1.2</v>
      </c>
      <c r="AG48" s="117">
        <v>3.3733599999999999</v>
      </c>
      <c r="AH48" s="118">
        <v>13.9</v>
      </c>
      <c r="AI48" s="118">
        <v>9.7580299999999998</v>
      </c>
      <c r="AJ48" s="118">
        <v>7.9874999999999998</v>
      </c>
      <c r="AK48" s="119">
        <v>10.5</v>
      </c>
      <c r="AL48" s="117">
        <v>7.63</v>
      </c>
      <c r="AM48" s="119">
        <v>8.9</v>
      </c>
      <c r="AN48" s="117">
        <v>20.213000000000001</v>
      </c>
      <c r="AO48" s="123" t="s">
        <v>1391</v>
      </c>
      <c r="AP48" s="123" t="s">
        <v>1391</v>
      </c>
      <c r="AQ48" s="118">
        <v>3.8820000000000001</v>
      </c>
      <c r="AR48" s="123" t="s">
        <v>1391</v>
      </c>
      <c r="AS48" s="118">
        <v>2.29894</v>
      </c>
      <c r="AT48" s="118">
        <v>1.6833499999999999</v>
      </c>
      <c r="AU48" s="118">
        <v>8.4049999999999994</v>
      </c>
      <c r="AV48" s="118">
        <v>2.6749999999999998</v>
      </c>
      <c r="AW48" s="119">
        <v>13.127000000000001</v>
      </c>
    </row>
    <row r="49" spans="1:49" x14ac:dyDescent="0.3">
      <c r="A49" s="124" t="s">
        <v>754</v>
      </c>
      <c r="B49" s="117">
        <v>1</v>
      </c>
      <c r="C49" s="118">
        <v>17</v>
      </c>
      <c r="D49" s="118">
        <v>17.899999999999999</v>
      </c>
      <c r="E49" s="118">
        <v>2</v>
      </c>
      <c r="F49" s="118">
        <v>19.899999999999999</v>
      </c>
      <c r="G49" s="119">
        <v>19</v>
      </c>
      <c r="H49" s="117">
        <v>8.5</v>
      </c>
      <c r="I49" s="119">
        <v>33</v>
      </c>
      <c r="J49" s="117">
        <v>13.27</v>
      </c>
      <c r="K49" s="118">
        <v>12.24</v>
      </c>
      <c r="L49" s="119">
        <v>12.75</v>
      </c>
      <c r="M49" s="117">
        <v>1.07</v>
      </c>
      <c r="N49" s="119">
        <v>41.25</v>
      </c>
      <c r="O49" s="122">
        <v>1.0371999999999999</v>
      </c>
      <c r="P49" s="117">
        <v>62.8</v>
      </c>
      <c r="Q49" s="118">
        <v>20</v>
      </c>
      <c r="R49" s="118">
        <v>114.35</v>
      </c>
      <c r="S49" s="119">
        <v>50.83</v>
      </c>
      <c r="T49" s="122">
        <v>41.837000000000003</v>
      </c>
      <c r="U49" s="122">
        <v>8.9</v>
      </c>
      <c r="V49" s="117">
        <v>7.47</v>
      </c>
      <c r="W49" s="118">
        <v>3.13</v>
      </c>
      <c r="X49" s="118">
        <v>0.38</v>
      </c>
      <c r="Y49" s="118">
        <v>0.16</v>
      </c>
      <c r="Z49" s="119">
        <v>0.33100000000000002</v>
      </c>
      <c r="AA49" s="117">
        <v>26.63</v>
      </c>
      <c r="AB49" s="119">
        <v>131.82</v>
      </c>
      <c r="AC49" s="117">
        <v>27.27</v>
      </c>
      <c r="AD49" s="123" t="s">
        <v>874</v>
      </c>
      <c r="AE49" s="118">
        <v>6.24</v>
      </c>
      <c r="AF49" s="119">
        <v>1.2</v>
      </c>
      <c r="AG49" s="117">
        <v>3.3733599999999999</v>
      </c>
      <c r="AH49" s="118">
        <v>13.9</v>
      </c>
      <c r="AI49" s="118">
        <v>9.7580299999999998</v>
      </c>
      <c r="AJ49" s="118">
        <v>7.9874999999999998</v>
      </c>
      <c r="AK49" s="119">
        <v>10.5</v>
      </c>
      <c r="AL49" s="117">
        <v>7.63</v>
      </c>
      <c r="AM49" s="119">
        <v>8.9</v>
      </c>
      <c r="AN49" s="117">
        <v>20.213000000000001</v>
      </c>
      <c r="AO49" s="123" t="s">
        <v>1391</v>
      </c>
      <c r="AP49" s="123" t="s">
        <v>1391</v>
      </c>
      <c r="AQ49" s="118">
        <v>3.8820000000000001</v>
      </c>
      <c r="AR49" s="123" t="s">
        <v>1391</v>
      </c>
      <c r="AS49" s="118">
        <v>2.29894</v>
      </c>
      <c r="AT49" s="118">
        <v>1.6833499999999999</v>
      </c>
      <c r="AU49" s="118">
        <v>8.4049999999999994</v>
      </c>
      <c r="AV49" s="118">
        <v>2.6749999999999998</v>
      </c>
      <c r="AW49" s="119">
        <v>13.127000000000001</v>
      </c>
    </row>
    <row r="50" spans="1:49" x14ac:dyDescent="0.3">
      <c r="A50" s="124" t="s">
        <v>755</v>
      </c>
      <c r="B50" s="117">
        <v>1</v>
      </c>
      <c r="C50" s="118">
        <v>17</v>
      </c>
      <c r="D50" s="118">
        <v>17.899999999999999</v>
      </c>
      <c r="E50" s="118">
        <v>2</v>
      </c>
      <c r="F50" s="118">
        <v>19.899999999999999</v>
      </c>
      <c r="G50" s="119">
        <v>19</v>
      </c>
      <c r="H50" s="117">
        <v>8.5</v>
      </c>
      <c r="I50" s="119">
        <v>33</v>
      </c>
      <c r="J50" s="117">
        <v>15.49</v>
      </c>
      <c r="K50" s="118">
        <v>12.04</v>
      </c>
      <c r="L50" s="119">
        <v>22.727</v>
      </c>
      <c r="M50" s="120" t="s">
        <v>1391</v>
      </c>
      <c r="N50" s="121" t="s">
        <v>1391</v>
      </c>
      <c r="O50" s="122">
        <v>1.0371999999999999</v>
      </c>
      <c r="P50" s="117">
        <v>62.07</v>
      </c>
      <c r="Q50" s="118">
        <v>20</v>
      </c>
      <c r="R50" s="118">
        <v>113.36</v>
      </c>
      <c r="S50" s="119">
        <v>56.89</v>
      </c>
      <c r="T50" s="122">
        <v>42.363999999999997</v>
      </c>
      <c r="U50" s="122">
        <v>8.8000000000000007</v>
      </c>
      <c r="V50" s="117">
        <v>7.47</v>
      </c>
      <c r="W50" s="118">
        <v>3.01</v>
      </c>
      <c r="X50" s="118">
        <v>0.39</v>
      </c>
      <c r="Y50" s="118">
        <v>0.16</v>
      </c>
      <c r="Z50" s="119">
        <v>0.41599999999999998</v>
      </c>
      <c r="AA50" s="117">
        <v>36.11</v>
      </c>
      <c r="AB50" s="119">
        <v>141.30000000000001</v>
      </c>
      <c r="AC50" s="117">
        <v>27.1</v>
      </c>
      <c r="AD50" s="123" t="s">
        <v>874</v>
      </c>
      <c r="AE50" s="118">
        <v>8.9600000000000009</v>
      </c>
      <c r="AF50" s="119">
        <v>0.1</v>
      </c>
      <c r="AG50" s="117">
        <v>3.3733599999999999</v>
      </c>
      <c r="AH50" s="118">
        <v>18.3</v>
      </c>
      <c r="AI50" s="118">
        <v>9.6903199999999998</v>
      </c>
      <c r="AJ50" s="118">
        <v>7.9874999999999998</v>
      </c>
      <c r="AK50" s="119">
        <v>10.5</v>
      </c>
      <c r="AL50" s="117">
        <v>7.75</v>
      </c>
      <c r="AM50" s="119">
        <v>9.02</v>
      </c>
      <c r="AN50" s="117">
        <v>20.213000000000001</v>
      </c>
      <c r="AO50" s="123" t="s">
        <v>1391</v>
      </c>
      <c r="AP50" s="123" t="s">
        <v>1391</v>
      </c>
      <c r="AQ50" s="118">
        <v>3.8820000000000001</v>
      </c>
      <c r="AR50" s="123" t="s">
        <v>1391</v>
      </c>
      <c r="AS50" s="118">
        <v>2.29894</v>
      </c>
      <c r="AT50" s="118">
        <v>1.6833499999999999</v>
      </c>
      <c r="AU50" s="118">
        <v>8.4049999999999994</v>
      </c>
      <c r="AV50" s="118">
        <v>2.6749999999999998</v>
      </c>
      <c r="AW50" s="119">
        <v>13.127000000000001</v>
      </c>
    </row>
    <row r="51" spans="1:49" x14ac:dyDescent="0.3">
      <c r="A51" s="124" t="s">
        <v>756</v>
      </c>
      <c r="B51" s="117">
        <v>1</v>
      </c>
      <c r="C51" s="118">
        <v>17</v>
      </c>
      <c r="D51" s="118">
        <v>17.899999999999999</v>
      </c>
      <c r="E51" s="118">
        <v>2</v>
      </c>
      <c r="F51" s="118">
        <v>19.899999999999999</v>
      </c>
      <c r="G51" s="119">
        <v>19</v>
      </c>
      <c r="H51" s="117">
        <v>8.5</v>
      </c>
      <c r="I51" s="119">
        <v>33</v>
      </c>
      <c r="J51" s="117">
        <v>15.49</v>
      </c>
      <c r="K51" s="118">
        <v>12.04</v>
      </c>
      <c r="L51" s="119">
        <v>22.727</v>
      </c>
      <c r="M51" s="120" t="s">
        <v>1391</v>
      </c>
      <c r="N51" s="121" t="s">
        <v>1391</v>
      </c>
      <c r="O51" s="122">
        <v>1.0371999999999999</v>
      </c>
      <c r="P51" s="117">
        <v>62.07</v>
      </c>
      <c r="Q51" s="118">
        <v>20</v>
      </c>
      <c r="R51" s="118">
        <v>113.36</v>
      </c>
      <c r="S51" s="119">
        <v>56.89</v>
      </c>
      <c r="T51" s="122">
        <v>42.363999999999997</v>
      </c>
      <c r="U51" s="122">
        <v>8.8000000000000007</v>
      </c>
      <c r="V51" s="117">
        <v>7.47</v>
      </c>
      <c r="W51" s="118">
        <v>3.01</v>
      </c>
      <c r="X51" s="118">
        <v>0.39</v>
      </c>
      <c r="Y51" s="118">
        <v>0.16</v>
      </c>
      <c r="Z51" s="119">
        <v>0.41599999999999998</v>
      </c>
      <c r="AA51" s="117">
        <v>36.11</v>
      </c>
      <c r="AB51" s="119">
        <v>141.30000000000001</v>
      </c>
      <c r="AC51" s="117">
        <v>27.1</v>
      </c>
      <c r="AD51" s="123" t="s">
        <v>874</v>
      </c>
      <c r="AE51" s="118">
        <v>8.9600000000000009</v>
      </c>
      <c r="AF51" s="119">
        <v>0.1</v>
      </c>
      <c r="AG51" s="117">
        <v>3.3733599999999999</v>
      </c>
      <c r="AH51" s="118">
        <v>18.3</v>
      </c>
      <c r="AI51" s="118">
        <v>9.6903199999999998</v>
      </c>
      <c r="AJ51" s="118">
        <v>7.9874999999999998</v>
      </c>
      <c r="AK51" s="119">
        <v>10.5</v>
      </c>
      <c r="AL51" s="117">
        <v>7.75</v>
      </c>
      <c r="AM51" s="119">
        <v>9.02</v>
      </c>
      <c r="AN51" s="117">
        <v>20.213000000000001</v>
      </c>
      <c r="AO51" s="123" t="s">
        <v>1391</v>
      </c>
      <c r="AP51" s="123" t="s">
        <v>1391</v>
      </c>
      <c r="AQ51" s="118">
        <v>3.8820000000000001</v>
      </c>
      <c r="AR51" s="123" t="s">
        <v>1391</v>
      </c>
      <c r="AS51" s="118">
        <v>2.29894</v>
      </c>
      <c r="AT51" s="118">
        <v>1.6833499999999999</v>
      </c>
      <c r="AU51" s="118">
        <v>8.4049999999999994</v>
      </c>
      <c r="AV51" s="118">
        <v>2.6749999999999998</v>
      </c>
      <c r="AW51" s="119">
        <v>13.127000000000001</v>
      </c>
    </row>
    <row r="52" spans="1:49" x14ac:dyDescent="0.3">
      <c r="A52" s="124" t="s">
        <v>757</v>
      </c>
      <c r="B52" s="117">
        <v>1</v>
      </c>
      <c r="C52" s="118">
        <v>17</v>
      </c>
      <c r="D52" s="118">
        <v>17.899999999999999</v>
      </c>
      <c r="E52" s="118">
        <v>2</v>
      </c>
      <c r="F52" s="118">
        <v>19.899999999999999</v>
      </c>
      <c r="G52" s="119">
        <v>19</v>
      </c>
      <c r="H52" s="117">
        <v>8.5</v>
      </c>
      <c r="I52" s="119">
        <v>33</v>
      </c>
      <c r="J52" s="117">
        <v>15.52</v>
      </c>
      <c r="K52" s="118">
        <v>12.07</v>
      </c>
      <c r="L52" s="119">
        <v>23.526</v>
      </c>
      <c r="M52" s="120" t="s">
        <v>1391</v>
      </c>
      <c r="N52" s="121" t="s">
        <v>1391</v>
      </c>
      <c r="O52" s="122">
        <v>1.0371999999999999</v>
      </c>
      <c r="P52" s="117">
        <v>53.79</v>
      </c>
      <c r="Q52" s="118">
        <v>20</v>
      </c>
      <c r="R52" s="118">
        <v>114.35</v>
      </c>
      <c r="S52" s="119">
        <v>55.12</v>
      </c>
      <c r="T52" s="122">
        <v>41.530999999999999</v>
      </c>
      <c r="U52" s="122">
        <v>8.7200000000000006</v>
      </c>
      <c r="V52" s="117">
        <v>7.47</v>
      </c>
      <c r="W52" s="118">
        <v>2</v>
      </c>
      <c r="X52" s="118">
        <v>0.37</v>
      </c>
      <c r="Y52" s="118">
        <v>0.16</v>
      </c>
      <c r="Z52" s="119">
        <v>0.29599999999999999</v>
      </c>
      <c r="AA52" s="117">
        <v>31.04</v>
      </c>
      <c r="AB52" s="119">
        <v>136.22999999999999</v>
      </c>
      <c r="AC52" s="117">
        <v>26.51</v>
      </c>
      <c r="AD52" s="123" t="s">
        <v>874</v>
      </c>
      <c r="AE52" s="118">
        <v>8.34</v>
      </c>
      <c r="AF52" s="119">
        <v>0.1</v>
      </c>
      <c r="AG52" s="117">
        <v>3.3733599999999999</v>
      </c>
      <c r="AH52" s="118">
        <v>18.399999999999999</v>
      </c>
      <c r="AI52" s="118">
        <v>10.24525</v>
      </c>
      <c r="AJ52" s="118">
        <v>7.9874999999999998</v>
      </c>
      <c r="AK52" s="119">
        <v>10.4</v>
      </c>
      <c r="AL52" s="117">
        <v>7.77</v>
      </c>
      <c r="AM52" s="119">
        <v>9.0399999999999991</v>
      </c>
      <c r="AN52" s="117">
        <v>20.213000000000001</v>
      </c>
      <c r="AO52" s="123" t="s">
        <v>1391</v>
      </c>
      <c r="AP52" s="123" t="s">
        <v>1391</v>
      </c>
      <c r="AQ52" s="118">
        <v>3.8820000000000001</v>
      </c>
      <c r="AR52" s="123" t="s">
        <v>1391</v>
      </c>
      <c r="AS52" s="118">
        <v>2.29894</v>
      </c>
      <c r="AT52" s="118">
        <v>1.6833499999999999</v>
      </c>
      <c r="AU52" s="118">
        <v>8.4049999999999994</v>
      </c>
      <c r="AV52" s="118">
        <v>2.6749999999999998</v>
      </c>
      <c r="AW52" s="119">
        <v>13.127000000000001</v>
      </c>
    </row>
    <row r="53" spans="1:49" x14ac:dyDescent="0.3">
      <c r="A53" s="124" t="s">
        <v>758</v>
      </c>
      <c r="B53" s="117">
        <v>1</v>
      </c>
      <c r="C53" s="118">
        <v>17</v>
      </c>
      <c r="D53" s="118">
        <v>17.899999999999999</v>
      </c>
      <c r="E53" s="118">
        <v>2</v>
      </c>
      <c r="F53" s="118">
        <v>19.899999999999999</v>
      </c>
      <c r="G53" s="119">
        <v>19</v>
      </c>
      <c r="H53" s="117">
        <v>8.5</v>
      </c>
      <c r="I53" s="119">
        <v>33</v>
      </c>
      <c r="J53" s="117">
        <v>15.52</v>
      </c>
      <c r="K53" s="118">
        <v>12.07</v>
      </c>
      <c r="L53" s="119">
        <v>23.526</v>
      </c>
      <c r="M53" s="120" t="s">
        <v>1391</v>
      </c>
      <c r="N53" s="121" t="s">
        <v>1391</v>
      </c>
      <c r="O53" s="122">
        <v>1.0371999999999999</v>
      </c>
      <c r="P53" s="117">
        <v>53.79</v>
      </c>
      <c r="Q53" s="118">
        <v>20</v>
      </c>
      <c r="R53" s="118">
        <v>114.35</v>
      </c>
      <c r="S53" s="119">
        <v>55.12</v>
      </c>
      <c r="T53" s="122">
        <v>41.530999999999999</v>
      </c>
      <c r="U53" s="122">
        <v>8.7200000000000006</v>
      </c>
      <c r="V53" s="117">
        <v>7.47</v>
      </c>
      <c r="W53" s="118">
        <v>2</v>
      </c>
      <c r="X53" s="118">
        <v>0.37</v>
      </c>
      <c r="Y53" s="118">
        <v>0.16</v>
      </c>
      <c r="Z53" s="119">
        <v>0.29599999999999999</v>
      </c>
      <c r="AA53" s="117">
        <v>31.04</v>
      </c>
      <c r="AB53" s="119">
        <v>136.22999999999999</v>
      </c>
      <c r="AC53" s="117">
        <v>26.51</v>
      </c>
      <c r="AD53" s="123" t="s">
        <v>874</v>
      </c>
      <c r="AE53" s="118">
        <v>8.34</v>
      </c>
      <c r="AF53" s="119">
        <v>0.1</v>
      </c>
      <c r="AG53" s="117">
        <v>3.3733599999999999</v>
      </c>
      <c r="AH53" s="118">
        <v>18.399999999999999</v>
      </c>
      <c r="AI53" s="118">
        <v>10.24525</v>
      </c>
      <c r="AJ53" s="118">
        <v>7.9874999999999998</v>
      </c>
      <c r="AK53" s="119">
        <v>10.4</v>
      </c>
      <c r="AL53" s="117">
        <v>7.77</v>
      </c>
      <c r="AM53" s="119">
        <v>9.0399999999999991</v>
      </c>
      <c r="AN53" s="117">
        <v>20.213000000000001</v>
      </c>
      <c r="AO53" s="123" t="s">
        <v>1391</v>
      </c>
      <c r="AP53" s="123" t="s">
        <v>1391</v>
      </c>
      <c r="AQ53" s="118">
        <v>3.8820000000000001</v>
      </c>
      <c r="AR53" s="123" t="s">
        <v>1391</v>
      </c>
      <c r="AS53" s="118">
        <v>2.29894</v>
      </c>
      <c r="AT53" s="118">
        <v>1.6833499999999999</v>
      </c>
      <c r="AU53" s="118">
        <v>8.4049999999999994</v>
      </c>
      <c r="AV53" s="118">
        <v>2.6749999999999998</v>
      </c>
      <c r="AW53" s="119">
        <v>13.127000000000001</v>
      </c>
    </row>
    <row r="54" spans="1:49" x14ac:dyDescent="0.3">
      <c r="A54" s="124" t="s">
        <v>759</v>
      </c>
      <c r="B54" s="117">
        <v>1</v>
      </c>
      <c r="C54" s="118">
        <v>17</v>
      </c>
      <c r="D54" s="118">
        <v>17.899999999999999</v>
      </c>
      <c r="E54" s="118">
        <v>2</v>
      </c>
      <c r="F54" s="118">
        <v>19.899999999999999</v>
      </c>
      <c r="G54" s="119">
        <v>19</v>
      </c>
      <c r="H54" s="117">
        <v>8.5</v>
      </c>
      <c r="I54" s="119">
        <v>33</v>
      </c>
      <c r="J54" s="117">
        <v>15.47</v>
      </c>
      <c r="K54" s="118">
        <v>12.1</v>
      </c>
      <c r="L54" s="119">
        <v>23.518999999999998</v>
      </c>
      <c r="M54" s="120" t="s">
        <v>1391</v>
      </c>
      <c r="N54" s="121" t="s">
        <v>1391</v>
      </c>
      <c r="O54" s="122">
        <v>1.0371999999999999</v>
      </c>
      <c r="P54" s="117">
        <v>55.12</v>
      </c>
      <c r="Q54" s="118">
        <v>20</v>
      </c>
      <c r="R54" s="118">
        <v>115.34</v>
      </c>
      <c r="S54" s="119">
        <v>51.08</v>
      </c>
      <c r="T54" s="122">
        <v>38.433999999999997</v>
      </c>
      <c r="U54" s="122">
        <v>8.68</v>
      </c>
      <c r="V54" s="117">
        <v>7.47</v>
      </c>
      <c r="W54" s="118">
        <v>1.98</v>
      </c>
      <c r="X54" s="118">
        <v>0.33</v>
      </c>
      <c r="Y54" s="118">
        <v>0.16</v>
      </c>
      <c r="Z54" s="119">
        <v>0.48699999999999999</v>
      </c>
      <c r="AA54" s="117">
        <v>26.24</v>
      </c>
      <c r="AB54" s="119">
        <v>131.43</v>
      </c>
      <c r="AC54" s="117">
        <v>26.59</v>
      </c>
      <c r="AD54" s="123" t="s">
        <v>874</v>
      </c>
      <c r="AE54" s="118">
        <v>8.5500000000000007</v>
      </c>
      <c r="AF54" s="119">
        <v>0</v>
      </c>
      <c r="AG54" s="117">
        <v>3.3733599999999999</v>
      </c>
      <c r="AH54" s="118">
        <v>18.399999999999999</v>
      </c>
      <c r="AI54" s="118">
        <v>10.35764</v>
      </c>
      <c r="AJ54" s="118">
        <v>7.9874999999999998</v>
      </c>
      <c r="AK54" s="119">
        <v>10.4</v>
      </c>
      <c r="AL54" s="117">
        <v>7.67</v>
      </c>
      <c r="AM54" s="119">
        <v>8.94</v>
      </c>
      <c r="AN54" s="117">
        <v>20.213000000000001</v>
      </c>
      <c r="AO54" s="123" t="s">
        <v>1391</v>
      </c>
      <c r="AP54" s="123" t="s">
        <v>1391</v>
      </c>
      <c r="AQ54" s="118">
        <v>3.8820000000000001</v>
      </c>
      <c r="AR54" s="123" t="s">
        <v>1391</v>
      </c>
      <c r="AS54" s="118">
        <v>2.29894</v>
      </c>
      <c r="AT54" s="118">
        <v>1.6833499999999999</v>
      </c>
      <c r="AU54" s="118">
        <v>8.4049999999999994</v>
      </c>
      <c r="AV54" s="118">
        <v>2.6749999999999998</v>
      </c>
      <c r="AW54" s="119">
        <v>13.127000000000001</v>
      </c>
    </row>
    <row r="55" spans="1:49" x14ac:dyDescent="0.3">
      <c r="A55" s="124" t="s">
        <v>760</v>
      </c>
      <c r="B55" s="117">
        <v>1</v>
      </c>
      <c r="C55" s="118">
        <v>17</v>
      </c>
      <c r="D55" s="118">
        <v>17.899999999999999</v>
      </c>
      <c r="E55" s="118">
        <v>2</v>
      </c>
      <c r="F55" s="118">
        <v>19.899999999999999</v>
      </c>
      <c r="G55" s="119">
        <v>19</v>
      </c>
      <c r="H55" s="117">
        <v>8.5</v>
      </c>
      <c r="I55" s="119">
        <v>33</v>
      </c>
      <c r="J55" s="117">
        <v>15.47</v>
      </c>
      <c r="K55" s="118">
        <v>12.1</v>
      </c>
      <c r="L55" s="119">
        <v>23.518999999999998</v>
      </c>
      <c r="M55" s="120" t="s">
        <v>1391</v>
      </c>
      <c r="N55" s="121" t="s">
        <v>1391</v>
      </c>
      <c r="O55" s="122">
        <v>1.0371999999999999</v>
      </c>
      <c r="P55" s="117">
        <v>55.12</v>
      </c>
      <c r="Q55" s="118">
        <v>20</v>
      </c>
      <c r="R55" s="118">
        <v>115.34</v>
      </c>
      <c r="S55" s="119">
        <v>51.08</v>
      </c>
      <c r="T55" s="122">
        <v>38.433999999999997</v>
      </c>
      <c r="U55" s="122">
        <v>8.68</v>
      </c>
      <c r="V55" s="117">
        <v>7.47</v>
      </c>
      <c r="W55" s="118">
        <v>1.98</v>
      </c>
      <c r="X55" s="118">
        <v>0.33</v>
      </c>
      <c r="Y55" s="118">
        <v>0.16</v>
      </c>
      <c r="Z55" s="119">
        <v>0.48699999999999999</v>
      </c>
      <c r="AA55" s="117">
        <v>26.24</v>
      </c>
      <c r="AB55" s="119">
        <v>131.43</v>
      </c>
      <c r="AC55" s="117">
        <v>26.59</v>
      </c>
      <c r="AD55" s="123" t="s">
        <v>874</v>
      </c>
      <c r="AE55" s="118">
        <v>8.5500000000000007</v>
      </c>
      <c r="AF55" s="119">
        <v>0</v>
      </c>
      <c r="AG55" s="117">
        <v>3.3733599999999999</v>
      </c>
      <c r="AH55" s="118">
        <v>18.399999999999999</v>
      </c>
      <c r="AI55" s="118">
        <v>10.35764</v>
      </c>
      <c r="AJ55" s="118">
        <v>7.9874999999999998</v>
      </c>
      <c r="AK55" s="119">
        <v>10.4</v>
      </c>
      <c r="AL55" s="117">
        <v>7.67</v>
      </c>
      <c r="AM55" s="119">
        <v>8.94</v>
      </c>
      <c r="AN55" s="117">
        <v>20.213000000000001</v>
      </c>
      <c r="AO55" s="123" t="s">
        <v>1391</v>
      </c>
      <c r="AP55" s="123" t="s">
        <v>1391</v>
      </c>
      <c r="AQ55" s="118">
        <v>3.8820000000000001</v>
      </c>
      <c r="AR55" s="123" t="s">
        <v>1391</v>
      </c>
      <c r="AS55" s="118">
        <v>2.29894</v>
      </c>
      <c r="AT55" s="118">
        <v>1.6833499999999999</v>
      </c>
      <c r="AU55" s="118">
        <v>8.4049999999999994</v>
      </c>
      <c r="AV55" s="118">
        <v>2.6749999999999998</v>
      </c>
      <c r="AW55" s="119">
        <v>13.127000000000001</v>
      </c>
    </row>
    <row r="56" spans="1:49" x14ac:dyDescent="0.3">
      <c r="A56" s="124" t="s">
        <v>761</v>
      </c>
      <c r="B56" s="117">
        <v>1</v>
      </c>
      <c r="C56" s="118">
        <v>17</v>
      </c>
      <c r="D56" s="118">
        <v>17.899999999999999</v>
      </c>
      <c r="E56" s="118">
        <v>2</v>
      </c>
      <c r="F56" s="118">
        <v>19.899999999999999</v>
      </c>
      <c r="G56" s="119">
        <v>19</v>
      </c>
      <c r="H56" s="117">
        <v>8.5</v>
      </c>
      <c r="I56" s="119">
        <v>33</v>
      </c>
      <c r="J56" s="117">
        <v>15.56</v>
      </c>
      <c r="K56" s="118">
        <v>12.07</v>
      </c>
      <c r="L56" s="119">
        <v>23.524000000000001</v>
      </c>
      <c r="M56" s="120" t="s">
        <v>1391</v>
      </c>
      <c r="N56" s="121" t="s">
        <v>1391</v>
      </c>
      <c r="O56" s="122">
        <v>1.0371999999999999</v>
      </c>
      <c r="P56" s="117">
        <v>50.56</v>
      </c>
      <c r="Q56" s="118">
        <v>20</v>
      </c>
      <c r="R56" s="118">
        <v>116.33</v>
      </c>
      <c r="S56" s="119">
        <v>55.69</v>
      </c>
      <c r="T56" s="122">
        <v>39.643000000000001</v>
      </c>
      <c r="U56" s="122">
        <v>8.8699999999999992</v>
      </c>
      <c r="V56" s="117">
        <v>7.47</v>
      </c>
      <c r="W56" s="118">
        <v>1.21</v>
      </c>
      <c r="X56" s="118">
        <v>0.37</v>
      </c>
      <c r="Y56" s="118">
        <v>0.16</v>
      </c>
      <c r="Z56" s="119">
        <v>0.46300000000000002</v>
      </c>
      <c r="AA56" s="117">
        <v>28.59</v>
      </c>
      <c r="AB56" s="119">
        <v>133.78</v>
      </c>
      <c r="AC56" s="117">
        <v>26.82</v>
      </c>
      <c r="AD56" s="123" t="s">
        <v>874</v>
      </c>
      <c r="AE56" s="118">
        <v>6.47</v>
      </c>
      <c r="AF56" s="119">
        <v>0</v>
      </c>
      <c r="AG56" s="117">
        <v>3.3733599999999999</v>
      </c>
      <c r="AH56" s="118">
        <v>18.399999999999999</v>
      </c>
      <c r="AI56" s="118">
        <v>10.431520000000001</v>
      </c>
      <c r="AJ56" s="118">
        <v>7.9874999999999998</v>
      </c>
      <c r="AK56" s="119">
        <v>10.4</v>
      </c>
      <c r="AL56" s="117">
        <v>7.79</v>
      </c>
      <c r="AM56" s="119">
        <v>9.06</v>
      </c>
      <c r="AN56" s="117">
        <v>20.213000000000001</v>
      </c>
      <c r="AO56" s="123" t="s">
        <v>1391</v>
      </c>
      <c r="AP56" s="123" t="s">
        <v>1391</v>
      </c>
      <c r="AQ56" s="118">
        <v>3.8820000000000001</v>
      </c>
      <c r="AR56" s="123" t="s">
        <v>1391</v>
      </c>
      <c r="AS56" s="118">
        <v>2.29894</v>
      </c>
      <c r="AT56" s="118">
        <v>1.6833499999999999</v>
      </c>
      <c r="AU56" s="118">
        <v>8.4049999999999994</v>
      </c>
      <c r="AV56" s="118">
        <v>2.6749999999999998</v>
      </c>
      <c r="AW56" s="119">
        <v>13.127000000000001</v>
      </c>
    </row>
    <row r="57" spans="1:49" x14ac:dyDescent="0.3">
      <c r="A57" s="124" t="s">
        <v>762</v>
      </c>
      <c r="B57" s="117">
        <v>1</v>
      </c>
      <c r="C57" s="118">
        <v>17</v>
      </c>
      <c r="D57" s="118">
        <v>17.899999999999999</v>
      </c>
      <c r="E57" s="118">
        <v>2</v>
      </c>
      <c r="F57" s="118">
        <v>19.899999999999999</v>
      </c>
      <c r="G57" s="119">
        <v>19</v>
      </c>
      <c r="H57" s="117">
        <v>8.5</v>
      </c>
      <c r="I57" s="119">
        <v>33</v>
      </c>
      <c r="J57" s="117">
        <v>15.56</v>
      </c>
      <c r="K57" s="118">
        <v>12.07</v>
      </c>
      <c r="L57" s="119">
        <v>23.524000000000001</v>
      </c>
      <c r="M57" s="120" t="s">
        <v>1391</v>
      </c>
      <c r="N57" s="121" t="s">
        <v>1391</v>
      </c>
      <c r="O57" s="122">
        <v>1.0371999999999999</v>
      </c>
      <c r="P57" s="117">
        <v>50.56</v>
      </c>
      <c r="Q57" s="118">
        <v>20</v>
      </c>
      <c r="R57" s="118">
        <v>116.33</v>
      </c>
      <c r="S57" s="119">
        <v>55.69</v>
      </c>
      <c r="T57" s="122">
        <v>39.643000000000001</v>
      </c>
      <c r="U57" s="122">
        <v>8.8699999999999992</v>
      </c>
      <c r="V57" s="117">
        <v>7.47</v>
      </c>
      <c r="W57" s="118">
        <v>1.21</v>
      </c>
      <c r="X57" s="118">
        <v>0.37</v>
      </c>
      <c r="Y57" s="118">
        <v>0.16</v>
      </c>
      <c r="Z57" s="119">
        <v>0.46300000000000002</v>
      </c>
      <c r="AA57" s="117">
        <v>28.59</v>
      </c>
      <c r="AB57" s="119">
        <v>133.78</v>
      </c>
      <c r="AC57" s="117">
        <v>26.82</v>
      </c>
      <c r="AD57" s="123" t="s">
        <v>874</v>
      </c>
      <c r="AE57" s="118">
        <v>6.47</v>
      </c>
      <c r="AF57" s="119">
        <v>0</v>
      </c>
      <c r="AG57" s="117">
        <v>3.3733599999999999</v>
      </c>
      <c r="AH57" s="118">
        <v>18.399999999999999</v>
      </c>
      <c r="AI57" s="118">
        <v>10.431520000000001</v>
      </c>
      <c r="AJ57" s="118">
        <v>7.9874999999999998</v>
      </c>
      <c r="AK57" s="119">
        <v>10.4</v>
      </c>
      <c r="AL57" s="117">
        <v>7.79</v>
      </c>
      <c r="AM57" s="119">
        <v>9.06</v>
      </c>
      <c r="AN57" s="117">
        <v>20.213000000000001</v>
      </c>
      <c r="AO57" s="123" t="s">
        <v>1391</v>
      </c>
      <c r="AP57" s="123" t="s">
        <v>1391</v>
      </c>
      <c r="AQ57" s="118">
        <v>3.8820000000000001</v>
      </c>
      <c r="AR57" s="123" t="s">
        <v>1391</v>
      </c>
      <c r="AS57" s="118">
        <v>2.29894</v>
      </c>
      <c r="AT57" s="118">
        <v>1.6833499999999999</v>
      </c>
      <c r="AU57" s="118">
        <v>8.4049999999999994</v>
      </c>
      <c r="AV57" s="118">
        <v>2.6749999999999998</v>
      </c>
      <c r="AW57" s="119">
        <v>13.127000000000001</v>
      </c>
    </row>
    <row r="58" spans="1:49" x14ac:dyDescent="0.3">
      <c r="A58" s="124" t="s">
        <v>763</v>
      </c>
      <c r="B58" s="117">
        <v>1</v>
      </c>
      <c r="C58" s="118">
        <v>17</v>
      </c>
      <c r="D58" s="118">
        <v>17.899999999999999</v>
      </c>
      <c r="E58" s="118">
        <v>2</v>
      </c>
      <c r="F58" s="118">
        <v>19.899999999999999</v>
      </c>
      <c r="G58" s="119">
        <v>19</v>
      </c>
      <c r="H58" s="117">
        <v>8.5</v>
      </c>
      <c r="I58" s="119">
        <v>33</v>
      </c>
      <c r="J58" s="117">
        <v>14.46</v>
      </c>
      <c r="K58" s="118">
        <v>12.03</v>
      </c>
      <c r="L58" s="119">
        <v>23.443999999999999</v>
      </c>
      <c r="M58" s="120" t="s">
        <v>1391</v>
      </c>
      <c r="N58" s="121" t="s">
        <v>1391</v>
      </c>
      <c r="O58" s="122">
        <v>1.0371999999999999</v>
      </c>
      <c r="P58" s="117">
        <v>42.13</v>
      </c>
      <c r="Q58" s="118">
        <v>20</v>
      </c>
      <c r="R58" s="118">
        <v>116.33</v>
      </c>
      <c r="S58" s="119">
        <v>51.34</v>
      </c>
      <c r="T58" s="122">
        <v>39.094999999999999</v>
      </c>
      <c r="U58" s="122">
        <v>8.9499999999999993</v>
      </c>
      <c r="V58" s="117">
        <v>7.47</v>
      </c>
      <c r="W58" s="118">
        <v>2.14</v>
      </c>
      <c r="X58" s="118">
        <v>0.3</v>
      </c>
      <c r="Y58" s="118">
        <v>0.16</v>
      </c>
      <c r="Z58" s="119">
        <v>0.42299999999999999</v>
      </c>
      <c r="AA58" s="117">
        <v>24.15</v>
      </c>
      <c r="AB58" s="119">
        <v>129.34</v>
      </c>
      <c r="AC58" s="117">
        <v>26.81</v>
      </c>
      <c r="AD58" s="123" t="s">
        <v>874</v>
      </c>
      <c r="AE58" s="118">
        <v>9.7100000000000009</v>
      </c>
      <c r="AF58" s="119">
        <v>0</v>
      </c>
      <c r="AG58" s="117">
        <v>3.3733599999999999</v>
      </c>
      <c r="AH58" s="118">
        <v>12.8</v>
      </c>
      <c r="AI58" s="118">
        <v>10.14668</v>
      </c>
      <c r="AJ58" s="118">
        <v>7.9874999999999998</v>
      </c>
      <c r="AK58" s="119">
        <v>10.4</v>
      </c>
      <c r="AL58" s="117">
        <v>7.81</v>
      </c>
      <c r="AM58" s="119">
        <v>9.08</v>
      </c>
      <c r="AN58" s="117">
        <v>20.213000000000001</v>
      </c>
      <c r="AO58" s="118">
        <v>17.087980000000002</v>
      </c>
      <c r="AP58" s="118">
        <v>43.533580000000001</v>
      </c>
      <c r="AQ58" s="118">
        <v>3.8820000000000001</v>
      </c>
      <c r="AR58" s="118">
        <v>19.65118</v>
      </c>
      <c r="AS58" s="118">
        <v>2.29894</v>
      </c>
      <c r="AT58" s="118">
        <v>1.6833499999999999</v>
      </c>
      <c r="AU58" s="118">
        <v>8.4049999999999994</v>
      </c>
      <c r="AV58" s="118">
        <v>2.6749999999999998</v>
      </c>
      <c r="AW58" s="119">
        <v>13.127000000000001</v>
      </c>
    </row>
    <row r="59" spans="1:49" x14ac:dyDescent="0.3">
      <c r="A59" s="125" t="s">
        <v>764</v>
      </c>
      <c r="B59" s="126">
        <v>1</v>
      </c>
      <c r="C59" s="127">
        <v>17</v>
      </c>
      <c r="D59" s="127">
        <v>17.899999999999999</v>
      </c>
      <c r="E59" s="127">
        <v>2</v>
      </c>
      <c r="F59" s="127">
        <v>19.899999999999999</v>
      </c>
      <c r="G59" s="128">
        <v>19</v>
      </c>
      <c r="H59" s="126">
        <v>8.5</v>
      </c>
      <c r="I59" s="128">
        <v>33</v>
      </c>
      <c r="J59" s="126">
        <v>14.46</v>
      </c>
      <c r="K59" s="127">
        <v>12.03</v>
      </c>
      <c r="L59" s="128">
        <v>23.443999999999999</v>
      </c>
      <c r="M59" s="129" t="s">
        <v>1391</v>
      </c>
      <c r="N59" s="130" t="s">
        <v>1391</v>
      </c>
      <c r="O59" s="131">
        <v>1.0371999999999999</v>
      </c>
      <c r="P59" s="126">
        <v>42.13</v>
      </c>
      <c r="Q59" s="127">
        <v>20</v>
      </c>
      <c r="R59" s="127">
        <v>116.33</v>
      </c>
      <c r="S59" s="128">
        <v>51.34</v>
      </c>
      <c r="T59" s="131">
        <v>39.094999999999999</v>
      </c>
      <c r="U59" s="131">
        <v>8.9499999999999993</v>
      </c>
      <c r="V59" s="126">
        <v>7.47</v>
      </c>
      <c r="W59" s="127">
        <v>2.14</v>
      </c>
      <c r="X59" s="127">
        <v>0.3</v>
      </c>
      <c r="Y59" s="127">
        <v>0.16</v>
      </c>
      <c r="Z59" s="128">
        <v>0.42299999999999999</v>
      </c>
      <c r="AA59" s="126">
        <v>24.15</v>
      </c>
      <c r="AB59" s="128">
        <v>129.34</v>
      </c>
      <c r="AC59" s="126">
        <v>26.81</v>
      </c>
      <c r="AD59" s="132" t="s">
        <v>874</v>
      </c>
      <c r="AE59" s="127">
        <v>9.7100000000000009</v>
      </c>
      <c r="AF59" s="128">
        <v>0</v>
      </c>
      <c r="AG59" s="126">
        <v>3.3733599999999999</v>
      </c>
      <c r="AH59" s="127">
        <v>12.8</v>
      </c>
      <c r="AI59" s="127">
        <v>10.14668</v>
      </c>
      <c r="AJ59" s="127">
        <v>7.9874999999999998</v>
      </c>
      <c r="AK59" s="128">
        <v>10.4</v>
      </c>
      <c r="AL59" s="126">
        <v>7.81</v>
      </c>
      <c r="AM59" s="128">
        <v>9.08</v>
      </c>
      <c r="AN59" s="126">
        <v>20.213000000000001</v>
      </c>
      <c r="AO59" s="127">
        <v>17.087980000000002</v>
      </c>
      <c r="AP59" s="127">
        <v>43.533580000000001</v>
      </c>
      <c r="AQ59" s="127">
        <v>3.8820000000000001</v>
      </c>
      <c r="AR59" s="127">
        <v>19.65118</v>
      </c>
      <c r="AS59" s="127">
        <v>2.29894</v>
      </c>
      <c r="AT59" s="127">
        <v>1.6833499999999999</v>
      </c>
      <c r="AU59" s="127">
        <v>8.4049999999999994</v>
      </c>
      <c r="AV59" s="127">
        <v>2.6749999999999998</v>
      </c>
      <c r="AW59" s="128">
        <v>13.127000000000001</v>
      </c>
    </row>
    <row r="60" spans="1:49" x14ac:dyDescent="0.3">
      <c r="A60" s="133" t="s">
        <v>1321</v>
      </c>
      <c r="B60" s="134">
        <f t="shared" ref="B60:AW60" si="0">MIN(B12:B59)</f>
        <v>1</v>
      </c>
      <c r="C60" s="134">
        <f t="shared" si="0"/>
        <v>17</v>
      </c>
      <c r="D60" s="134">
        <f t="shared" si="0"/>
        <v>17.899999999999999</v>
      </c>
      <c r="E60" s="134">
        <f t="shared" si="0"/>
        <v>2</v>
      </c>
      <c r="F60" s="134">
        <f t="shared" si="0"/>
        <v>5.2</v>
      </c>
      <c r="G60" s="134">
        <f t="shared" si="0"/>
        <v>19</v>
      </c>
      <c r="H60" s="134">
        <f t="shared" si="0"/>
        <v>8.5</v>
      </c>
      <c r="I60" s="134">
        <f t="shared" si="0"/>
        <v>33</v>
      </c>
      <c r="J60" s="134">
        <f t="shared" si="0"/>
        <v>10.94</v>
      </c>
      <c r="K60" s="134">
        <f t="shared" si="0"/>
        <v>11.81</v>
      </c>
      <c r="L60" s="134">
        <f t="shared" si="0"/>
        <v>8.1969999999999992</v>
      </c>
      <c r="M60" s="134">
        <f t="shared" si="0"/>
        <v>1.07</v>
      </c>
      <c r="N60" s="134">
        <f t="shared" si="0"/>
        <v>40.74</v>
      </c>
      <c r="O60" s="134">
        <f t="shared" si="0"/>
        <v>1.0371999999999999</v>
      </c>
      <c r="P60" s="134">
        <f t="shared" si="0"/>
        <v>42.13</v>
      </c>
      <c r="Q60" s="134">
        <f t="shared" si="0"/>
        <v>20</v>
      </c>
      <c r="R60" s="134">
        <f t="shared" si="0"/>
        <v>101.94</v>
      </c>
      <c r="S60" s="134">
        <f t="shared" si="0"/>
        <v>48.33</v>
      </c>
      <c r="T60" s="134">
        <f t="shared" si="0"/>
        <v>33.78</v>
      </c>
      <c r="U60" s="134">
        <f t="shared" si="0"/>
        <v>8.66</v>
      </c>
      <c r="V60" s="134">
        <f t="shared" si="0"/>
        <v>7.01</v>
      </c>
      <c r="W60" s="134">
        <f t="shared" si="0"/>
        <v>0</v>
      </c>
      <c r="X60" s="134">
        <f t="shared" si="0"/>
        <v>0.3</v>
      </c>
      <c r="Y60" s="134">
        <f t="shared" si="0"/>
        <v>0.16</v>
      </c>
      <c r="Z60" s="134">
        <f t="shared" si="0"/>
        <v>0.23</v>
      </c>
      <c r="AA60" s="134">
        <f t="shared" si="0"/>
        <v>10.28</v>
      </c>
      <c r="AB60" s="134">
        <f t="shared" si="0"/>
        <v>118.11</v>
      </c>
      <c r="AC60" s="134">
        <f t="shared" si="0"/>
        <v>24.661999999999999</v>
      </c>
      <c r="AD60" s="134">
        <f t="shared" si="0"/>
        <v>0</v>
      </c>
      <c r="AE60" s="134">
        <f t="shared" si="0"/>
        <v>5.77</v>
      </c>
      <c r="AF60" s="134">
        <f t="shared" si="0"/>
        <v>0</v>
      </c>
      <c r="AG60" s="134">
        <f t="shared" si="0"/>
        <v>3.3733599999999999</v>
      </c>
      <c r="AH60" s="134">
        <f t="shared" si="0"/>
        <v>6.2</v>
      </c>
      <c r="AI60" s="134">
        <f t="shared" si="0"/>
        <v>8.6892800000000001</v>
      </c>
      <c r="AJ60" s="134">
        <f t="shared" si="0"/>
        <v>7.9874999999999998</v>
      </c>
      <c r="AK60" s="134">
        <f t="shared" si="0"/>
        <v>10.4</v>
      </c>
      <c r="AL60" s="134">
        <f t="shared" si="0"/>
        <v>7.51</v>
      </c>
      <c r="AM60" s="134">
        <f t="shared" si="0"/>
        <v>8.7799999999999994</v>
      </c>
      <c r="AN60" s="134">
        <f t="shared" si="0"/>
        <v>20.213000000000001</v>
      </c>
      <c r="AO60" s="134">
        <f t="shared" si="0"/>
        <v>17.087980000000002</v>
      </c>
      <c r="AP60" s="134">
        <f t="shared" si="0"/>
        <v>42.662999999999997</v>
      </c>
      <c r="AQ60" s="134">
        <f t="shared" si="0"/>
        <v>3.8820000000000001</v>
      </c>
      <c r="AR60" s="134">
        <f t="shared" si="0"/>
        <v>19.65118</v>
      </c>
      <c r="AS60" s="134">
        <f t="shared" si="0"/>
        <v>2.2738299999999998</v>
      </c>
      <c r="AT60" s="134">
        <f t="shared" si="0"/>
        <v>1.6833499999999999</v>
      </c>
      <c r="AU60" s="134">
        <f t="shared" si="0"/>
        <v>8.4049999999999994</v>
      </c>
      <c r="AV60" s="134">
        <f t="shared" si="0"/>
        <v>2.5539999999999998</v>
      </c>
      <c r="AW60" s="135">
        <f t="shared" si="0"/>
        <v>13.023</v>
      </c>
    </row>
    <row r="61" spans="1:49" x14ac:dyDescent="0.3">
      <c r="A61" s="136" t="s">
        <v>1320</v>
      </c>
      <c r="B61" s="137">
        <f t="shared" ref="B61:AW61" si="1">MAX(B12:B59)</f>
        <v>1</v>
      </c>
      <c r="C61" s="137">
        <f t="shared" si="1"/>
        <v>17</v>
      </c>
      <c r="D61" s="137">
        <f t="shared" si="1"/>
        <v>17.899999999999999</v>
      </c>
      <c r="E61" s="137">
        <f t="shared" si="1"/>
        <v>2</v>
      </c>
      <c r="F61" s="137">
        <f t="shared" si="1"/>
        <v>20.100000000000001</v>
      </c>
      <c r="G61" s="137">
        <f t="shared" si="1"/>
        <v>19</v>
      </c>
      <c r="H61" s="137">
        <f t="shared" si="1"/>
        <v>11.7</v>
      </c>
      <c r="I61" s="137">
        <f t="shared" si="1"/>
        <v>34</v>
      </c>
      <c r="J61" s="137">
        <f t="shared" si="1"/>
        <v>15.56</v>
      </c>
      <c r="K61" s="137">
        <f t="shared" si="1"/>
        <v>12.24</v>
      </c>
      <c r="L61" s="137">
        <f t="shared" si="1"/>
        <v>23.526</v>
      </c>
      <c r="M61" s="137">
        <f t="shared" si="1"/>
        <v>1.07</v>
      </c>
      <c r="N61" s="137">
        <f t="shared" si="1"/>
        <v>41.25</v>
      </c>
      <c r="O61" s="137">
        <f t="shared" si="1"/>
        <v>1.0371999999999999</v>
      </c>
      <c r="P61" s="137">
        <f t="shared" si="1"/>
        <v>63.52</v>
      </c>
      <c r="Q61" s="137">
        <f t="shared" si="1"/>
        <v>20.25</v>
      </c>
      <c r="R61" s="137">
        <f t="shared" si="1"/>
        <v>116.33</v>
      </c>
      <c r="S61" s="137">
        <f t="shared" si="1"/>
        <v>62.42</v>
      </c>
      <c r="T61" s="137">
        <f t="shared" si="1"/>
        <v>43.66</v>
      </c>
      <c r="U61" s="137">
        <f t="shared" si="1"/>
        <v>9.15</v>
      </c>
      <c r="V61" s="137">
        <f t="shared" si="1"/>
        <v>7.94</v>
      </c>
      <c r="W61" s="137">
        <f t="shared" si="1"/>
        <v>3.37</v>
      </c>
      <c r="X61" s="137">
        <f t="shared" si="1"/>
        <v>0.56000000000000005</v>
      </c>
      <c r="Y61" s="137">
        <f t="shared" si="1"/>
        <v>0.28000000000000003</v>
      </c>
      <c r="Z61" s="137">
        <f t="shared" si="1"/>
        <v>0.56399999999999995</v>
      </c>
      <c r="AA61" s="137">
        <f t="shared" si="1"/>
        <v>38.19</v>
      </c>
      <c r="AB61" s="137">
        <f t="shared" si="1"/>
        <v>146.02000000000001</v>
      </c>
      <c r="AC61" s="137">
        <f t="shared" si="1"/>
        <v>28.795000000000002</v>
      </c>
      <c r="AD61" s="137">
        <f t="shared" si="1"/>
        <v>0</v>
      </c>
      <c r="AE61" s="137">
        <f t="shared" si="1"/>
        <v>11.256</v>
      </c>
      <c r="AF61" s="137">
        <f t="shared" si="1"/>
        <v>1.2</v>
      </c>
      <c r="AG61" s="137">
        <f t="shared" si="1"/>
        <v>3.3733599999999999</v>
      </c>
      <c r="AH61" s="137">
        <f t="shared" si="1"/>
        <v>18.399999999999999</v>
      </c>
      <c r="AI61" s="137">
        <f t="shared" si="1"/>
        <v>10.48786</v>
      </c>
      <c r="AJ61" s="137">
        <f t="shared" si="1"/>
        <v>7.9874999999999998</v>
      </c>
      <c r="AK61" s="137">
        <f t="shared" si="1"/>
        <v>10.6</v>
      </c>
      <c r="AL61" s="137">
        <f t="shared" si="1"/>
        <v>8.19</v>
      </c>
      <c r="AM61" s="137">
        <f t="shared" si="1"/>
        <v>9.4600000000000009</v>
      </c>
      <c r="AN61" s="137">
        <f t="shared" si="1"/>
        <v>20.213000000000001</v>
      </c>
      <c r="AO61" s="137">
        <f t="shared" si="1"/>
        <v>17.087980000000002</v>
      </c>
      <c r="AP61" s="137">
        <f t="shared" si="1"/>
        <v>43.533580000000001</v>
      </c>
      <c r="AQ61" s="137">
        <f t="shared" si="1"/>
        <v>4.1340000000000003</v>
      </c>
      <c r="AR61" s="137">
        <f t="shared" si="1"/>
        <v>19.65118</v>
      </c>
      <c r="AS61" s="137">
        <f t="shared" si="1"/>
        <v>2.29894</v>
      </c>
      <c r="AT61" s="137">
        <f t="shared" si="1"/>
        <v>1.6833499999999999</v>
      </c>
      <c r="AU61" s="137">
        <f t="shared" si="1"/>
        <v>8.4049999999999994</v>
      </c>
      <c r="AV61" s="137">
        <f t="shared" si="1"/>
        <v>2.6749999999999998</v>
      </c>
      <c r="AW61" s="138">
        <f t="shared" si="1"/>
        <v>13.452999999999999</v>
      </c>
    </row>
    <row r="62" spans="1:49" x14ac:dyDescent="0.3">
      <c r="A62" s="139" t="s">
        <v>1392</v>
      </c>
      <c r="B62" s="140">
        <f t="shared" ref="B62:AW62" si="2">AVERAGE(B12:B59)</f>
        <v>1</v>
      </c>
      <c r="C62" s="140">
        <f t="shared" si="2"/>
        <v>17</v>
      </c>
      <c r="D62" s="140">
        <f t="shared" si="2"/>
        <v>17.899999999999988</v>
      </c>
      <c r="E62" s="140">
        <f t="shared" si="2"/>
        <v>2</v>
      </c>
      <c r="F62" s="140">
        <f t="shared" si="2"/>
        <v>17.462499999999991</v>
      </c>
      <c r="G62" s="140">
        <f t="shared" si="2"/>
        <v>19</v>
      </c>
      <c r="H62" s="140">
        <f t="shared" si="2"/>
        <v>9.9333333333333353</v>
      </c>
      <c r="I62" s="140">
        <f t="shared" si="2"/>
        <v>33.5</v>
      </c>
      <c r="J62" s="140">
        <f t="shared" si="2"/>
        <v>12.690833333333337</v>
      </c>
      <c r="K62" s="140">
        <f t="shared" si="2"/>
        <v>11.966583333333334</v>
      </c>
      <c r="L62" s="140">
        <f t="shared" si="2"/>
        <v>12.581749999999998</v>
      </c>
      <c r="M62" s="140">
        <f t="shared" si="2"/>
        <v>1.07</v>
      </c>
      <c r="N62" s="140">
        <f t="shared" si="2"/>
        <v>40.995000000000005</v>
      </c>
      <c r="O62" s="140">
        <f t="shared" si="2"/>
        <v>1.0371999999999992</v>
      </c>
      <c r="P62" s="140">
        <f t="shared" si="2"/>
        <v>56.462083333333332</v>
      </c>
      <c r="Q62" s="140">
        <f t="shared" si="2"/>
        <v>20.145833333333332</v>
      </c>
      <c r="R62" s="140">
        <f t="shared" si="2"/>
        <v>109.33458333333333</v>
      </c>
      <c r="S62" s="140">
        <f t="shared" si="2"/>
        <v>55.198333333333323</v>
      </c>
      <c r="T62" s="140">
        <f t="shared" si="2"/>
        <v>39.643379166666669</v>
      </c>
      <c r="U62" s="140">
        <f t="shared" si="2"/>
        <v>8.9158333333333335</v>
      </c>
      <c r="V62" s="140">
        <f t="shared" si="2"/>
        <v>7.4900000000000064</v>
      </c>
      <c r="W62" s="140">
        <f t="shared" si="2"/>
        <v>2.2333333333333329</v>
      </c>
      <c r="X62" s="140">
        <f t="shared" si="2"/>
        <v>0.41958333333333336</v>
      </c>
      <c r="Y62" s="140">
        <f t="shared" si="2"/>
        <v>0.16500000000000009</v>
      </c>
      <c r="Z62" s="140">
        <f t="shared" si="2"/>
        <v>0.42491666666666655</v>
      </c>
      <c r="AA62" s="140">
        <f t="shared" si="2"/>
        <v>27.919166666666669</v>
      </c>
      <c r="AB62" s="140">
        <f t="shared" si="2"/>
        <v>134.67820833333332</v>
      </c>
      <c r="AC62" s="140">
        <f t="shared" si="2"/>
        <v>26.83041666666665</v>
      </c>
      <c r="AD62" s="140" t="e">
        <f t="shared" si="2"/>
        <v>#DIV/0!</v>
      </c>
      <c r="AE62" s="140">
        <f t="shared" si="2"/>
        <v>8.3176249999999978</v>
      </c>
      <c r="AF62" s="140">
        <f t="shared" si="2"/>
        <v>0.15</v>
      </c>
      <c r="AG62" s="140">
        <f t="shared" si="2"/>
        <v>3.3733599999999995</v>
      </c>
      <c r="AH62" s="140">
        <f t="shared" si="2"/>
        <v>12.820833333333331</v>
      </c>
      <c r="AI62" s="140">
        <f t="shared" si="2"/>
        <v>9.9303679166666647</v>
      </c>
      <c r="AJ62" s="140">
        <f t="shared" si="2"/>
        <v>7.9875000000000069</v>
      </c>
      <c r="AK62" s="140">
        <f t="shared" si="2"/>
        <v>10.487499999999995</v>
      </c>
      <c r="AL62" s="140">
        <f t="shared" si="2"/>
        <v>7.8266666666666671</v>
      </c>
      <c r="AM62" s="140">
        <f t="shared" si="2"/>
        <v>9.0966666666666658</v>
      </c>
      <c r="AN62" s="140">
        <f t="shared" si="2"/>
        <v>20.21299999999999</v>
      </c>
      <c r="AO62" s="140">
        <f t="shared" si="2"/>
        <v>17.087980000000002</v>
      </c>
      <c r="AP62" s="140">
        <f t="shared" si="2"/>
        <v>43.098289999999999</v>
      </c>
      <c r="AQ62" s="140">
        <f t="shared" si="2"/>
        <v>3.9810000000000016</v>
      </c>
      <c r="AR62" s="140">
        <f t="shared" si="2"/>
        <v>19.65118</v>
      </c>
      <c r="AS62" s="140">
        <f t="shared" si="2"/>
        <v>2.2957320833333346</v>
      </c>
      <c r="AT62" s="140">
        <f t="shared" si="2"/>
        <v>1.6833499999999999</v>
      </c>
      <c r="AU62" s="140">
        <f t="shared" si="2"/>
        <v>8.4049999999999905</v>
      </c>
      <c r="AV62" s="140">
        <f t="shared" si="2"/>
        <v>2.6595416666666645</v>
      </c>
      <c r="AW62" s="141">
        <f t="shared" si="2"/>
        <v>13.161708333333323</v>
      </c>
    </row>
    <row r="63" spans="1:49" x14ac:dyDescent="0.3">
      <c r="A63" s="142" t="s">
        <v>7</v>
      </c>
      <c r="B63" s="137">
        <f t="shared" ref="B63:AW63" si="3">B12</f>
        <v>1</v>
      </c>
      <c r="C63" s="137">
        <f t="shared" si="3"/>
        <v>17</v>
      </c>
      <c r="D63" s="137">
        <f t="shared" si="3"/>
        <v>17.899999999999999</v>
      </c>
      <c r="E63" s="137">
        <f t="shared" si="3"/>
        <v>2</v>
      </c>
      <c r="F63" s="137">
        <f t="shared" si="3"/>
        <v>20</v>
      </c>
      <c r="G63" s="137">
        <f t="shared" si="3"/>
        <v>19</v>
      </c>
      <c r="H63" s="137">
        <f t="shared" si="3"/>
        <v>9.6999999999999993</v>
      </c>
      <c r="I63" s="137">
        <f t="shared" si="3"/>
        <v>34</v>
      </c>
      <c r="J63" s="137">
        <f t="shared" si="3"/>
        <v>13</v>
      </c>
      <c r="K63" s="137">
        <f t="shared" si="3"/>
        <v>12.01</v>
      </c>
      <c r="L63" s="137">
        <f t="shared" si="3"/>
        <v>16.745999999999999</v>
      </c>
      <c r="M63" s="137" t="str">
        <f t="shared" si="3"/>
        <v>--</v>
      </c>
      <c r="N63" s="137" t="str">
        <f t="shared" si="3"/>
        <v>--</v>
      </c>
      <c r="O63" s="137">
        <f t="shared" si="3"/>
        <v>1.0371999999999999</v>
      </c>
      <c r="P63" s="137">
        <f t="shared" si="3"/>
        <v>62.07</v>
      </c>
      <c r="Q63" s="137">
        <f t="shared" si="3"/>
        <v>20.25</v>
      </c>
      <c r="R63" s="137">
        <f t="shared" si="3"/>
        <v>112.38</v>
      </c>
      <c r="S63" s="137">
        <f t="shared" si="3"/>
        <v>53.15</v>
      </c>
      <c r="T63" s="137">
        <f t="shared" si="3"/>
        <v>33.78</v>
      </c>
      <c r="U63" s="137">
        <f t="shared" si="3"/>
        <v>9.11</v>
      </c>
      <c r="V63" s="137">
        <f t="shared" si="3"/>
        <v>7.47</v>
      </c>
      <c r="W63" s="137">
        <f t="shared" si="3"/>
        <v>3.06</v>
      </c>
      <c r="X63" s="137">
        <f t="shared" si="3"/>
        <v>0.42</v>
      </c>
      <c r="Y63" s="137">
        <f t="shared" si="3"/>
        <v>0.28000000000000003</v>
      </c>
      <c r="Z63" s="137">
        <f t="shared" si="3"/>
        <v>0.42899999999999999</v>
      </c>
      <c r="AA63" s="137">
        <f t="shared" si="3"/>
        <v>29.27</v>
      </c>
      <c r="AB63" s="137">
        <f t="shared" si="3"/>
        <v>137.09800000000001</v>
      </c>
      <c r="AC63" s="137">
        <f t="shared" si="3"/>
        <v>27.138999999999999</v>
      </c>
      <c r="AD63" s="137" t="str">
        <f t="shared" si="3"/>
        <v/>
      </c>
      <c r="AE63" s="137">
        <f t="shared" si="3"/>
        <v>9.3580000000000005</v>
      </c>
      <c r="AF63" s="137">
        <f t="shared" si="3"/>
        <v>0</v>
      </c>
      <c r="AG63" s="137">
        <f t="shared" si="3"/>
        <v>3.3733599999999999</v>
      </c>
      <c r="AH63" s="137">
        <f t="shared" si="3"/>
        <v>10</v>
      </c>
      <c r="AI63" s="137">
        <f t="shared" si="3"/>
        <v>10.48786</v>
      </c>
      <c r="AJ63" s="137">
        <f t="shared" si="3"/>
        <v>7.9874999999999998</v>
      </c>
      <c r="AK63" s="137">
        <f t="shared" si="3"/>
        <v>10.6</v>
      </c>
      <c r="AL63" s="137">
        <f t="shared" si="3"/>
        <v>8.17</v>
      </c>
      <c r="AM63" s="137">
        <f t="shared" si="3"/>
        <v>9.44</v>
      </c>
      <c r="AN63" s="137">
        <f t="shared" si="3"/>
        <v>20.213000000000001</v>
      </c>
      <c r="AO63" s="137" t="str">
        <f t="shared" si="3"/>
        <v>--</v>
      </c>
      <c r="AP63" s="137">
        <f t="shared" si="3"/>
        <v>42.662999999999997</v>
      </c>
      <c r="AQ63" s="137">
        <f t="shared" si="3"/>
        <v>4.0339999999999998</v>
      </c>
      <c r="AR63" s="137" t="str">
        <f t="shared" si="3"/>
        <v>--</v>
      </c>
      <c r="AS63" s="137">
        <f t="shared" si="3"/>
        <v>2.29894</v>
      </c>
      <c r="AT63" s="137">
        <f t="shared" si="3"/>
        <v>1.6833499999999999</v>
      </c>
      <c r="AU63" s="137">
        <f t="shared" si="3"/>
        <v>8.4049999999999994</v>
      </c>
      <c r="AV63" s="137">
        <f t="shared" si="3"/>
        <v>2.6749999999999998</v>
      </c>
      <c r="AW63" s="137">
        <f t="shared" si="3"/>
        <v>13.218</v>
      </c>
    </row>
    <row r="64" spans="1:49" x14ac:dyDescent="0.3">
      <c r="A64" s="142" t="s">
        <v>8</v>
      </c>
      <c r="B64" s="137">
        <f t="shared" ref="B64:AW64" si="4">B59</f>
        <v>1</v>
      </c>
      <c r="C64" s="137">
        <f t="shared" si="4"/>
        <v>17</v>
      </c>
      <c r="D64" s="137">
        <f t="shared" si="4"/>
        <v>17.899999999999999</v>
      </c>
      <c r="E64" s="137">
        <f t="shared" si="4"/>
        <v>2</v>
      </c>
      <c r="F64" s="137">
        <f t="shared" si="4"/>
        <v>19.899999999999999</v>
      </c>
      <c r="G64" s="137">
        <f t="shared" si="4"/>
        <v>19</v>
      </c>
      <c r="H64" s="137">
        <f t="shared" si="4"/>
        <v>8.5</v>
      </c>
      <c r="I64" s="137">
        <f t="shared" si="4"/>
        <v>33</v>
      </c>
      <c r="J64" s="137">
        <f t="shared" si="4"/>
        <v>14.46</v>
      </c>
      <c r="K64" s="137">
        <f t="shared" si="4"/>
        <v>12.03</v>
      </c>
      <c r="L64" s="137">
        <f t="shared" si="4"/>
        <v>23.443999999999999</v>
      </c>
      <c r="M64" s="137" t="str">
        <f t="shared" si="4"/>
        <v>--</v>
      </c>
      <c r="N64" s="137" t="str">
        <f t="shared" si="4"/>
        <v>--</v>
      </c>
      <c r="O64" s="137">
        <f t="shared" si="4"/>
        <v>1.0371999999999999</v>
      </c>
      <c r="P64" s="137">
        <f t="shared" si="4"/>
        <v>42.13</v>
      </c>
      <c r="Q64" s="137">
        <f t="shared" si="4"/>
        <v>20</v>
      </c>
      <c r="R64" s="137">
        <f t="shared" si="4"/>
        <v>116.33</v>
      </c>
      <c r="S64" s="137">
        <f t="shared" si="4"/>
        <v>51.34</v>
      </c>
      <c r="T64" s="137">
        <f t="shared" si="4"/>
        <v>39.094999999999999</v>
      </c>
      <c r="U64" s="137">
        <f t="shared" si="4"/>
        <v>8.9499999999999993</v>
      </c>
      <c r="V64" s="137">
        <f t="shared" si="4"/>
        <v>7.47</v>
      </c>
      <c r="W64" s="137">
        <f t="shared" si="4"/>
        <v>2.14</v>
      </c>
      <c r="X64" s="137">
        <f t="shared" si="4"/>
        <v>0.3</v>
      </c>
      <c r="Y64" s="137">
        <f t="shared" si="4"/>
        <v>0.16</v>
      </c>
      <c r="Z64" s="137">
        <f t="shared" si="4"/>
        <v>0.42299999999999999</v>
      </c>
      <c r="AA64" s="137">
        <f t="shared" si="4"/>
        <v>24.15</v>
      </c>
      <c r="AB64" s="137">
        <f t="shared" si="4"/>
        <v>129.34</v>
      </c>
      <c r="AC64" s="137">
        <f t="shared" si="4"/>
        <v>26.81</v>
      </c>
      <c r="AD64" s="137" t="str">
        <f t="shared" si="4"/>
        <v/>
      </c>
      <c r="AE64" s="137">
        <f t="shared" si="4"/>
        <v>9.7100000000000009</v>
      </c>
      <c r="AF64" s="137">
        <f t="shared" si="4"/>
        <v>0</v>
      </c>
      <c r="AG64" s="137">
        <f t="shared" si="4"/>
        <v>3.3733599999999999</v>
      </c>
      <c r="AH64" s="137">
        <f t="shared" si="4"/>
        <v>12.8</v>
      </c>
      <c r="AI64" s="137">
        <f t="shared" si="4"/>
        <v>10.14668</v>
      </c>
      <c r="AJ64" s="137">
        <f t="shared" si="4"/>
        <v>7.9874999999999998</v>
      </c>
      <c r="AK64" s="137">
        <f t="shared" si="4"/>
        <v>10.4</v>
      </c>
      <c r="AL64" s="137">
        <f t="shared" si="4"/>
        <v>7.81</v>
      </c>
      <c r="AM64" s="137">
        <f t="shared" si="4"/>
        <v>9.08</v>
      </c>
      <c r="AN64" s="137">
        <f t="shared" si="4"/>
        <v>20.213000000000001</v>
      </c>
      <c r="AO64" s="137">
        <f t="shared" si="4"/>
        <v>17.087980000000002</v>
      </c>
      <c r="AP64" s="137">
        <f t="shared" si="4"/>
        <v>43.533580000000001</v>
      </c>
      <c r="AQ64" s="137">
        <f t="shared" si="4"/>
        <v>3.8820000000000001</v>
      </c>
      <c r="AR64" s="137">
        <f t="shared" si="4"/>
        <v>19.65118</v>
      </c>
      <c r="AS64" s="137">
        <f t="shared" si="4"/>
        <v>2.29894</v>
      </c>
      <c r="AT64" s="137">
        <f t="shared" si="4"/>
        <v>1.6833499999999999</v>
      </c>
      <c r="AU64" s="137">
        <f t="shared" si="4"/>
        <v>8.4049999999999994</v>
      </c>
      <c r="AV64" s="137">
        <f t="shared" si="4"/>
        <v>2.6749999999999998</v>
      </c>
      <c r="AW64" s="137">
        <f t="shared" si="4"/>
        <v>13.127000000000001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1393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502</v>
      </c>
      <c r="C5" s="115" t="s">
        <v>246</v>
      </c>
      <c r="D5" s="115" t="s">
        <v>507</v>
      </c>
      <c r="E5" s="115" t="s">
        <v>36</v>
      </c>
      <c r="F5" s="115" t="s">
        <v>36</v>
      </c>
      <c r="G5" s="115" t="s">
        <v>36</v>
      </c>
      <c r="H5" s="115" t="s">
        <v>120</v>
      </c>
      <c r="I5" s="115" t="s">
        <v>120</v>
      </c>
      <c r="J5" s="115" t="s">
        <v>120</v>
      </c>
      <c r="K5" s="115" t="s">
        <v>120</v>
      </c>
      <c r="L5" s="115" t="s">
        <v>120</v>
      </c>
      <c r="M5" s="115" t="s">
        <v>120</v>
      </c>
      <c r="N5" s="115" t="s">
        <v>120</v>
      </c>
      <c r="O5" s="115" t="s">
        <v>120</v>
      </c>
      <c r="P5" s="115" t="s">
        <v>75</v>
      </c>
      <c r="Q5" s="115" t="s">
        <v>75</v>
      </c>
      <c r="R5" s="115" t="s">
        <v>75</v>
      </c>
      <c r="S5" s="115" t="s">
        <v>100</v>
      </c>
      <c r="T5" s="115" t="s">
        <v>100</v>
      </c>
      <c r="U5" s="115" t="s">
        <v>504</v>
      </c>
      <c r="V5" s="115" t="s">
        <v>242</v>
      </c>
      <c r="W5" s="115" t="s">
        <v>23</v>
      </c>
      <c r="X5" s="115" t="s">
        <v>23</v>
      </c>
      <c r="Y5" s="115" t="s">
        <v>421</v>
      </c>
      <c r="Z5" s="115" t="s">
        <v>421</v>
      </c>
      <c r="AA5" s="115" t="s">
        <v>203</v>
      </c>
      <c r="AB5" s="115" t="s">
        <v>203</v>
      </c>
      <c r="AC5" s="115" t="s">
        <v>90</v>
      </c>
      <c r="AD5" s="115" t="s">
        <v>899</v>
      </c>
    </row>
    <row r="6" spans="1:30" ht="26.4" x14ac:dyDescent="0.3">
      <c r="A6" s="115" t="s">
        <v>1327</v>
      </c>
      <c r="B6" s="115" t="s">
        <v>556</v>
      </c>
      <c r="C6" s="115" t="s">
        <v>1394</v>
      </c>
      <c r="D6" s="115" t="s">
        <v>1395</v>
      </c>
      <c r="E6" s="115" t="s">
        <v>1344</v>
      </c>
      <c r="F6" s="115" t="s">
        <v>1344</v>
      </c>
      <c r="G6" s="115" t="s">
        <v>1344</v>
      </c>
      <c r="H6" s="115" t="s">
        <v>556</v>
      </c>
      <c r="I6" s="115" t="s">
        <v>1337</v>
      </c>
      <c r="J6" s="115" t="s">
        <v>1346</v>
      </c>
      <c r="K6" s="115" t="s">
        <v>1396</v>
      </c>
      <c r="L6" s="115" t="s">
        <v>556</v>
      </c>
      <c r="M6" s="115" t="s">
        <v>556</v>
      </c>
      <c r="N6" s="115" t="s">
        <v>1397</v>
      </c>
      <c r="O6" s="115" t="s">
        <v>1397</v>
      </c>
      <c r="P6" s="115" t="s">
        <v>1337</v>
      </c>
      <c r="Q6" s="115" t="s">
        <v>1337</v>
      </c>
      <c r="R6" s="115" t="s">
        <v>1341</v>
      </c>
      <c r="S6" s="115" t="s">
        <v>1341</v>
      </c>
      <c r="T6" s="115" t="s">
        <v>1342</v>
      </c>
      <c r="U6" s="115" t="s">
        <v>1332</v>
      </c>
      <c r="V6" s="115" t="s">
        <v>1398</v>
      </c>
      <c r="W6" s="115" t="s">
        <v>1331</v>
      </c>
      <c r="X6" s="115" t="s">
        <v>1331</v>
      </c>
      <c r="Y6" s="115" t="s">
        <v>421</v>
      </c>
      <c r="Z6" s="115" t="s">
        <v>421</v>
      </c>
      <c r="AA6" s="115" t="s">
        <v>1328</v>
      </c>
      <c r="AB6" s="115" t="s">
        <v>1328</v>
      </c>
      <c r="AC6" s="115" t="s">
        <v>556</v>
      </c>
      <c r="AD6" s="115" t="s">
        <v>1344</v>
      </c>
    </row>
    <row r="7" spans="1:30" ht="26.4" x14ac:dyDescent="0.3">
      <c r="A7" s="115" t="s">
        <v>1349</v>
      </c>
      <c r="B7" s="115" t="s">
        <v>1350</v>
      </c>
      <c r="C7" s="115" t="s">
        <v>1350</v>
      </c>
      <c r="D7" s="115" t="s">
        <v>1350</v>
      </c>
      <c r="E7" s="115" t="s">
        <v>1350</v>
      </c>
      <c r="F7" s="115" t="s">
        <v>1350</v>
      </c>
      <c r="G7" s="115" t="s">
        <v>1350</v>
      </c>
      <c r="H7" s="115" t="s">
        <v>1350</v>
      </c>
      <c r="I7" s="115" t="s">
        <v>1350</v>
      </c>
      <c r="J7" s="115" t="s">
        <v>1350</v>
      </c>
      <c r="K7" s="115" t="s">
        <v>1350</v>
      </c>
      <c r="L7" s="115" t="s">
        <v>1350</v>
      </c>
      <c r="M7" s="115" t="s">
        <v>1350</v>
      </c>
      <c r="N7" s="115" t="s">
        <v>1350</v>
      </c>
      <c r="O7" s="115" t="s">
        <v>1350</v>
      </c>
      <c r="P7" s="115" t="s">
        <v>1350</v>
      </c>
      <c r="Q7" s="115" t="s">
        <v>1350</v>
      </c>
      <c r="R7" s="115" t="s">
        <v>1350</v>
      </c>
      <c r="S7" s="115" t="s">
        <v>1350</v>
      </c>
      <c r="T7" s="115" t="s">
        <v>1350</v>
      </c>
      <c r="U7" s="115" t="s">
        <v>1350</v>
      </c>
      <c r="V7" s="115" t="s">
        <v>1350</v>
      </c>
      <c r="W7" s="115" t="s">
        <v>1350</v>
      </c>
      <c r="X7" s="115" t="s">
        <v>1350</v>
      </c>
      <c r="Y7" s="115" t="s">
        <v>1350</v>
      </c>
      <c r="Z7" s="115" t="s">
        <v>1350</v>
      </c>
      <c r="AA7" s="115" t="s">
        <v>1350</v>
      </c>
      <c r="AB7" s="115" t="s">
        <v>1350</v>
      </c>
      <c r="AC7" s="115" t="s">
        <v>1350</v>
      </c>
      <c r="AD7" s="115" t="s">
        <v>1350</v>
      </c>
    </row>
    <row r="8" spans="1:30" ht="39.6" x14ac:dyDescent="0.3">
      <c r="A8" s="115" t="s">
        <v>6</v>
      </c>
      <c r="B8" s="115" t="s">
        <v>1399</v>
      </c>
      <c r="C8" s="115" t="s">
        <v>1400</v>
      </c>
      <c r="D8" s="115" t="s">
        <v>1401</v>
      </c>
      <c r="E8" s="115" t="s">
        <v>1402</v>
      </c>
      <c r="F8" s="115" t="s">
        <v>1403</v>
      </c>
      <c r="G8" s="115" t="s">
        <v>1404</v>
      </c>
      <c r="H8" s="115" t="s">
        <v>1405</v>
      </c>
      <c r="I8" s="115" t="s">
        <v>1406</v>
      </c>
      <c r="J8" s="115" t="s">
        <v>1407</v>
      </c>
      <c r="K8" s="115" t="s">
        <v>1408</v>
      </c>
      <c r="L8" s="115" t="s">
        <v>1405</v>
      </c>
      <c r="M8" s="115" t="s">
        <v>1409</v>
      </c>
      <c r="N8" s="115" t="s">
        <v>1410</v>
      </c>
      <c r="O8" s="115" t="s">
        <v>1348</v>
      </c>
      <c r="P8" s="115" t="s">
        <v>1366</v>
      </c>
      <c r="Q8" s="115" t="s">
        <v>1366</v>
      </c>
      <c r="R8" s="115" t="s">
        <v>1339</v>
      </c>
      <c r="S8" s="115" t="s">
        <v>1411</v>
      </c>
      <c r="T8" s="115" t="s">
        <v>1371</v>
      </c>
      <c r="U8" s="115" t="s">
        <v>1412</v>
      </c>
      <c r="V8" s="115" t="s">
        <v>1413</v>
      </c>
      <c r="W8" s="115" t="s">
        <v>1356</v>
      </c>
      <c r="X8" s="115" t="s">
        <v>1357</v>
      </c>
      <c r="Y8" s="115" t="s">
        <v>1414</v>
      </c>
      <c r="Z8" s="115" t="s">
        <v>1415</v>
      </c>
      <c r="AA8" s="115" t="s">
        <v>1354</v>
      </c>
      <c r="AB8" s="115" t="s">
        <v>1416</v>
      </c>
      <c r="AC8" s="115" t="s">
        <v>1417</v>
      </c>
      <c r="AD8" s="115" t="s">
        <v>1418</v>
      </c>
    </row>
    <row r="9" spans="1:30" ht="26.4" x14ac:dyDescent="0.3">
      <c r="A9" s="115" t="s">
        <v>998</v>
      </c>
      <c r="B9" s="115" t="s">
        <v>1419</v>
      </c>
      <c r="C9" s="115" t="s">
        <v>1420</v>
      </c>
      <c r="D9" s="115" t="s">
        <v>1420</v>
      </c>
      <c r="E9" s="115" t="s">
        <v>1420</v>
      </c>
      <c r="F9" s="115" t="s">
        <v>1420</v>
      </c>
      <c r="G9" s="115" t="s">
        <v>1420</v>
      </c>
      <c r="H9" s="115" t="s">
        <v>1419</v>
      </c>
      <c r="I9" s="115" t="s">
        <v>1420</v>
      </c>
      <c r="J9" s="115" t="s">
        <v>1420</v>
      </c>
      <c r="K9" s="115" t="s">
        <v>1420</v>
      </c>
      <c r="L9" s="115" t="s">
        <v>1420</v>
      </c>
      <c r="M9" s="115" t="s">
        <v>1420</v>
      </c>
      <c r="N9" s="115" t="s">
        <v>1420</v>
      </c>
      <c r="O9" s="115" t="s">
        <v>1420</v>
      </c>
      <c r="P9" s="115" t="s">
        <v>1419</v>
      </c>
      <c r="Q9" s="115" t="s">
        <v>1420</v>
      </c>
      <c r="R9" s="115" t="s">
        <v>1420</v>
      </c>
      <c r="S9" s="115" t="s">
        <v>1420</v>
      </c>
      <c r="T9" s="115" t="s">
        <v>874</v>
      </c>
      <c r="U9" s="115" t="s">
        <v>1420</v>
      </c>
      <c r="V9" s="115" t="s">
        <v>1420</v>
      </c>
      <c r="W9" s="115" t="s">
        <v>1420</v>
      </c>
      <c r="X9" s="115" t="s">
        <v>1420</v>
      </c>
      <c r="Y9" s="115" t="s">
        <v>1420</v>
      </c>
      <c r="Z9" s="115" t="s">
        <v>1420</v>
      </c>
      <c r="AA9" s="115" t="s">
        <v>1420</v>
      </c>
      <c r="AB9" s="115" t="s">
        <v>1420</v>
      </c>
      <c r="AC9" s="115" t="s">
        <v>1420</v>
      </c>
      <c r="AD9" s="115" t="s">
        <v>1420</v>
      </c>
    </row>
    <row r="10" spans="1:30" x14ac:dyDescent="0.3">
      <c r="A10" s="115" t="s">
        <v>53</v>
      </c>
      <c r="B10" s="115" t="s">
        <v>1421</v>
      </c>
      <c r="C10" s="115" t="s">
        <v>1422</v>
      </c>
      <c r="D10" s="115" t="s">
        <v>1422</v>
      </c>
      <c r="E10" s="115" t="s">
        <v>1422</v>
      </c>
      <c r="F10" s="115" t="s">
        <v>1422</v>
      </c>
      <c r="G10" s="115" t="s">
        <v>1422</v>
      </c>
      <c r="H10" s="115" t="s">
        <v>1421</v>
      </c>
      <c r="I10" s="115" t="s">
        <v>1422</v>
      </c>
      <c r="J10" s="115" t="s">
        <v>1422</v>
      </c>
      <c r="K10" s="115" t="s">
        <v>1422</v>
      </c>
      <c r="L10" s="115" t="s">
        <v>1422</v>
      </c>
      <c r="M10" s="115" t="s">
        <v>1422</v>
      </c>
      <c r="N10" s="115" t="s">
        <v>1422</v>
      </c>
      <c r="O10" s="115" t="s">
        <v>1422</v>
      </c>
      <c r="P10" s="115" t="s">
        <v>1421</v>
      </c>
      <c r="Q10" s="115" t="s">
        <v>1422</v>
      </c>
      <c r="R10" s="115" t="s">
        <v>1422</v>
      </c>
      <c r="S10" s="115" t="s">
        <v>1422</v>
      </c>
      <c r="T10" s="115" t="s">
        <v>1422</v>
      </c>
      <c r="U10" s="115" t="s">
        <v>1422</v>
      </c>
      <c r="V10" s="115" t="s">
        <v>1422</v>
      </c>
      <c r="W10" s="115" t="s">
        <v>1422</v>
      </c>
      <c r="X10" s="115" t="s">
        <v>1422</v>
      </c>
      <c r="Y10" s="115" t="s">
        <v>1422</v>
      </c>
      <c r="Z10" s="115" t="s">
        <v>1422</v>
      </c>
      <c r="AA10" s="115" t="s">
        <v>1422</v>
      </c>
      <c r="AB10" s="115" t="s">
        <v>1422</v>
      </c>
      <c r="AC10" s="115" t="s">
        <v>1422</v>
      </c>
      <c r="AD10" s="115" t="s">
        <v>1422</v>
      </c>
    </row>
    <row r="11" spans="1:30" x14ac:dyDescent="0.3">
      <c r="A11" s="116" t="s">
        <v>58</v>
      </c>
      <c r="B11" s="144">
        <v>2695</v>
      </c>
      <c r="C11" s="144">
        <v>6.40815</v>
      </c>
      <c r="D11" s="144">
        <v>0.3594</v>
      </c>
      <c r="E11" s="144">
        <v>0.17699999999999999</v>
      </c>
      <c r="F11" s="144">
        <v>0.24339</v>
      </c>
      <c r="G11" s="144">
        <v>2.324E-2</v>
      </c>
      <c r="H11" s="144">
        <v>3875.3924000000002</v>
      </c>
      <c r="I11" s="116" t="s">
        <v>1391</v>
      </c>
      <c r="J11" s="116" t="s">
        <v>1391</v>
      </c>
      <c r="K11" s="144">
        <v>0.68584000000000001</v>
      </c>
      <c r="L11" s="144">
        <v>23.20862</v>
      </c>
      <c r="M11" s="116" t="s">
        <v>1391</v>
      </c>
      <c r="N11" s="144">
        <v>0.20114000000000001</v>
      </c>
      <c r="O11" s="144">
        <v>0.29158000000000001</v>
      </c>
      <c r="P11" s="144">
        <v>2409.5500000000002</v>
      </c>
      <c r="Q11" s="144">
        <v>0.67300000000000004</v>
      </c>
      <c r="R11" s="144">
        <v>0.19500000000000001</v>
      </c>
      <c r="S11" s="144">
        <v>0.48099999999999998</v>
      </c>
      <c r="T11" s="144">
        <v>0.38900000000000001</v>
      </c>
      <c r="U11" s="116" t="s">
        <v>1391</v>
      </c>
      <c r="V11" s="144">
        <v>270.98099999999999</v>
      </c>
      <c r="W11" s="144">
        <v>0.17100000000000001</v>
      </c>
      <c r="X11" s="144">
        <v>6.9000000000000006E-2</v>
      </c>
      <c r="Y11" s="144">
        <v>55.86</v>
      </c>
      <c r="Z11" s="144">
        <v>0.153</v>
      </c>
      <c r="AA11" s="144">
        <v>0.43897000000000003</v>
      </c>
      <c r="AB11" s="144">
        <v>0.155</v>
      </c>
      <c r="AC11" s="144">
        <v>6.26</v>
      </c>
      <c r="AD11" s="144">
        <v>0.27700000000000002</v>
      </c>
    </row>
    <row r="12" spans="1:30" x14ac:dyDescent="0.3">
      <c r="A12" s="124" t="s">
        <v>718</v>
      </c>
      <c r="B12" s="122">
        <v>2695</v>
      </c>
      <c r="C12" s="122">
        <v>6.40815</v>
      </c>
      <c r="D12" s="122">
        <v>0.3594</v>
      </c>
      <c r="E12" s="122">
        <v>0.17699999999999999</v>
      </c>
      <c r="F12" s="122">
        <v>0.24339</v>
      </c>
      <c r="G12" s="122">
        <v>2.324E-2</v>
      </c>
      <c r="H12" s="122">
        <v>3875.3924000000002</v>
      </c>
      <c r="I12" s="124" t="s">
        <v>1391</v>
      </c>
      <c r="J12" s="124" t="s">
        <v>1391</v>
      </c>
      <c r="K12" s="122">
        <v>0.68584000000000001</v>
      </c>
      <c r="L12" s="122">
        <v>23.20862</v>
      </c>
      <c r="M12" s="124" t="s">
        <v>1391</v>
      </c>
      <c r="N12" s="122">
        <v>0.20114000000000001</v>
      </c>
      <c r="O12" s="122">
        <v>0.29158000000000001</v>
      </c>
      <c r="P12" s="122">
        <v>2409.5500000000002</v>
      </c>
      <c r="Q12" s="122">
        <v>0.67300000000000004</v>
      </c>
      <c r="R12" s="122">
        <v>0.19500000000000001</v>
      </c>
      <c r="S12" s="122">
        <v>0.48099999999999998</v>
      </c>
      <c r="T12" s="122">
        <v>0.38900000000000001</v>
      </c>
      <c r="U12" s="124" t="s">
        <v>1391</v>
      </c>
      <c r="V12" s="122">
        <v>270.98099999999999</v>
      </c>
      <c r="W12" s="122">
        <v>0.17100000000000001</v>
      </c>
      <c r="X12" s="122">
        <v>6.9000000000000006E-2</v>
      </c>
      <c r="Y12" s="122">
        <v>55.86</v>
      </c>
      <c r="Z12" s="122">
        <v>0.153</v>
      </c>
      <c r="AA12" s="122">
        <v>0.43897000000000003</v>
      </c>
      <c r="AB12" s="122">
        <v>0.155</v>
      </c>
      <c r="AC12" s="122">
        <v>6.26</v>
      </c>
      <c r="AD12" s="122">
        <v>0.27700000000000002</v>
      </c>
    </row>
    <row r="13" spans="1:30" x14ac:dyDescent="0.3">
      <c r="A13" s="124" t="s">
        <v>719</v>
      </c>
      <c r="B13" s="122">
        <v>2695</v>
      </c>
      <c r="C13" s="122">
        <v>6.3931500000000003</v>
      </c>
      <c r="D13" s="122">
        <v>0.43664999999999998</v>
      </c>
      <c r="E13" s="122">
        <v>0.16800000000000001</v>
      </c>
      <c r="F13" s="122">
        <v>0.22444</v>
      </c>
      <c r="G13" s="122">
        <v>2.2499999999999999E-2</v>
      </c>
      <c r="H13" s="122">
        <v>3875.3972800000001</v>
      </c>
      <c r="I13" s="124" t="s">
        <v>1391</v>
      </c>
      <c r="J13" s="124" t="s">
        <v>1391</v>
      </c>
      <c r="K13" s="122">
        <v>0.65886999999999996</v>
      </c>
      <c r="L13" s="122">
        <v>23.22109</v>
      </c>
      <c r="M13" s="124" t="s">
        <v>1391</v>
      </c>
      <c r="N13" s="122">
        <v>0.20114000000000001</v>
      </c>
      <c r="O13" s="122">
        <v>0.27390999999999999</v>
      </c>
      <c r="P13" s="122">
        <v>2409.5500000000002</v>
      </c>
      <c r="Q13" s="122">
        <v>0.67300000000000004</v>
      </c>
      <c r="R13" s="122">
        <v>0.19600000000000001</v>
      </c>
      <c r="S13" s="122">
        <v>0.48</v>
      </c>
      <c r="T13" s="122">
        <v>0.41199999999999998</v>
      </c>
      <c r="U13" s="124" t="s">
        <v>1391</v>
      </c>
      <c r="V13" s="122">
        <v>270.98200000000003</v>
      </c>
      <c r="W13" s="122">
        <v>0.16800000000000001</v>
      </c>
      <c r="X13" s="122">
        <v>7.0999999999999994E-2</v>
      </c>
      <c r="Y13" s="122">
        <v>55.86</v>
      </c>
      <c r="Z13" s="122">
        <v>0.153</v>
      </c>
      <c r="AA13" s="122">
        <v>0.44085999999999997</v>
      </c>
      <c r="AB13" s="122">
        <v>0.16300000000000001</v>
      </c>
      <c r="AC13" s="122">
        <v>6.28</v>
      </c>
      <c r="AD13" s="122">
        <v>0.30099999999999999</v>
      </c>
    </row>
    <row r="14" spans="1:30" x14ac:dyDescent="0.3">
      <c r="A14" s="124" t="s">
        <v>720</v>
      </c>
      <c r="B14" s="122">
        <v>2695</v>
      </c>
      <c r="C14" s="122">
        <v>6.3931500000000003</v>
      </c>
      <c r="D14" s="122">
        <v>0.43664999999999998</v>
      </c>
      <c r="E14" s="122">
        <v>0.16800000000000001</v>
      </c>
      <c r="F14" s="122">
        <v>0.22444</v>
      </c>
      <c r="G14" s="122">
        <v>2.2499999999999999E-2</v>
      </c>
      <c r="H14" s="122">
        <v>3875.3972800000001</v>
      </c>
      <c r="I14" s="124" t="s">
        <v>1391</v>
      </c>
      <c r="J14" s="124" t="s">
        <v>1391</v>
      </c>
      <c r="K14" s="122">
        <v>0.65886999999999996</v>
      </c>
      <c r="L14" s="122">
        <v>23.22109</v>
      </c>
      <c r="M14" s="124" t="s">
        <v>1391</v>
      </c>
      <c r="N14" s="122">
        <v>0.20114000000000001</v>
      </c>
      <c r="O14" s="122">
        <v>0.27390999999999999</v>
      </c>
      <c r="P14" s="122">
        <v>2409.5500000000002</v>
      </c>
      <c r="Q14" s="122">
        <v>0.67300000000000004</v>
      </c>
      <c r="R14" s="122">
        <v>0.19600000000000001</v>
      </c>
      <c r="S14" s="122">
        <v>0.48</v>
      </c>
      <c r="T14" s="122">
        <v>0.41199999999999998</v>
      </c>
      <c r="U14" s="124" t="s">
        <v>1391</v>
      </c>
      <c r="V14" s="122">
        <v>270.98200000000003</v>
      </c>
      <c r="W14" s="122">
        <v>0.16800000000000001</v>
      </c>
      <c r="X14" s="122">
        <v>7.0999999999999994E-2</v>
      </c>
      <c r="Y14" s="122">
        <v>55.86</v>
      </c>
      <c r="Z14" s="122">
        <v>0.153</v>
      </c>
      <c r="AA14" s="122">
        <v>0.44085999999999997</v>
      </c>
      <c r="AB14" s="122">
        <v>0.16300000000000001</v>
      </c>
      <c r="AC14" s="122">
        <v>6.28</v>
      </c>
      <c r="AD14" s="122">
        <v>0.30099999999999999</v>
      </c>
    </row>
    <row r="15" spans="1:30" x14ac:dyDescent="0.3">
      <c r="A15" s="124" t="s">
        <v>721</v>
      </c>
      <c r="B15" s="122">
        <v>2695</v>
      </c>
      <c r="C15" s="122">
        <v>6.4480500000000003</v>
      </c>
      <c r="D15" s="122">
        <v>0.58218000000000003</v>
      </c>
      <c r="E15" s="122">
        <v>0.16400000000000001</v>
      </c>
      <c r="F15" s="122">
        <v>0.20125999999999999</v>
      </c>
      <c r="G15" s="122">
        <v>2.147E-2</v>
      </c>
      <c r="H15" s="122">
        <v>3875.3984999999998</v>
      </c>
      <c r="I15" s="124" t="s">
        <v>1391</v>
      </c>
      <c r="J15" s="124" t="s">
        <v>1391</v>
      </c>
      <c r="K15" s="122">
        <v>0.62665000000000004</v>
      </c>
      <c r="L15" s="122">
        <v>23.224209999999999</v>
      </c>
      <c r="M15" s="124" t="s">
        <v>1391</v>
      </c>
      <c r="N15" s="122">
        <v>0.21473999999999999</v>
      </c>
      <c r="O15" s="122">
        <v>0.26811000000000001</v>
      </c>
      <c r="P15" s="122">
        <v>2409.58</v>
      </c>
      <c r="Q15" s="122">
        <v>0.67600000000000005</v>
      </c>
      <c r="R15" s="122">
        <v>0.19700000000000001</v>
      </c>
      <c r="S15" s="122">
        <v>0.48099999999999998</v>
      </c>
      <c r="T15" s="122">
        <v>0.46</v>
      </c>
      <c r="U15" s="124" t="s">
        <v>1391</v>
      </c>
      <c r="V15" s="122">
        <v>270.983</v>
      </c>
      <c r="W15" s="122">
        <v>0.16</v>
      </c>
      <c r="X15" s="122">
        <v>6.7000000000000004E-2</v>
      </c>
      <c r="Y15" s="122">
        <v>55.86</v>
      </c>
      <c r="Z15" s="122">
        <v>0.153</v>
      </c>
      <c r="AA15" s="122">
        <v>0.39916000000000001</v>
      </c>
      <c r="AB15" s="122">
        <v>0.20499999999999999</v>
      </c>
      <c r="AC15" s="122">
        <v>6.3</v>
      </c>
      <c r="AD15" s="122">
        <v>0.32400000000000001</v>
      </c>
    </row>
    <row r="16" spans="1:30" x14ac:dyDescent="0.3">
      <c r="A16" s="124" t="s">
        <v>722</v>
      </c>
      <c r="B16" s="122">
        <v>2695</v>
      </c>
      <c r="C16" s="122">
        <v>6.4480500000000003</v>
      </c>
      <c r="D16" s="122">
        <v>0.58218000000000003</v>
      </c>
      <c r="E16" s="122">
        <v>0.16400000000000001</v>
      </c>
      <c r="F16" s="122">
        <v>0.20125999999999999</v>
      </c>
      <c r="G16" s="122">
        <v>2.147E-2</v>
      </c>
      <c r="H16" s="122">
        <v>3875.3984999999998</v>
      </c>
      <c r="I16" s="124" t="s">
        <v>1391</v>
      </c>
      <c r="J16" s="124" t="s">
        <v>1391</v>
      </c>
      <c r="K16" s="122">
        <v>0.62665000000000004</v>
      </c>
      <c r="L16" s="122">
        <v>23.224209999999999</v>
      </c>
      <c r="M16" s="124" t="s">
        <v>1391</v>
      </c>
      <c r="N16" s="122">
        <v>0.21473999999999999</v>
      </c>
      <c r="O16" s="122">
        <v>0.26811000000000001</v>
      </c>
      <c r="P16" s="122">
        <v>2409.58</v>
      </c>
      <c r="Q16" s="122">
        <v>0.67600000000000005</v>
      </c>
      <c r="R16" s="122">
        <v>0.19700000000000001</v>
      </c>
      <c r="S16" s="122">
        <v>0.48099999999999998</v>
      </c>
      <c r="T16" s="122">
        <v>0.46</v>
      </c>
      <c r="U16" s="124" t="s">
        <v>1391</v>
      </c>
      <c r="V16" s="122">
        <v>270.983</v>
      </c>
      <c r="W16" s="122">
        <v>0.16</v>
      </c>
      <c r="X16" s="122">
        <v>6.7000000000000004E-2</v>
      </c>
      <c r="Y16" s="122">
        <v>55.86</v>
      </c>
      <c r="Z16" s="122">
        <v>0.153</v>
      </c>
      <c r="AA16" s="122">
        <v>0.39916000000000001</v>
      </c>
      <c r="AB16" s="122">
        <v>0.20499999999999999</v>
      </c>
      <c r="AC16" s="122">
        <v>6.3</v>
      </c>
      <c r="AD16" s="122">
        <v>0.32400000000000001</v>
      </c>
    </row>
    <row r="17" spans="1:30" x14ac:dyDescent="0.3">
      <c r="A17" s="124" t="s">
        <v>723</v>
      </c>
      <c r="B17" s="122">
        <v>2695</v>
      </c>
      <c r="C17" s="122">
        <v>6.5969499999999996</v>
      </c>
      <c r="D17" s="122">
        <v>0.73799999999999999</v>
      </c>
      <c r="E17" s="122">
        <v>0.16800000000000001</v>
      </c>
      <c r="F17" s="122">
        <v>0.17807999999999999</v>
      </c>
      <c r="G17" s="122">
        <v>2.138E-2</v>
      </c>
      <c r="H17" s="122">
        <v>3875.4106900000002</v>
      </c>
      <c r="I17" s="124" t="s">
        <v>1391</v>
      </c>
      <c r="J17" s="124" t="s">
        <v>1391</v>
      </c>
      <c r="K17" s="122">
        <v>0.59379999999999999</v>
      </c>
      <c r="L17" s="122">
        <v>23.255400000000002</v>
      </c>
      <c r="M17" s="124" t="s">
        <v>1391</v>
      </c>
      <c r="N17" s="122">
        <v>0.22933999999999999</v>
      </c>
      <c r="O17" s="122">
        <v>0.26235999999999998</v>
      </c>
      <c r="P17" s="122">
        <v>2409.58</v>
      </c>
      <c r="Q17" s="122">
        <v>0.67600000000000005</v>
      </c>
      <c r="R17" s="122">
        <v>0.2</v>
      </c>
      <c r="S17" s="122">
        <v>0.48099999999999998</v>
      </c>
      <c r="T17" s="122">
        <v>0.50700000000000001</v>
      </c>
      <c r="U17" s="124" t="s">
        <v>1391</v>
      </c>
      <c r="V17" s="122">
        <v>270.98399999999998</v>
      </c>
      <c r="W17" s="122">
        <v>0.151</v>
      </c>
      <c r="X17" s="122">
        <v>6.0999999999999999E-2</v>
      </c>
      <c r="Y17" s="122">
        <v>55.86</v>
      </c>
      <c r="Z17" s="122">
        <v>0.153</v>
      </c>
      <c r="AA17" s="122">
        <v>0.35732999999999998</v>
      </c>
      <c r="AB17" s="122">
        <v>0.246</v>
      </c>
      <c r="AC17" s="122">
        <v>6.37</v>
      </c>
      <c r="AD17" s="122">
        <v>0.34699999999999998</v>
      </c>
    </row>
    <row r="18" spans="1:30" x14ac:dyDescent="0.3">
      <c r="A18" s="124" t="s">
        <v>724</v>
      </c>
      <c r="B18" s="122">
        <v>2695</v>
      </c>
      <c r="C18" s="122">
        <v>6.5969499999999996</v>
      </c>
      <c r="D18" s="122">
        <v>0.73799999999999999</v>
      </c>
      <c r="E18" s="122">
        <v>0.16800000000000001</v>
      </c>
      <c r="F18" s="122">
        <v>0.17807999999999999</v>
      </c>
      <c r="G18" s="122">
        <v>2.138E-2</v>
      </c>
      <c r="H18" s="122">
        <v>3875.4106900000002</v>
      </c>
      <c r="I18" s="124" t="s">
        <v>1391</v>
      </c>
      <c r="J18" s="124" t="s">
        <v>1391</v>
      </c>
      <c r="K18" s="122">
        <v>0.59379999999999999</v>
      </c>
      <c r="L18" s="122">
        <v>23.255400000000002</v>
      </c>
      <c r="M18" s="124" t="s">
        <v>1391</v>
      </c>
      <c r="N18" s="122">
        <v>0.22933999999999999</v>
      </c>
      <c r="O18" s="122">
        <v>0.26235999999999998</v>
      </c>
      <c r="P18" s="122">
        <v>2409.58</v>
      </c>
      <c r="Q18" s="122">
        <v>0.67600000000000005</v>
      </c>
      <c r="R18" s="122">
        <v>0.2</v>
      </c>
      <c r="S18" s="122">
        <v>0.48099999999999998</v>
      </c>
      <c r="T18" s="122">
        <v>0.50700000000000001</v>
      </c>
      <c r="U18" s="124" t="s">
        <v>1391</v>
      </c>
      <c r="V18" s="122">
        <v>270.98399999999998</v>
      </c>
      <c r="W18" s="122">
        <v>0.151</v>
      </c>
      <c r="X18" s="122">
        <v>6.0999999999999999E-2</v>
      </c>
      <c r="Y18" s="122">
        <v>55.86</v>
      </c>
      <c r="Z18" s="122">
        <v>0.153</v>
      </c>
      <c r="AA18" s="122">
        <v>0.35732999999999998</v>
      </c>
      <c r="AB18" s="122">
        <v>0.246</v>
      </c>
      <c r="AC18" s="122">
        <v>6.37</v>
      </c>
      <c r="AD18" s="122">
        <v>0.34699999999999998</v>
      </c>
    </row>
    <row r="19" spans="1:30" x14ac:dyDescent="0.3">
      <c r="A19" s="124" t="s">
        <v>725</v>
      </c>
      <c r="B19" s="122">
        <v>2695</v>
      </c>
      <c r="C19" s="122">
        <v>6.7816000000000001</v>
      </c>
      <c r="D19" s="122">
        <v>0.87050000000000005</v>
      </c>
      <c r="E19" s="122">
        <v>0.16800000000000001</v>
      </c>
      <c r="F19" s="122">
        <v>0.14915</v>
      </c>
      <c r="G19" s="122">
        <v>2.1309999999999999E-2</v>
      </c>
      <c r="H19" s="122">
        <v>3875.40825</v>
      </c>
      <c r="I19" s="124" t="s">
        <v>1391</v>
      </c>
      <c r="J19" s="124" t="s">
        <v>1391</v>
      </c>
      <c r="K19" s="122">
        <v>0.56149000000000004</v>
      </c>
      <c r="L19" s="122">
        <v>23.24916</v>
      </c>
      <c r="M19" s="124" t="s">
        <v>1391</v>
      </c>
      <c r="N19" s="122">
        <v>0.23421</v>
      </c>
      <c r="O19" s="122">
        <v>0.24543000000000001</v>
      </c>
      <c r="P19" s="122">
        <v>2409.59</v>
      </c>
      <c r="Q19" s="122">
        <v>0.67700000000000005</v>
      </c>
      <c r="R19" s="122">
        <v>0.20200000000000001</v>
      </c>
      <c r="S19" s="122">
        <v>0.48199999999999998</v>
      </c>
      <c r="T19" s="122">
        <v>0.54200000000000004</v>
      </c>
      <c r="U19" s="124" t="s">
        <v>1391</v>
      </c>
      <c r="V19" s="122">
        <v>270.98500000000001</v>
      </c>
      <c r="W19" s="122">
        <v>0.14199999999999999</v>
      </c>
      <c r="X19" s="122">
        <v>5.5E-2</v>
      </c>
      <c r="Y19" s="122">
        <v>55.86</v>
      </c>
      <c r="Z19" s="122">
        <v>0.153</v>
      </c>
      <c r="AA19" s="122">
        <v>0.31059999999999999</v>
      </c>
      <c r="AB19" s="122">
        <v>0.30599999999999999</v>
      </c>
      <c r="AC19" s="122">
        <v>6.63</v>
      </c>
      <c r="AD19" s="122">
        <v>0.36899999999999999</v>
      </c>
    </row>
    <row r="20" spans="1:30" x14ac:dyDescent="0.3">
      <c r="A20" s="124" t="s">
        <v>726</v>
      </c>
      <c r="B20" s="122">
        <v>2695</v>
      </c>
      <c r="C20" s="122">
        <v>6.7816000000000001</v>
      </c>
      <c r="D20" s="122">
        <v>0.87050000000000005</v>
      </c>
      <c r="E20" s="122">
        <v>0.16800000000000001</v>
      </c>
      <c r="F20" s="122">
        <v>0.14915</v>
      </c>
      <c r="G20" s="122">
        <v>2.1309999999999999E-2</v>
      </c>
      <c r="H20" s="122">
        <v>3875.40825</v>
      </c>
      <c r="I20" s="124" t="s">
        <v>1391</v>
      </c>
      <c r="J20" s="124" t="s">
        <v>1391</v>
      </c>
      <c r="K20" s="122">
        <v>0.56149000000000004</v>
      </c>
      <c r="L20" s="122">
        <v>23.24916</v>
      </c>
      <c r="M20" s="124" t="s">
        <v>1391</v>
      </c>
      <c r="N20" s="122">
        <v>0.23421</v>
      </c>
      <c r="O20" s="122">
        <v>0.24543000000000001</v>
      </c>
      <c r="P20" s="122">
        <v>2409.59</v>
      </c>
      <c r="Q20" s="122">
        <v>0.67700000000000005</v>
      </c>
      <c r="R20" s="122">
        <v>0.20200000000000001</v>
      </c>
      <c r="S20" s="122">
        <v>0.48199999999999998</v>
      </c>
      <c r="T20" s="122">
        <v>0.54200000000000004</v>
      </c>
      <c r="U20" s="124" t="s">
        <v>1391</v>
      </c>
      <c r="V20" s="122">
        <v>270.98500000000001</v>
      </c>
      <c r="W20" s="122">
        <v>0.14199999999999999</v>
      </c>
      <c r="X20" s="122">
        <v>5.5E-2</v>
      </c>
      <c r="Y20" s="122">
        <v>55.86</v>
      </c>
      <c r="Z20" s="122">
        <v>0.153</v>
      </c>
      <c r="AA20" s="122">
        <v>0.31059999999999999</v>
      </c>
      <c r="AB20" s="122">
        <v>0.30599999999999999</v>
      </c>
      <c r="AC20" s="122">
        <v>6.63</v>
      </c>
      <c r="AD20" s="122">
        <v>0.36899999999999999</v>
      </c>
    </row>
    <row r="21" spans="1:30" x14ac:dyDescent="0.3">
      <c r="A21" s="124" t="s">
        <v>727</v>
      </c>
      <c r="B21" s="122">
        <v>2695</v>
      </c>
      <c r="C21" s="122">
        <v>6.9662499999999996</v>
      </c>
      <c r="D21" s="122">
        <v>0.9829</v>
      </c>
      <c r="E21" s="122">
        <v>0.17699999999999999</v>
      </c>
      <c r="F21" s="122">
        <v>0.12474</v>
      </c>
      <c r="G21" s="122">
        <v>2.0910000000000002E-2</v>
      </c>
      <c r="H21" s="122">
        <v>3875.4115999999999</v>
      </c>
      <c r="I21" s="124" t="s">
        <v>1391</v>
      </c>
      <c r="J21" s="124" t="s">
        <v>1391</v>
      </c>
      <c r="K21" s="122">
        <v>0.52905000000000002</v>
      </c>
      <c r="L21" s="122">
        <v>23.257739999999998</v>
      </c>
      <c r="M21" s="124" t="s">
        <v>1391</v>
      </c>
      <c r="N21" s="122">
        <v>0.24940999999999999</v>
      </c>
      <c r="O21" s="122">
        <v>0.23443</v>
      </c>
      <c r="P21" s="122">
        <v>2409.61</v>
      </c>
      <c r="Q21" s="122">
        <v>0.67900000000000005</v>
      </c>
      <c r="R21" s="122">
        <v>0.20499999999999999</v>
      </c>
      <c r="S21" s="122">
        <v>0.48299999999999998</v>
      </c>
      <c r="T21" s="122">
        <v>0.57199999999999995</v>
      </c>
      <c r="U21" s="124" t="s">
        <v>1391</v>
      </c>
      <c r="V21" s="122">
        <v>270.98599999999999</v>
      </c>
      <c r="W21" s="122">
        <v>0.13300000000000001</v>
      </c>
      <c r="X21" s="122">
        <v>4.9000000000000002E-2</v>
      </c>
      <c r="Y21" s="122">
        <v>55.86</v>
      </c>
      <c r="Z21" s="122">
        <v>0.152</v>
      </c>
      <c r="AA21" s="122">
        <v>0.28038000000000002</v>
      </c>
      <c r="AB21" s="122">
        <v>0.32900000000000001</v>
      </c>
      <c r="AC21" s="122">
        <v>6.72</v>
      </c>
      <c r="AD21" s="122">
        <v>0.38500000000000001</v>
      </c>
    </row>
    <row r="22" spans="1:30" x14ac:dyDescent="0.3">
      <c r="A22" s="124" t="s">
        <v>728</v>
      </c>
      <c r="B22" s="122">
        <v>2695</v>
      </c>
      <c r="C22" s="122">
        <v>6.9662499999999996</v>
      </c>
      <c r="D22" s="122">
        <v>0.9829</v>
      </c>
      <c r="E22" s="122">
        <v>0.17699999999999999</v>
      </c>
      <c r="F22" s="122">
        <v>0.12474</v>
      </c>
      <c r="G22" s="122">
        <v>2.0910000000000002E-2</v>
      </c>
      <c r="H22" s="122">
        <v>3875.4115999999999</v>
      </c>
      <c r="I22" s="124" t="s">
        <v>1391</v>
      </c>
      <c r="J22" s="124" t="s">
        <v>1391</v>
      </c>
      <c r="K22" s="122">
        <v>0.52905000000000002</v>
      </c>
      <c r="L22" s="122">
        <v>23.257739999999998</v>
      </c>
      <c r="M22" s="124" t="s">
        <v>1391</v>
      </c>
      <c r="N22" s="122">
        <v>0.24940999999999999</v>
      </c>
      <c r="O22" s="122">
        <v>0.23443</v>
      </c>
      <c r="P22" s="122">
        <v>2409.61</v>
      </c>
      <c r="Q22" s="122">
        <v>0.67900000000000005</v>
      </c>
      <c r="R22" s="122">
        <v>0.20499999999999999</v>
      </c>
      <c r="S22" s="122">
        <v>0.48299999999999998</v>
      </c>
      <c r="T22" s="122">
        <v>0.57199999999999995</v>
      </c>
      <c r="U22" s="124" t="s">
        <v>1391</v>
      </c>
      <c r="V22" s="122">
        <v>270.98599999999999</v>
      </c>
      <c r="W22" s="122">
        <v>0.13300000000000001</v>
      </c>
      <c r="X22" s="122">
        <v>4.9000000000000002E-2</v>
      </c>
      <c r="Y22" s="122">
        <v>55.86</v>
      </c>
      <c r="Z22" s="122">
        <v>0.152</v>
      </c>
      <c r="AA22" s="122">
        <v>0.28038000000000002</v>
      </c>
      <c r="AB22" s="122">
        <v>0.32900000000000001</v>
      </c>
      <c r="AC22" s="122">
        <v>6.72</v>
      </c>
      <c r="AD22" s="122">
        <v>0.38500000000000001</v>
      </c>
    </row>
    <row r="23" spans="1:30" x14ac:dyDescent="0.3">
      <c r="A23" s="124" t="s">
        <v>729</v>
      </c>
      <c r="B23" s="122">
        <v>2695</v>
      </c>
      <c r="C23" s="122">
        <v>7.1509</v>
      </c>
      <c r="D23" s="122">
        <v>1.1044</v>
      </c>
      <c r="E23" s="122">
        <v>0.17399999999999999</v>
      </c>
      <c r="F23" s="122">
        <v>0.11386</v>
      </c>
      <c r="G23" s="122">
        <v>1.6750000000000001E-2</v>
      </c>
      <c r="H23" s="122">
        <v>3875.4030699999998</v>
      </c>
      <c r="I23" s="124" t="s">
        <v>1391</v>
      </c>
      <c r="J23" s="124" t="s">
        <v>1391</v>
      </c>
      <c r="K23" s="122">
        <v>0.49669999999999997</v>
      </c>
      <c r="L23" s="122">
        <v>23.235910000000001</v>
      </c>
      <c r="M23" s="124" t="s">
        <v>1391</v>
      </c>
      <c r="N23" s="122">
        <v>0.22448000000000001</v>
      </c>
      <c r="O23" s="122">
        <v>0.22903000000000001</v>
      </c>
      <c r="P23" s="122">
        <v>2409.63</v>
      </c>
      <c r="Q23" s="122">
        <v>0.68200000000000005</v>
      </c>
      <c r="R23" s="122">
        <v>0.20699999999999999</v>
      </c>
      <c r="S23" s="122">
        <v>0.48399999999999999</v>
      </c>
      <c r="T23" s="122">
        <v>0.56999999999999995</v>
      </c>
      <c r="U23" s="122">
        <v>111.3</v>
      </c>
      <c r="V23" s="122">
        <v>270.988</v>
      </c>
      <c r="W23" s="122">
        <v>0.124</v>
      </c>
      <c r="X23" s="122">
        <v>4.3999999999999997E-2</v>
      </c>
      <c r="Y23" s="122">
        <v>55.86</v>
      </c>
      <c r="Z23" s="122">
        <v>0.152</v>
      </c>
      <c r="AA23" s="122">
        <v>0.28038000000000002</v>
      </c>
      <c r="AB23" s="122">
        <v>0.32800000000000001</v>
      </c>
      <c r="AC23" s="122">
        <v>6.66</v>
      </c>
      <c r="AD23" s="122">
        <v>0.39900000000000002</v>
      </c>
    </row>
    <row r="24" spans="1:30" x14ac:dyDescent="0.3">
      <c r="A24" s="124" t="s">
        <v>730</v>
      </c>
      <c r="B24" s="122">
        <v>2695</v>
      </c>
      <c r="C24" s="122">
        <v>7.1509</v>
      </c>
      <c r="D24" s="122">
        <v>1.1044</v>
      </c>
      <c r="E24" s="122">
        <v>0.17399999999999999</v>
      </c>
      <c r="F24" s="122">
        <v>0.11386</v>
      </c>
      <c r="G24" s="122">
        <v>1.6750000000000001E-2</v>
      </c>
      <c r="H24" s="122">
        <v>3875.4030699999998</v>
      </c>
      <c r="I24" s="124" t="s">
        <v>1391</v>
      </c>
      <c r="J24" s="124" t="s">
        <v>1391</v>
      </c>
      <c r="K24" s="122">
        <v>0.49669999999999997</v>
      </c>
      <c r="L24" s="122">
        <v>23.235910000000001</v>
      </c>
      <c r="M24" s="124" t="s">
        <v>1391</v>
      </c>
      <c r="N24" s="122">
        <v>0.22448000000000001</v>
      </c>
      <c r="O24" s="122">
        <v>0.22903000000000001</v>
      </c>
      <c r="P24" s="122">
        <v>2409.63</v>
      </c>
      <c r="Q24" s="122">
        <v>0.68200000000000005</v>
      </c>
      <c r="R24" s="122">
        <v>0.20699999999999999</v>
      </c>
      <c r="S24" s="122">
        <v>0.48399999999999999</v>
      </c>
      <c r="T24" s="122">
        <v>0.56999999999999995</v>
      </c>
      <c r="U24" s="122">
        <v>111.3</v>
      </c>
      <c r="V24" s="122">
        <v>270.988</v>
      </c>
      <c r="W24" s="122">
        <v>0.124</v>
      </c>
      <c r="X24" s="122">
        <v>4.3999999999999997E-2</v>
      </c>
      <c r="Y24" s="122">
        <v>55.86</v>
      </c>
      <c r="Z24" s="122">
        <v>0.152</v>
      </c>
      <c r="AA24" s="122">
        <v>0.28038000000000002</v>
      </c>
      <c r="AB24" s="122">
        <v>0.32800000000000001</v>
      </c>
      <c r="AC24" s="122">
        <v>6.66</v>
      </c>
      <c r="AD24" s="122">
        <v>0.39900000000000002</v>
      </c>
    </row>
    <row r="25" spans="1:30" x14ac:dyDescent="0.3">
      <c r="A25" s="124" t="s">
        <v>731</v>
      </c>
      <c r="B25" s="122">
        <v>2695</v>
      </c>
      <c r="C25" s="122">
        <v>7.2819000000000003</v>
      </c>
      <c r="D25" s="122">
        <v>1.1097999999999999</v>
      </c>
      <c r="E25" s="122">
        <v>0.191</v>
      </c>
      <c r="F25" s="122">
        <v>0.1017</v>
      </c>
      <c r="G25" s="122">
        <v>1.52E-2</v>
      </c>
      <c r="H25" s="122">
        <v>3875.3966700000001</v>
      </c>
      <c r="I25" s="124" t="s">
        <v>1391</v>
      </c>
      <c r="J25" s="124" t="s">
        <v>1391</v>
      </c>
      <c r="K25" s="122">
        <v>0.46438000000000001</v>
      </c>
      <c r="L25" s="122">
        <v>23.219529999999999</v>
      </c>
      <c r="M25" s="124" t="s">
        <v>1391</v>
      </c>
      <c r="N25" s="122">
        <v>0.21021000000000001</v>
      </c>
      <c r="O25" s="122">
        <v>0.21842</v>
      </c>
      <c r="P25" s="122">
        <v>2409.52</v>
      </c>
      <c r="Q25" s="122">
        <v>0.66900000000000004</v>
      </c>
      <c r="R25" s="122">
        <v>0.20899999999999999</v>
      </c>
      <c r="S25" s="122">
        <v>0.48299999999999998</v>
      </c>
      <c r="T25" s="122">
        <v>0.56899999999999995</v>
      </c>
      <c r="U25" s="124" t="s">
        <v>1391</v>
      </c>
      <c r="V25" s="122">
        <v>270.98899999999998</v>
      </c>
      <c r="W25" s="122">
        <v>0.114</v>
      </c>
      <c r="X25" s="122">
        <v>3.7999999999999999E-2</v>
      </c>
      <c r="Y25" s="122">
        <v>55.86</v>
      </c>
      <c r="Z25" s="122">
        <v>0.152</v>
      </c>
      <c r="AA25" s="122">
        <v>0.29087000000000002</v>
      </c>
      <c r="AB25" s="122">
        <v>0.32300000000000001</v>
      </c>
      <c r="AC25" s="122">
        <v>6.48</v>
      </c>
      <c r="AD25" s="122">
        <v>0.4</v>
      </c>
    </row>
    <row r="26" spans="1:30" x14ac:dyDescent="0.3">
      <c r="A26" s="124" t="s">
        <v>732</v>
      </c>
      <c r="B26" s="122">
        <v>2695</v>
      </c>
      <c r="C26" s="122">
        <v>7.2819000000000003</v>
      </c>
      <c r="D26" s="122">
        <v>1.1097999999999999</v>
      </c>
      <c r="E26" s="122">
        <v>0.191</v>
      </c>
      <c r="F26" s="122">
        <v>0.1017</v>
      </c>
      <c r="G26" s="122">
        <v>1.52E-2</v>
      </c>
      <c r="H26" s="122">
        <v>3875.3966700000001</v>
      </c>
      <c r="I26" s="124" t="s">
        <v>1391</v>
      </c>
      <c r="J26" s="124" t="s">
        <v>1391</v>
      </c>
      <c r="K26" s="122">
        <v>0.46438000000000001</v>
      </c>
      <c r="L26" s="122">
        <v>23.219529999999999</v>
      </c>
      <c r="M26" s="124" t="s">
        <v>1391</v>
      </c>
      <c r="N26" s="122">
        <v>0.21021000000000001</v>
      </c>
      <c r="O26" s="122">
        <v>0.21842</v>
      </c>
      <c r="P26" s="122">
        <v>2409.52</v>
      </c>
      <c r="Q26" s="122">
        <v>0.66900000000000004</v>
      </c>
      <c r="R26" s="122">
        <v>0.20899999999999999</v>
      </c>
      <c r="S26" s="122">
        <v>0.48299999999999998</v>
      </c>
      <c r="T26" s="122">
        <v>0.56899999999999995</v>
      </c>
      <c r="U26" s="124" t="s">
        <v>1391</v>
      </c>
      <c r="V26" s="122">
        <v>270.98899999999998</v>
      </c>
      <c r="W26" s="122">
        <v>0.114</v>
      </c>
      <c r="X26" s="122">
        <v>3.7999999999999999E-2</v>
      </c>
      <c r="Y26" s="122">
        <v>55.86</v>
      </c>
      <c r="Z26" s="122">
        <v>0.152</v>
      </c>
      <c r="AA26" s="122">
        <v>0.29087000000000002</v>
      </c>
      <c r="AB26" s="122">
        <v>0.32300000000000001</v>
      </c>
      <c r="AC26" s="122">
        <v>6.48</v>
      </c>
      <c r="AD26" s="122">
        <v>0.4</v>
      </c>
    </row>
    <row r="27" spans="1:30" x14ac:dyDescent="0.3">
      <c r="A27" s="124" t="s">
        <v>733</v>
      </c>
      <c r="B27" s="122">
        <v>2695</v>
      </c>
      <c r="C27" s="122">
        <v>7.4317399999999996</v>
      </c>
      <c r="D27" s="122">
        <v>1.0963000000000001</v>
      </c>
      <c r="E27" s="122">
        <v>0.21199999999999999</v>
      </c>
      <c r="F27" s="122">
        <v>8.6959999999999996E-2</v>
      </c>
      <c r="G27" s="122">
        <v>1.6500000000000001E-2</v>
      </c>
      <c r="H27" s="122">
        <v>3875.39057</v>
      </c>
      <c r="I27" s="124" t="s">
        <v>1391</v>
      </c>
      <c r="J27" s="124" t="s">
        <v>1391</v>
      </c>
      <c r="K27" s="122">
        <v>0.43229000000000001</v>
      </c>
      <c r="L27" s="122">
        <v>23.203939999999999</v>
      </c>
      <c r="M27" s="122">
        <v>259.61356999999998</v>
      </c>
      <c r="N27" s="122">
        <v>0.19661000000000001</v>
      </c>
      <c r="O27" s="122">
        <v>0.24543000000000001</v>
      </c>
      <c r="P27" s="122">
        <v>2409.4</v>
      </c>
      <c r="Q27" s="122">
        <v>0.65600000000000003</v>
      </c>
      <c r="R27" s="122">
        <v>0.21099999999999999</v>
      </c>
      <c r="S27" s="122">
        <v>0.48399999999999999</v>
      </c>
      <c r="T27" s="122">
        <v>0.57699999999999996</v>
      </c>
      <c r="U27" s="124" t="s">
        <v>1391</v>
      </c>
      <c r="V27" s="122">
        <v>270.99</v>
      </c>
      <c r="W27" s="122">
        <v>0.107</v>
      </c>
      <c r="X27" s="122">
        <v>3.5000000000000003E-2</v>
      </c>
      <c r="Y27" s="122">
        <v>55.86</v>
      </c>
      <c r="Z27" s="122">
        <v>0.152</v>
      </c>
      <c r="AA27" s="122">
        <v>0.30298000000000003</v>
      </c>
      <c r="AB27" s="122">
        <v>0.311</v>
      </c>
      <c r="AC27" s="122">
        <v>6.4</v>
      </c>
      <c r="AD27" s="122">
        <v>0.39200000000000002</v>
      </c>
    </row>
    <row r="28" spans="1:30" x14ac:dyDescent="0.3">
      <c r="A28" s="124" t="s">
        <v>734</v>
      </c>
      <c r="B28" s="122">
        <v>2695</v>
      </c>
      <c r="C28" s="122">
        <v>7.4317399999999996</v>
      </c>
      <c r="D28" s="122">
        <v>1.0963000000000001</v>
      </c>
      <c r="E28" s="122">
        <v>0.21199999999999999</v>
      </c>
      <c r="F28" s="122">
        <v>8.6959999999999996E-2</v>
      </c>
      <c r="G28" s="122">
        <v>1.6500000000000001E-2</v>
      </c>
      <c r="H28" s="122">
        <v>3875.39057</v>
      </c>
      <c r="I28" s="124" t="s">
        <v>1391</v>
      </c>
      <c r="J28" s="124" t="s">
        <v>1391</v>
      </c>
      <c r="K28" s="122">
        <v>0.43229000000000001</v>
      </c>
      <c r="L28" s="122">
        <v>23.203939999999999</v>
      </c>
      <c r="M28" s="122">
        <v>259.61356999999998</v>
      </c>
      <c r="N28" s="122">
        <v>0.19661000000000001</v>
      </c>
      <c r="O28" s="122">
        <v>0.24543000000000001</v>
      </c>
      <c r="P28" s="122">
        <v>2409.4</v>
      </c>
      <c r="Q28" s="122">
        <v>0.65600000000000003</v>
      </c>
      <c r="R28" s="122">
        <v>0.21099999999999999</v>
      </c>
      <c r="S28" s="122">
        <v>0.48399999999999999</v>
      </c>
      <c r="T28" s="122">
        <v>0.57699999999999996</v>
      </c>
      <c r="U28" s="124" t="s">
        <v>1391</v>
      </c>
      <c r="V28" s="122">
        <v>270.99</v>
      </c>
      <c r="W28" s="122">
        <v>0.107</v>
      </c>
      <c r="X28" s="122">
        <v>3.5000000000000003E-2</v>
      </c>
      <c r="Y28" s="122">
        <v>55.86</v>
      </c>
      <c r="Z28" s="122">
        <v>0.152</v>
      </c>
      <c r="AA28" s="122">
        <v>0.30298000000000003</v>
      </c>
      <c r="AB28" s="122">
        <v>0.311</v>
      </c>
      <c r="AC28" s="122">
        <v>6.4</v>
      </c>
      <c r="AD28" s="122">
        <v>0.39200000000000002</v>
      </c>
    </row>
    <row r="29" spans="1:30" x14ac:dyDescent="0.3">
      <c r="A29" s="124" t="s">
        <v>735</v>
      </c>
      <c r="B29" s="122">
        <v>2695</v>
      </c>
      <c r="C29" s="122">
        <v>7.4827300000000001</v>
      </c>
      <c r="D29" s="122">
        <v>1.1259999999999999</v>
      </c>
      <c r="E29" s="122">
        <v>0.24199999999999999</v>
      </c>
      <c r="F29" s="122">
        <v>7.0330000000000004E-2</v>
      </c>
      <c r="G29" s="122">
        <v>1.6719999999999999E-2</v>
      </c>
      <c r="H29" s="122">
        <v>3875.38661</v>
      </c>
      <c r="I29" s="124" t="s">
        <v>1391</v>
      </c>
      <c r="J29" s="124" t="s">
        <v>1391</v>
      </c>
      <c r="K29" s="122">
        <v>0.39944000000000002</v>
      </c>
      <c r="L29" s="122">
        <v>23.193809999999999</v>
      </c>
      <c r="M29" s="124" t="s">
        <v>1391</v>
      </c>
      <c r="N29" s="122">
        <v>0.18793000000000001</v>
      </c>
      <c r="O29" s="122">
        <v>0.26235999999999998</v>
      </c>
      <c r="P29" s="122">
        <v>2409.5</v>
      </c>
      <c r="Q29" s="122">
        <v>0.66700000000000004</v>
      </c>
      <c r="R29" s="122">
        <v>0.214</v>
      </c>
      <c r="S29" s="122">
        <v>0.48399999999999999</v>
      </c>
      <c r="T29" s="122">
        <v>0.58899999999999997</v>
      </c>
      <c r="U29" s="124" t="s">
        <v>1391</v>
      </c>
      <c r="V29" s="122">
        <v>270.98099999999999</v>
      </c>
      <c r="W29" s="122">
        <v>9.6000000000000002E-2</v>
      </c>
      <c r="X29" s="122">
        <v>0.03</v>
      </c>
      <c r="Y29" s="122">
        <v>55.86</v>
      </c>
      <c r="Z29" s="122">
        <v>0.153</v>
      </c>
      <c r="AA29" s="122">
        <v>0.31059999999999999</v>
      </c>
      <c r="AB29" s="122">
        <v>0.30099999999999999</v>
      </c>
      <c r="AC29" s="122">
        <v>6.17</v>
      </c>
      <c r="AD29" s="122">
        <v>0.376</v>
      </c>
    </row>
    <row r="30" spans="1:30" x14ac:dyDescent="0.3">
      <c r="A30" s="124" t="s">
        <v>736</v>
      </c>
      <c r="B30" s="122">
        <v>2695</v>
      </c>
      <c r="C30" s="122">
        <v>7.4827300000000001</v>
      </c>
      <c r="D30" s="122">
        <v>1.1259999999999999</v>
      </c>
      <c r="E30" s="122">
        <v>0.24199999999999999</v>
      </c>
      <c r="F30" s="122">
        <v>7.0330000000000004E-2</v>
      </c>
      <c r="G30" s="122">
        <v>1.6719999999999999E-2</v>
      </c>
      <c r="H30" s="122">
        <v>3875.38661</v>
      </c>
      <c r="I30" s="124" t="s">
        <v>1391</v>
      </c>
      <c r="J30" s="124" t="s">
        <v>1391</v>
      </c>
      <c r="K30" s="122">
        <v>0.39944000000000002</v>
      </c>
      <c r="L30" s="122">
        <v>23.193809999999999</v>
      </c>
      <c r="M30" s="124" t="s">
        <v>1391</v>
      </c>
      <c r="N30" s="122">
        <v>0.18793000000000001</v>
      </c>
      <c r="O30" s="122">
        <v>0.26235999999999998</v>
      </c>
      <c r="P30" s="122">
        <v>2409.5</v>
      </c>
      <c r="Q30" s="122">
        <v>0.66700000000000004</v>
      </c>
      <c r="R30" s="122">
        <v>0.214</v>
      </c>
      <c r="S30" s="122">
        <v>0.48399999999999999</v>
      </c>
      <c r="T30" s="122">
        <v>0.58899999999999997</v>
      </c>
      <c r="U30" s="124" t="s">
        <v>1391</v>
      </c>
      <c r="V30" s="122">
        <v>270.98099999999999</v>
      </c>
      <c r="W30" s="122">
        <v>9.6000000000000002E-2</v>
      </c>
      <c r="X30" s="122">
        <v>0.03</v>
      </c>
      <c r="Y30" s="122">
        <v>55.86</v>
      </c>
      <c r="Z30" s="122">
        <v>0.153</v>
      </c>
      <c r="AA30" s="122">
        <v>0.31059999999999999</v>
      </c>
      <c r="AB30" s="122">
        <v>0.30099999999999999</v>
      </c>
      <c r="AC30" s="122">
        <v>6.17</v>
      </c>
      <c r="AD30" s="122">
        <v>0.376</v>
      </c>
    </row>
    <row r="31" spans="1:30" x14ac:dyDescent="0.3">
      <c r="A31" s="124" t="s">
        <v>737</v>
      </c>
      <c r="B31" s="122">
        <v>2695</v>
      </c>
      <c r="C31" s="122">
        <v>7.4031599999999997</v>
      </c>
      <c r="D31" s="122">
        <v>1.1206</v>
      </c>
      <c r="E31" s="122">
        <v>0.254</v>
      </c>
      <c r="F31" s="122">
        <v>6.9510000000000002E-2</v>
      </c>
      <c r="G31" s="122">
        <v>1.7409999999999998E-2</v>
      </c>
      <c r="H31" s="122">
        <v>3875.3835600000002</v>
      </c>
      <c r="I31" s="124" t="s">
        <v>1391</v>
      </c>
      <c r="J31" s="124" t="s">
        <v>1391</v>
      </c>
      <c r="K31" s="122">
        <v>0.36652000000000001</v>
      </c>
      <c r="L31" s="122">
        <v>23.186019999999999</v>
      </c>
      <c r="M31" s="124" t="s">
        <v>1391</v>
      </c>
      <c r="N31" s="122">
        <v>0.17965</v>
      </c>
      <c r="O31" s="122">
        <v>0.27975</v>
      </c>
      <c r="P31" s="122">
        <v>2409.61</v>
      </c>
      <c r="Q31" s="122">
        <v>0.67900000000000005</v>
      </c>
      <c r="R31" s="122">
        <v>0.216</v>
      </c>
      <c r="S31" s="122">
        <v>0.48299999999999998</v>
      </c>
      <c r="T31" s="122">
        <v>0.58699999999999997</v>
      </c>
      <c r="U31" s="124" t="s">
        <v>1391</v>
      </c>
      <c r="V31" s="122">
        <v>270.97300000000001</v>
      </c>
      <c r="W31" s="122">
        <v>8.5999999999999993E-2</v>
      </c>
      <c r="X31" s="122">
        <v>2.4E-2</v>
      </c>
      <c r="Y31" s="122">
        <v>55.86</v>
      </c>
      <c r="Z31" s="122">
        <v>0.152</v>
      </c>
      <c r="AA31" s="122">
        <v>0.31981999999999999</v>
      </c>
      <c r="AB31" s="122">
        <v>0.29399999999999998</v>
      </c>
      <c r="AC31" s="122">
        <v>5.96</v>
      </c>
      <c r="AD31" s="122">
        <v>0.35799999999999998</v>
      </c>
    </row>
    <row r="32" spans="1:30" x14ac:dyDescent="0.3">
      <c r="A32" s="124" t="s">
        <v>738</v>
      </c>
      <c r="B32" s="122">
        <v>2695</v>
      </c>
      <c r="C32" s="122">
        <v>7.4031599999999997</v>
      </c>
      <c r="D32" s="122">
        <v>1.1206</v>
      </c>
      <c r="E32" s="122">
        <v>0.254</v>
      </c>
      <c r="F32" s="122">
        <v>6.9510000000000002E-2</v>
      </c>
      <c r="G32" s="122">
        <v>1.7409999999999998E-2</v>
      </c>
      <c r="H32" s="122">
        <v>3875.3835600000002</v>
      </c>
      <c r="I32" s="124" t="s">
        <v>1391</v>
      </c>
      <c r="J32" s="124" t="s">
        <v>1391</v>
      </c>
      <c r="K32" s="122">
        <v>0.36652000000000001</v>
      </c>
      <c r="L32" s="122">
        <v>23.186019999999999</v>
      </c>
      <c r="M32" s="124" t="s">
        <v>1391</v>
      </c>
      <c r="N32" s="122">
        <v>0.17965</v>
      </c>
      <c r="O32" s="122">
        <v>0.27975</v>
      </c>
      <c r="P32" s="122">
        <v>2409.61</v>
      </c>
      <c r="Q32" s="122">
        <v>0.67900000000000005</v>
      </c>
      <c r="R32" s="122">
        <v>0.216</v>
      </c>
      <c r="S32" s="122">
        <v>0.48299999999999998</v>
      </c>
      <c r="T32" s="122">
        <v>0.58699999999999997</v>
      </c>
      <c r="U32" s="124" t="s">
        <v>1391</v>
      </c>
      <c r="V32" s="122">
        <v>270.97300000000001</v>
      </c>
      <c r="W32" s="122">
        <v>8.5999999999999993E-2</v>
      </c>
      <c r="X32" s="122">
        <v>2.4E-2</v>
      </c>
      <c r="Y32" s="122">
        <v>55.86</v>
      </c>
      <c r="Z32" s="122">
        <v>0.152</v>
      </c>
      <c r="AA32" s="122">
        <v>0.31981999999999999</v>
      </c>
      <c r="AB32" s="122">
        <v>0.29399999999999998</v>
      </c>
      <c r="AC32" s="122">
        <v>5.96</v>
      </c>
      <c r="AD32" s="122">
        <v>0.35799999999999998</v>
      </c>
    </row>
    <row r="33" spans="1:30" x14ac:dyDescent="0.3">
      <c r="A33" s="124" t="s">
        <v>739</v>
      </c>
      <c r="B33" s="122">
        <v>2694.98</v>
      </c>
      <c r="C33" s="122">
        <v>7.2938799999999997</v>
      </c>
      <c r="D33" s="122">
        <v>1.1206</v>
      </c>
      <c r="E33" s="122">
        <v>0.252</v>
      </c>
      <c r="F33" s="122">
        <v>8.3349999999999994E-2</v>
      </c>
      <c r="G33" s="122">
        <v>1.77E-2</v>
      </c>
      <c r="H33" s="122">
        <v>3875.3847799999999</v>
      </c>
      <c r="I33" s="124" t="s">
        <v>1391</v>
      </c>
      <c r="J33" s="124" t="s">
        <v>1391</v>
      </c>
      <c r="K33" s="122">
        <v>0.33287</v>
      </c>
      <c r="L33" s="122">
        <v>23.189129999999999</v>
      </c>
      <c r="M33" s="124" t="s">
        <v>1391</v>
      </c>
      <c r="N33" s="122">
        <v>0.14926</v>
      </c>
      <c r="O33" s="122">
        <v>0.29158000000000001</v>
      </c>
      <c r="P33" s="122">
        <v>2409.6799999999998</v>
      </c>
      <c r="Q33" s="122">
        <v>0.68700000000000006</v>
      </c>
      <c r="R33" s="122">
        <v>0.219</v>
      </c>
      <c r="S33" s="122">
        <v>0.48299999999999998</v>
      </c>
      <c r="T33" s="122">
        <v>0.58099999999999996</v>
      </c>
      <c r="U33" s="124" t="s">
        <v>1391</v>
      </c>
      <c r="V33" s="122">
        <v>270.964</v>
      </c>
      <c r="W33" s="122">
        <v>7.4999999999999997E-2</v>
      </c>
      <c r="X33" s="122">
        <v>1.7999999999999999E-2</v>
      </c>
      <c r="Y33" s="122">
        <v>55.86</v>
      </c>
      <c r="Z33" s="122">
        <v>0.152</v>
      </c>
      <c r="AA33" s="122">
        <v>0.33063999999999999</v>
      </c>
      <c r="AB33" s="122">
        <v>0.27300000000000002</v>
      </c>
      <c r="AC33" s="122">
        <v>5.83</v>
      </c>
      <c r="AD33" s="122">
        <v>0.33800000000000002</v>
      </c>
    </row>
    <row r="34" spans="1:30" x14ac:dyDescent="0.3">
      <c r="A34" s="124" t="s">
        <v>740</v>
      </c>
      <c r="B34" s="122">
        <v>2694.98</v>
      </c>
      <c r="C34" s="122">
        <v>7.2938799999999997</v>
      </c>
      <c r="D34" s="122">
        <v>1.1206</v>
      </c>
      <c r="E34" s="122">
        <v>0.252</v>
      </c>
      <c r="F34" s="122">
        <v>8.3349999999999994E-2</v>
      </c>
      <c r="G34" s="122">
        <v>1.77E-2</v>
      </c>
      <c r="H34" s="122">
        <v>3875.3847799999999</v>
      </c>
      <c r="I34" s="124" t="s">
        <v>1391</v>
      </c>
      <c r="J34" s="124" t="s">
        <v>1391</v>
      </c>
      <c r="K34" s="122">
        <v>0.33287</v>
      </c>
      <c r="L34" s="122">
        <v>23.189129999999999</v>
      </c>
      <c r="M34" s="124" t="s">
        <v>1391</v>
      </c>
      <c r="N34" s="122">
        <v>0.14926</v>
      </c>
      <c r="O34" s="122">
        <v>0.29158000000000001</v>
      </c>
      <c r="P34" s="122">
        <v>2409.6799999999998</v>
      </c>
      <c r="Q34" s="122">
        <v>0.68700000000000006</v>
      </c>
      <c r="R34" s="122">
        <v>0.219</v>
      </c>
      <c r="S34" s="122">
        <v>0.48299999999999998</v>
      </c>
      <c r="T34" s="122">
        <v>0.58099999999999996</v>
      </c>
      <c r="U34" s="124" t="s">
        <v>1391</v>
      </c>
      <c r="V34" s="122">
        <v>270.964</v>
      </c>
      <c r="W34" s="122">
        <v>7.4999999999999997E-2</v>
      </c>
      <c r="X34" s="122">
        <v>1.7999999999999999E-2</v>
      </c>
      <c r="Y34" s="122">
        <v>55.86</v>
      </c>
      <c r="Z34" s="122">
        <v>0.152</v>
      </c>
      <c r="AA34" s="122">
        <v>0.33063999999999999</v>
      </c>
      <c r="AB34" s="122">
        <v>0.27300000000000002</v>
      </c>
      <c r="AC34" s="122">
        <v>5.83</v>
      </c>
      <c r="AD34" s="122">
        <v>0.33800000000000002</v>
      </c>
    </row>
    <row r="35" spans="1:30" x14ac:dyDescent="0.3">
      <c r="A35" s="124" t="s">
        <v>741</v>
      </c>
      <c r="B35" s="122">
        <v>2694.97</v>
      </c>
      <c r="C35" s="122">
        <v>7.2097600000000002</v>
      </c>
      <c r="D35" s="122">
        <v>1.1178999999999999</v>
      </c>
      <c r="E35" s="122">
        <v>0.24299999999999999</v>
      </c>
      <c r="F35" s="122">
        <v>0.11247</v>
      </c>
      <c r="G35" s="122">
        <v>1.8089999999999998E-2</v>
      </c>
      <c r="H35" s="122">
        <v>3875.3808199999999</v>
      </c>
      <c r="I35" s="124" t="s">
        <v>1391</v>
      </c>
      <c r="J35" s="124" t="s">
        <v>1391</v>
      </c>
      <c r="K35" s="122">
        <v>0.30014000000000002</v>
      </c>
      <c r="L35" s="122">
        <v>23.178999999999998</v>
      </c>
      <c r="M35" s="124" t="s">
        <v>1391</v>
      </c>
      <c r="N35" s="122">
        <v>0.14926</v>
      </c>
      <c r="O35" s="122">
        <v>0.30958999999999998</v>
      </c>
      <c r="P35" s="122">
        <v>2409.77</v>
      </c>
      <c r="Q35" s="122">
        <v>0.69699999999999995</v>
      </c>
      <c r="R35" s="122">
        <v>0.222</v>
      </c>
      <c r="S35" s="122">
        <v>0.48199999999999998</v>
      </c>
      <c r="T35" s="122">
        <v>0.57399999999999995</v>
      </c>
      <c r="U35" s="124" t="s">
        <v>1391</v>
      </c>
      <c r="V35" s="122">
        <v>270.95499999999998</v>
      </c>
      <c r="W35" s="122">
        <v>0.06</v>
      </c>
      <c r="X35" s="122">
        <v>1.4999999999999999E-2</v>
      </c>
      <c r="Y35" s="122">
        <v>55.86</v>
      </c>
      <c r="Z35" s="122">
        <v>0.152</v>
      </c>
      <c r="AA35" s="122">
        <v>0.12132</v>
      </c>
      <c r="AB35" s="122">
        <v>0.25700000000000001</v>
      </c>
      <c r="AC35" s="122">
        <v>5.71</v>
      </c>
      <c r="AD35" s="122">
        <v>0.31900000000000001</v>
      </c>
    </row>
    <row r="36" spans="1:30" x14ac:dyDescent="0.3">
      <c r="A36" s="124" t="s">
        <v>742</v>
      </c>
      <c r="B36" s="122">
        <v>2694.97</v>
      </c>
      <c r="C36" s="122">
        <v>7.2097600000000002</v>
      </c>
      <c r="D36" s="122">
        <v>1.1178999999999999</v>
      </c>
      <c r="E36" s="122">
        <v>0.24299999999999999</v>
      </c>
      <c r="F36" s="122">
        <v>0.11247</v>
      </c>
      <c r="G36" s="122">
        <v>1.8089999999999998E-2</v>
      </c>
      <c r="H36" s="122">
        <v>3875.3808199999999</v>
      </c>
      <c r="I36" s="124" t="s">
        <v>1391</v>
      </c>
      <c r="J36" s="124" t="s">
        <v>1391</v>
      </c>
      <c r="K36" s="122">
        <v>0.30014000000000002</v>
      </c>
      <c r="L36" s="122">
        <v>23.178999999999998</v>
      </c>
      <c r="M36" s="124" t="s">
        <v>1391</v>
      </c>
      <c r="N36" s="122">
        <v>0.14926</v>
      </c>
      <c r="O36" s="122">
        <v>0.30958999999999998</v>
      </c>
      <c r="P36" s="122">
        <v>2409.77</v>
      </c>
      <c r="Q36" s="122">
        <v>0.69699999999999995</v>
      </c>
      <c r="R36" s="122">
        <v>0.222</v>
      </c>
      <c r="S36" s="122">
        <v>0.48199999999999998</v>
      </c>
      <c r="T36" s="122">
        <v>0.57399999999999995</v>
      </c>
      <c r="U36" s="124" t="s">
        <v>1391</v>
      </c>
      <c r="V36" s="122">
        <v>270.95499999999998</v>
      </c>
      <c r="W36" s="122">
        <v>0.06</v>
      </c>
      <c r="X36" s="122">
        <v>1.4999999999999999E-2</v>
      </c>
      <c r="Y36" s="122">
        <v>55.86</v>
      </c>
      <c r="Z36" s="122">
        <v>0.152</v>
      </c>
      <c r="AA36" s="122">
        <v>0.12132</v>
      </c>
      <c r="AB36" s="122">
        <v>0.25700000000000001</v>
      </c>
      <c r="AC36" s="122">
        <v>5.71</v>
      </c>
      <c r="AD36" s="122">
        <v>0.31900000000000001</v>
      </c>
    </row>
    <row r="37" spans="1:30" x14ac:dyDescent="0.3">
      <c r="A37" s="124" t="s">
        <v>743</v>
      </c>
      <c r="B37" s="122">
        <v>2694.97</v>
      </c>
      <c r="C37" s="122">
        <v>7.1539200000000003</v>
      </c>
      <c r="D37" s="122">
        <v>1.1152</v>
      </c>
      <c r="E37" s="122">
        <v>0.252</v>
      </c>
      <c r="F37" s="122">
        <v>0.12064999999999999</v>
      </c>
      <c r="G37" s="122">
        <v>1.9550000000000001E-2</v>
      </c>
      <c r="H37" s="122">
        <v>3875.3893499999999</v>
      </c>
      <c r="I37" s="124" t="s">
        <v>1391</v>
      </c>
      <c r="J37" s="124" t="s">
        <v>1391</v>
      </c>
      <c r="K37" s="122">
        <v>0.31117</v>
      </c>
      <c r="L37" s="122">
        <v>23.20082</v>
      </c>
      <c r="M37" s="124" t="s">
        <v>1391</v>
      </c>
      <c r="N37" s="122">
        <v>0.16014</v>
      </c>
      <c r="O37" s="122">
        <v>0.33406999999999998</v>
      </c>
      <c r="P37" s="122">
        <v>2409.86</v>
      </c>
      <c r="Q37" s="122">
        <v>0.70699999999999996</v>
      </c>
      <c r="R37" s="122">
        <v>0.222</v>
      </c>
      <c r="S37" s="122">
        <v>0.48199999999999998</v>
      </c>
      <c r="T37" s="122">
        <v>0.56399999999999995</v>
      </c>
      <c r="U37" s="124" t="s">
        <v>1391</v>
      </c>
      <c r="V37" s="122">
        <v>270.94600000000003</v>
      </c>
      <c r="W37" s="122">
        <v>4.4999999999999998E-2</v>
      </c>
      <c r="X37" s="122">
        <v>1.4E-2</v>
      </c>
      <c r="Y37" s="122">
        <v>55.86</v>
      </c>
      <c r="Z37" s="122">
        <v>0.152</v>
      </c>
      <c r="AA37" s="122">
        <v>0.34784999999999999</v>
      </c>
      <c r="AB37" s="122">
        <v>0.24199999999999999</v>
      </c>
      <c r="AC37" s="122">
        <v>5.77</v>
      </c>
      <c r="AD37" s="122">
        <v>0.29899999999999999</v>
      </c>
    </row>
    <row r="38" spans="1:30" x14ac:dyDescent="0.3">
      <c r="A38" s="124" t="s">
        <v>744</v>
      </c>
      <c r="B38" s="122">
        <v>2694.97</v>
      </c>
      <c r="C38" s="122">
        <v>7.1539200000000003</v>
      </c>
      <c r="D38" s="122">
        <v>1.1152</v>
      </c>
      <c r="E38" s="122">
        <v>0.252</v>
      </c>
      <c r="F38" s="122">
        <v>0.12064999999999999</v>
      </c>
      <c r="G38" s="122">
        <v>1.9550000000000001E-2</v>
      </c>
      <c r="H38" s="122">
        <v>3875.3893499999999</v>
      </c>
      <c r="I38" s="124" t="s">
        <v>1391</v>
      </c>
      <c r="J38" s="124" t="s">
        <v>1391</v>
      </c>
      <c r="K38" s="122">
        <v>0.31117</v>
      </c>
      <c r="L38" s="122">
        <v>23.20082</v>
      </c>
      <c r="M38" s="124" t="s">
        <v>1391</v>
      </c>
      <c r="N38" s="122">
        <v>0.16014</v>
      </c>
      <c r="O38" s="122">
        <v>0.33406999999999998</v>
      </c>
      <c r="P38" s="122">
        <v>2409.86</v>
      </c>
      <c r="Q38" s="122">
        <v>0.70699999999999996</v>
      </c>
      <c r="R38" s="122">
        <v>0.222</v>
      </c>
      <c r="S38" s="122">
        <v>0.48199999999999998</v>
      </c>
      <c r="T38" s="122">
        <v>0.56399999999999995</v>
      </c>
      <c r="U38" s="124" t="s">
        <v>1391</v>
      </c>
      <c r="V38" s="122">
        <v>270.94600000000003</v>
      </c>
      <c r="W38" s="122">
        <v>4.4999999999999998E-2</v>
      </c>
      <c r="X38" s="122">
        <v>1.4E-2</v>
      </c>
      <c r="Y38" s="122">
        <v>55.86</v>
      </c>
      <c r="Z38" s="122">
        <v>0.152</v>
      </c>
      <c r="AA38" s="122">
        <v>0.34784999999999999</v>
      </c>
      <c r="AB38" s="122">
        <v>0.24199999999999999</v>
      </c>
      <c r="AC38" s="122">
        <v>5.77</v>
      </c>
      <c r="AD38" s="122">
        <v>0.29899999999999999</v>
      </c>
    </row>
    <row r="39" spans="1:30" x14ac:dyDescent="0.3">
      <c r="A39" s="124" t="s">
        <v>745</v>
      </c>
      <c r="B39" s="122">
        <v>2694.96</v>
      </c>
      <c r="C39" s="122">
        <v>7.1249799999999999</v>
      </c>
      <c r="D39" s="122">
        <v>1.1097999999999999</v>
      </c>
      <c r="E39" s="122">
        <v>0.245</v>
      </c>
      <c r="F39" s="122">
        <v>0.12028999999999999</v>
      </c>
      <c r="G39" s="122">
        <v>2.23E-2</v>
      </c>
      <c r="H39" s="122">
        <v>3875.3823400000001</v>
      </c>
      <c r="I39" s="124" t="s">
        <v>1391</v>
      </c>
      <c r="J39" s="124" t="s">
        <v>1391</v>
      </c>
      <c r="K39" s="122">
        <v>0.34945999999999999</v>
      </c>
      <c r="L39" s="122">
        <v>23.1829</v>
      </c>
      <c r="M39" s="124" t="s">
        <v>1391</v>
      </c>
      <c r="N39" s="122">
        <v>0.16014</v>
      </c>
      <c r="O39" s="122">
        <v>0.33406999999999998</v>
      </c>
      <c r="P39" s="122">
        <v>2409.9499999999998</v>
      </c>
      <c r="Q39" s="122">
        <v>0.71699999999999997</v>
      </c>
      <c r="R39" s="122">
        <v>0.223</v>
      </c>
      <c r="S39" s="122">
        <v>0.48199999999999998</v>
      </c>
      <c r="T39" s="122">
        <v>0.54900000000000004</v>
      </c>
      <c r="U39" s="124" t="s">
        <v>1391</v>
      </c>
      <c r="V39" s="122">
        <v>270.93799999999999</v>
      </c>
      <c r="W39" s="122">
        <v>2.7E-2</v>
      </c>
      <c r="X39" s="122">
        <v>1.4E-2</v>
      </c>
      <c r="Y39" s="122">
        <v>55.86</v>
      </c>
      <c r="Z39" s="122">
        <v>0.152</v>
      </c>
      <c r="AA39" s="122">
        <v>0.35732999999999998</v>
      </c>
      <c r="AB39" s="122">
        <v>0.23</v>
      </c>
      <c r="AC39" s="122">
        <v>5.9</v>
      </c>
      <c r="AD39" s="122">
        <v>0.307</v>
      </c>
    </row>
    <row r="40" spans="1:30" x14ac:dyDescent="0.3">
      <c r="A40" s="124" t="s">
        <v>746</v>
      </c>
      <c r="B40" s="122">
        <v>2694.96</v>
      </c>
      <c r="C40" s="122">
        <v>7.1249799999999999</v>
      </c>
      <c r="D40" s="122">
        <v>1.1097999999999999</v>
      </c>
      <c r="E40" s="122">
        <v>0.245</v>
      </c>
      <c r="F40" s="122">
        <v>0.12028999999999999</v>
      </c>
      <c r="G40" s="122">
        <v>2.23E-2</v>
      </c>
      <c r="H40" s="122">
        <v>3875.3823400000001</v>
      </c>
      <c r="I40" s="124" t="s">
        <v>1391</v>
      </c>
      <c r="J40" s="124" t="s">
        <v>1391</v>
      </c>
      <c r="K40" s="122">
        <v>0.34945999999999999</v>
      </c>
      <c r="L40" s="122">
        <v>23.1829</v>
      </c>
      <c r="M40" s="124" t="s">
        <v>1391</v>
      </c>
      <c r="N40" s="122">
        <v>0.16014</v>
      </c>
      <c r="O40" s="122">
        <v>0.33406999999999998</v>
      </c>
      <c r="P40" s="122">
        <v>2409.9499999999998</v>
      </c>
      <c r="Q40" s="122">
        <v>0.71699999999999997</v>
      </c>
      <c r="R40" s="122">
        <v>0.223</v>
      </c>
      <c r="S40" s="122">
        <v>0.48199999999999998</v>
      </c>
      <c r="T40" s="122">
        <v>0.54900000000000004</v>
      </c>
      <c r="U40" s="124" t="s">
        <v>1391</v>
      </c>
      <c r="V40" s="122">
        <v>270.93799999999999</v>
      </c>
      <c r="W40" s="122">
        <v>2.7E-2</v>
      </c>
      <c r="X40" s="122">
        <v>1.4E-2</v>
      </c>
      <c r="Y40" s="122">
        <v>55.86</v>
      </c>
      <c r="Z40" s="122">
        <v>0.152</v>
      </c>
      <c r="AA40" s="122">
        <v>0.35732999999999998</v>
      </c>
      <c r="AB40" s="122">
        <v>0.23</v>
      </c>
      <c r="AC40" s="122">
        <v>5.9</v>
      </c>
      <c r="AD40" s="122">
        <v>0.307</v>
      </c>
    </row>
    <row r="41" spans="1:30" x14ac:dyDescent="0.3">
      <c r="A41" s="124" t="s">
        <v>747</v>
      </c>
      <c r="B41" s="122">
        <v>2695</v>
      </c>
      <c r="C41" s="122">
        <v>7.0959700000000003</v>
      </c>
      <c r="D41" s="122">
        <v>1.0747</v>
      </c>
      <c r="E41" s="122">
        <v>0.23400000000000001</v>
      </c>
      <c r="F41" s="122">
        <v>0.10915999999999999</v>
      </c>
      <c r="G41" s="122">
        <v>2.249E-2</v>
      </c>
      <c r="H41" s="122">
        <v>3875.3707599999998</v>
      </c>
      <c r="I41" s="124" t="s">
        <v>1391</v>
      </c>
      <c r="J41" s="124" t="s">
        <v>1391</v>
      </c>
      <c r="K41" s="122">
        <v>0.38784000000000002</v>
      </c>
      <c r="L41" s="122">
        <v>23.153289999999998</v>
      </c>
      <c r="M41" s="124" t="s">
        <v>1391</v>
      </c>
      <c r="N41" s="122">
        <v>0.13908999999999999</v>
      </c>
      <c r="O41" s="122">
        <v>0.32177</v>
      </c>
      <c r="P41" s="122">
        <v>2410.02</v>
      </c>
      <c r="Q41" s="122">
        <v>0.72399999999999998</v>
      </c>
      <c r="R41" s="122">
        <v>0.22500000000000001</v>
      </c>
      <c r="S41" s="122">
        <v>0.48199999999999998</v>
      </c>
      <c r="T41" s="122">
        <v>0.52900000000000003</v>
      </c>
      <c r="U41" s="124" t="s">
        <v>1391</v>
      </c>
      <c r="V41" s="122">
        <v>270.92899999999997</v>
      </c>
      <c r="W41" s="122">
        <v>1.2E-2</v>
      </c>
      <c r="X41" s="122">
        <v>1.7000000000000001E-2</v>
      </c>
      <c r="Y41" s="122">
        <v>55.86</v>
      </c>
      <c r="Z41" s="122">
        <v>0.152</v>
      </c>
      <c r="AA41" s="122">
        <v>0.36526999999999998</v>
      </c>
      <c r="AB41" s="122">
        <v>0.21</v>
      </c>
      <c r="AC41" s="122">
        <v>5.94</v>
      </c>
      <c r="AD41" s="122">
        <v>0.32400000000000001</v>
      </c>
    </row>
    <row r="42" spans="1:30" x14ac:dyDescent="0.3">
      <c r="A42" s="124" t="s">
        <v>748</v>
      </c>
      <c r="B42" s="122">
        <v>2695</v>
      </c>
      <c r="C42" s="122">
        <v>7.0959700000000003</v>
      </c>
      <c r="D42" s="122">
        <v>1.0747</v>
      </c>
      <c r="E42" s="122">
        <v>0.23400000000000001</v>
      </c>
      <c r="F42" s="122">
        <v>0.10915999999999999</v>
      </c>
      <c r="G42" s="122">
        <v>2.249E-2</v>
      </c>
      <c r="H42" s="122">
        <v>3875.3707599999998</v>
      </c>
      <c r="I42" s="124" t="s">
        <v>1391</v>
      </c>
      <c r="J42" s="124" t="s">
        <v>1391</v>
      </c>
      <c r="K42" s="122">
        <v>0.38784000000000002</v>
      </c>
      <c r="L42" s="122">
        <v>23.153289999999998</v>
      </c>
      <c r="M42" s="124" t="s">
        <v>1391</v>
      </c>
      <c r="N42" s="122">
        <v>0.13908999999999999</v>
      </c>
      <c r="O42" s="122">
        <v>0.32177</v>
      </c>
      <c r="P42" s="122">
        <v>2410.02</v>
      </c>
      <c r="Q42" s="122">
        <v>0.72399999999999998</v>
      </c>
      <c r="R42" s="122">
        <v>0.22500000000000001</v>
      </c>
      <c r="S42" s="122">
        <v>0.48199999999999998</v>
      </c>
      <c r="T42" s="122">
        <v>0.52900000000000003</v>
      </c>
      <c r="U42" s="124" t="s">
        <v>1391</v>
      </c>
      <c r="V42" s="122">
        <v>270.92899999999997</v>
      </c>
      <c r="W42" s="122">
        <v>1.2E-2</v>
      </c>
      <c r="X42" s="122">
        <v>1.7000000000000001E-2</v>
      </c>
      <c r="Y42" s="122">
        <v>55.86</v>
      </c>
      <c r="Z42" s="122">
        <v>0.152</v>
      </c>
      <c r="AA42" s="122">
        <v>0.36526999999999998</v>
      </c>
      <c r="AB42" s="122">
        <v>0.21</v>
      </c>
      <c r="AC42" s="122">
        <v>5.94</v>
      </c>
      <c r="AD42" s="122">
        <v>0.32400000000000001</v>
      </c>
    </row>
    <row r="43" spans="1:30" x14ac:dyDescent="0.3">
      <c r="A43" s="124" t="s">
        <v>749</v>
      </c>
      <c r="B43" s="122">
        <v>2695</v>
      </c>
      <c r="C43" s="122">
        <v>7.0814899999999996</v>
      </c>
      <c r="D43" s="122">
        <v>1.0423</v>
      </c>
      <c r="E43" s="122">
        <v>0.215</v>
      </c>
      <c r="F43" s="122">
        <v>0.10815</v>
      </c>
      <c r="G43" s="122">
        <v>2.3040000000000001E-2</v>
      </c>
      <c r="H43" s="122">
        <v>3875.3664899999999</v>
      </c>
      <c r="I43" s="124" t="s">
        <v>1391</v>
      </c>
      <c r="J43" s="124" t="s">
        <v>1391</v>
      </c>
      <c r="K43" s="122">
        <v>0.42577999999999999</v>
      </c>
      <c r="L43" s="122">
        <v>23.142379999999999</v>
      </c>
      <c r="M43" s="124" t="s">
        <v>1391</v>
      </c>
      <c r="N43" s="122">
        <v>0.13253999999999999</v>
      </c>
      <c r="O43" s="122">
        <v>0.32177</v>
      </c>
      <c r="P43" s="122">
        <v>2410.09</v>
      </c>
      <c r="Q43" s="122">
        <v>0.73299999999999998</v>
      </c>
      <c r="R43" s="122">
        <v>0.22700000000000001</v>
      </c>
      <c r="S43" s="122">
        <v>0.48</v>
      </c>
      <c r="T43" s="122">
        <v>0.51200000000000001</v>
      </c>
      <c r="U43" s="124" t="s">
        <v>1391</v>
      </c>
      <c r="V43" s="122">
        <v>270.92</v>
      </c>
      <c r="W43" s="122">
        <v>0.01</v>
      </c>
      <c r="X43" s="122">
        <v>1.7999999999999999E-2</v>
      </c>
      <c r="Y43" s="122">
        <v>55.86</v>
      </c>
      <c r="Z43" s="122">
        <v>0.152</v>
      </c>
      <c r="AA43" s="122">
        <v>0.37647999999999998</v>
      </c>
      <c r="AB43" s="122">
        <v>0.2</v>
      </c>
      <c r="AC43" s="122">
        <v>5.96</v>
      </c>
      <c r="AD43" s="122">
        <v>0.34200000000000003</v>
      </c>
    </row>
    <row r="44" spans="1:30" x14ac:dyDescent="0.3">
      <c r="A44" s="124" t="s">
        <v>750</v>
      </c>
      <c r="B44" s="122">
        <v>2695</v>
      </c>
      <c r="C44" s="122">
        <v>7.0814899999999996</v>
      </c>
      <c r="D44" s="122">
        <v>1.0423</v>
      </c>
      <c r="E44" s="122">
        <v>0.215</v>
      </c>
      <c r="F44" s="122">
        <v>0.10815</v>
      </c>
      <c r="G44" s="122">
        <v>2.3040000000000001E-2</v>
      </c>
      <c r="H44" s="122">
        <v>3875.3664899999999</v>
      </c>
      <c r="I44" s="124" t="s">
        <v>1391</v>
      </c>
      <c r="J44" s="124" t="s">
        <v>1391</v>
      </c>
      <c r="K44" s="122">
        <v>0.42577999999999999</v>
      </c>
      <c r="L44" s="122">
        <v>23.142379999999999</v>
      </c>
      <c r="M44" s="124" t="s">
        <v>1391</v>
      </c>
      <c r="N44" s="122">
        <v>0.13253999999999999</v>
      </c>
      <c r="O44" s="122">
        <v>0.32177</v>
      </c>
      <c r="P44" s="122">
        <v>2410.09</v>
      </c>
      <c r="Q44" s="122">
        <v>0.73299999999999998</v>
      </c>
      <c r="R44" s="122">
        <v>0.22700000000000001</v>
      </c>
      <c r="S44" s="122">
        <v>0.48</v>
      </c>
      <c r="T44" s="122">
        <v>0.51200000000000001</v>
      </c>
      <c r="U44" s="124" t="s">
        <v>1391</v>
      </c>
      <c r="V44" s="122">
        <v>270.92</v>
      </c>
      <c r="W44" s="122">
        <v>0.01</v>
      </c>
      <c r="X44" s="122">
        <v>1.7999999999999999E-2</v>
      </c>
      <c r="Y44" s="122">
        <v>55.86</v>
      </c>
      <c r="Z44" s="122">
        <v>0.152</v>
      </c>
      <c r="AA44" s="122">
        <v>0.37647999999999998</v>
      </c>
      <c r="AB44" s="122">
        <v>0.2</v>
      </c>
      <c r="AC44" s="122">
        <v>5.96</v>
      </c>
      <c r="AD44" s="122">
        <v>0.34200000000000003</v>
      </c>
    </row>
    <row r="45" spans="1:30" x14ac:dyDescent="0.3">
      <c r="A45" s="124" t="s">
        <v>751</v>
      </c>
      <c r="B45" s="122">
        <v>2695</v>
      </c>
      <c r="C45" s="122">
        <v>7.04861</v>
      </c>
      <c r="D45" s="122">
        <v>1.0125999999999999</v>
      </c>
      <c r="E45" s="122">
        <v>0.19500000000000001</v>
      </c>
      <c r="F45" s="122">
        <v>0.11752</v>
      </c>
      <c r="G45" s="122">
        <v>2.7650000000000001E-2</v>
      </c>
      <c r="H45" s="122">
        <v>3875.36436</v>
      </c>
      <c r="I45" s="124" t="s">
        <v>1391</v>
      </c>
      <c r="J45" s="122">
        <v>26.991599999999998</v>
      </c>
      <c r="K45" s="122">
        <v>0.46243000000000001</v>
      </c>
      <c r="L45" s="122">
        <v>23.13693</v>
      </c>
      <c r="M45" s="124" t="s">
        <v>1391</v>
      </c>
      <c r="N45" s="122">
        <v>0.11994</v>
      </c>
      <c r="O45" s="122">
        <v>0.34649999999999997</v>
      </c>
      <c r="P45" s="122">
        <v>2410.15</v>
      </c>
      <c r="Q45" s="122">
        <v>0.74</v>
      </c>
      <c r="R45" s="122">
        <v>0.23</v>
      </c>
      <c r="S45" s="122">
        <v>0.47899999999999998</v>
      </c>
      <c r="T45" s="122">
        <v>0.49399999999999999</v>
      </c>
      <c r="U45" s="124" t="s">
        <v>1391</v>
      </c>
      <c r="V45" s="122">
        <v>270.91199999999998</v>
      </c>
      <c r="W45" s="122">
        <v>8.9999999999999993E-3</v>
      </c>
      <c r="X45" s="122">
        <v>1.9E-2</v>
      </c>
      <c r="Y45" s="122">
        <v>55.86</v>
      </c>
      <c r="Z45" s="122">
        <v>0.152</v>
      </c>
      <c r="AA45" s="122">
        <v>0.38940000000000002</v>
      </c>
      <c r="AB45" s="122">
        <v>0.183</v>
      </c>
      <c r="AC45" s="122">
        <v>5.96</v>
      </c>
      <c r="AD45" s="122">
        <v>0.35199999999999998</v>
      </c>
    </row>
    <row r="46" spans="1:30" x14ac:dyDescent="0.3">
      <c r="A46" s="124" t="s">
        <v>752</v>
      </c>
      <c r="B46" s="122">
        <v>2695</v>
      </c>
      <c r="C46" s="122">
        <v>7.04861</v>
      </c>
      <c r="D46" s="122">
        <v>1.0125999999999999</v>
      </c>
      <c r="E46" s="122">
        <v>0.19500000000000001</v>
      </c>
      <c r="F46" s="122">
        <v>0.11752</v>
      </c>
      <c r="G46" s="122">
        <v>2.7650000000000001E-2</v>
      </c>
      <c r="H46" s="122">
        <v>3875.36436</v>
      </c>
      <c r="I46" s="124" t="s">
        <v>1391</v>
      </c>
      <c r="J46" s="122">
        <v>26.991599999999998</v>
      </c>
      <c r="K46" s="122">
        <v>0.46243000000000001</v>
      </c>
      <c r="L46" s="122">
        <v>23.13693</v>
      </c>
      <c r="M46" s="124" t="s">
        <v>1391</v>
      </c>
      <c r="N46" s="122">
        <v>0.11994</v>
      </c>
      <c r="O46" s="122">
        <v>0.34649999999999997</v>
      </c>
      <c r="P46" s="122">
        <v>2410.15</v>
      </c>
      <c r="Q46" s="122">
        <v>0.74</v>
      </c>
      <c r="R46" s="122">
        <v>0.23</v>
      </c>
      <c r="S46" s="122">
        <v>0.47899999999999998</v>
      </c>
      <c r="T46" s="122">
        <v>0.49399999999999999</v>
      </c>
      <c r="U46" s="124" t="s">
        <v>1391</v>
      </c>
      <c r="V46" s="122">
        <v>270.91199999999998</v>
      </c>
      <c r="W46" s="122">
        <v>8.9999999999999993E-3</v>
      </c>
      <c r="X46" s="122">
        <v>1.9E-2</v>
      </c>
      <c r="Y46" s="122">
        <v>55.86</v>
      </c>
      <c r="Z46" s="122">
        <v>0.152</v>
      </c>
      <c r="AA46" s="122">
        <v>0.38940000000000002</v>
      </c>
      <c r="AB46" s="122">
        <v>0.183</v>
      </c>
      <c r="AC46" s="122">
        <v>5.96</v>
      </c>
      <c r="AD46" s="122">
        <v>0.35199999999999998</v>
      </c>
    </row>
    <row r="47" spans="1:30" x14ac:dyDescent="0.3">
      <c r="A47" s="124" t="s">
        <v>753</v>
      </c>
      <c r="B47" s="122">
        <v>2695</v>
      </c>
      <c r="C47" s="122">
        <v>7.0139500000000004</v>
      </c>
      <c r="D47" s="122">
        <v>0.98560000000000003</v>
      </c>
      <c r="E47" s="122">
        <v>0.20699999999999999</v>
      </c>
      <c r="F47" s="122">
        <v>0.12179</v>
      </c>
      <c r="G47" s="122">
        <v>2.7400000000000001E-2</v>
      </c>
      <c r="H47" s="122">
        <v>3875.38204</v>
      </c>
      <c r="I47" s="124" t="s">
        <v>1391</v>
      </c>
      <c r="J47" s="124" t="s">
        <v>1391</v>
      </c>
      <c r="K47" s="122">
        <v>0.49845</v>
      </c>
      <c r="L47" s="122">
        <v>23.182120000000001</v>
      </c>
      <c r="M47" s="122">
        <v>259.05829999999997</v>
      </c>
      <c r="N47" s="122">
        <v>0.12623999999999999</v>
      </c>
      <c r="O47" s="122">
        <v>0.35276999999999997</v>
      </c>
      <c r="P47" s="122">
        <v>2410.2399999999998</v>
      </c>
      <c r="Q47" s="122">
        <v>0.75</v>
      </c>
      <c r="R47" s="122">
        <v>0.23200000000000001</v>
      </c>
      <c r="S47" s="122">
        <v>0.47899999999999998</v>
      </c>
      <c r="T47" s="122">
        <v>0.47799999999999998</v>
      </c>
      <c r="U47" s="122">
        <v>111.3</v>
      </c>
      <c r="V47" s="122">
        <v>270.90300000000002</v>
      </c>
      <c r="W47" s="122">
        <v>8.9999999999999993E-3</v>
      </c>
      <c r="X47" s="122">
        <v>0.02</v>
      </c>
      <c r="Y47" s="122">
        <v>55.86</v>
      </c>
      <c r="Z47" s="122">
        <v>0.152</v>
      </c>
      <c r="AA47" s="122">
        <v>0.40243000000000001</v>
      </c>
      <c r="AB47" s="122">
        <v>0.16900000000000001</v>
      </c>
      <c r="AC47" s="122">
        <v>5.94</v>
      </c>
      <c r="AD47" s="122">
        <v>0.34699999999999998</v>
      </c>
    </row>
    <row r="48" spans="1:30" x14ac:dyDescent="0.3">
      <c r="A48" s="124" t="s">
        <v>754</v>
      </c>
      <c r="B48" s="122">
        <v>2695</v>
      </c>
      <c r="C48" s="122">
        <v>7.0139500000000004</v>
      </c>
      <c r="D48" s="122">
        <v>0.98560000000000003</v>
      </c>
      <c r="E48" s="122">
        <v>0.20699999999999999</v>
      </c>
      <c r="F48" s="122">
        <v>0.12179</v>
      </c>
      <c r="G48" s="122">
        <v>2.7400000000000001E-2</v>
      </c>
      <c r="H48" s="122">
        <v>3875.38204</v>
      </c>
      <c r="I48" s="124" t="s">
        <v>1391</v>
      </c>
      <c r="J48" s="124" t="s">
        <v>1391</v>
      </c>
      <c r="K48" s="122">
        <v>0.49845</v>
      </c>
      <c r="L48" s="122">
        <v>23.182120000000001</v>
      </c>
      <c r="M48" s="122">
        <v>259.05829999999997</v>
      </c>
      <c r="N48" s="122">
        <v>0.12623999999999999</v>
      </c>
      <c r="O48" s="122">
        <v>0.35276999999999997</v>
      </c>
      <c r="P48" s="122">
        <v>2410.2399999999998</v>
      </c>
      <c r="Q48" s="122">
        <v>0.75</v>
      </c>
      <c r="R48" s="122">
        <v>0.23200000000000001</v>
      </c>
      <c r="S48" s="122">
        <v>0.47899999999999998</v>
      </c>
      <c r="T48" s="122">
        <v>0.47799999999999998</v>
      </c>
      <c r="U48" s="122">
        <v>111.3</v>
      </c>
      <c r="V48" s="122">
        <v>270.90300000000002</v>
      </c>
      <c r="W48" s="122">
        <v>8.9999999999999993E-3</v>
      </c>
      <c r="X48" s="122">
        <v>0.02</v>
      </c>
      <c r="Y48" s="122">
        <v>55.86</v>
      </c>
      <c r="Z48" s="122">
        <v>0.152</v>
      </c>
      <c r="AA48" s="122">
        <v>0.40243000000000001</v>
      </c>
      <c r="AB48" s="122">
        <v>0.16900000000000001</v>
      </c>
      <c r="AC48" s="122">
        <v>5.94</v>
      </c>
      <c r="AD48" s="122">
        <v>0.34699999999999998</v>
      </c>
    </row>
    <row r="49" spans="1:30" x14ac:dyDescent="0.3">
      <c r="A49" s="124" t="s">
        <v>755</v>
      </c>
      <c r="B49" s="122">
        <v>2695</v>
      </c>
      <c r="C49" s="122">
        <v>6.9686000000000003</v>
      </c>
      <c r="D49" s="122">
        <v>0.96940000000000004</v>
      </c>
      <c r="E49" s="122">
        <v>0.22700000000000001</v>
      </c>
      <c r="F49" s="122">
        <v>0.11924999999999999</v>
      </c>
      <c r="G49" s="122">
        <v>2.7699999999999999E-2</v>
      </c>
      <c r="H49" s="122">
        <v>3875.3890500000002</v>
      </c>
      <c r="I49" s="124" t="s">
        <v>1391</v>
      </c>
      <c r="J49" s="124" t="s">
        <v>1391</v>
      </c>
      <c r="K49" s="122">
        <v>0.53500999999999999</v>
      </c>
      <c r="L49" s="122">
        <v>23.200040000000001</v>
      </c>
      <c r="M49" s="124" t="s">
        <v>1391</v>
      </c>
      <c r="N49" s="122">
        <v>0.12939000000000001</v>
      </c>
      <c r="O49" s="122">
        <v>0.35908000000000001</v>
      </c>
      <c r="P49" s="122">
        <v>2410.3000000000002</v>
      </c>
      <c r="Q49" s="122">
        <v>0.75700000000000001</v>
      </c>
      <c r="R49" s="122">
        <v>0.20799999999999999</v>
      </c>
      <c r="S49" s="122">
        <v>0.47899999999999998</v>
      </c>
      <c r="T49" s="122">
        <v>0.47</v>
      </c>
      <c r="U49" s="124" t="s">
        <v>1391</v>
      </c>
      <c r="V49" s="122">
        <v>270.89400000000001</v>
      </c>
      <c r="W49" s="122">
        <v>1.6E-2</v>
      </c>
      <c r="X49" s="122">
        <v>0.02</v>
      </c>
      <c r="Y49" s="122">
        <v>55.86</v>
      </c>
      <c r="Z49" s="122">
        <v>0.152</v>
      </c>
      <c r="AA49" s="122">
        <v>0.41227999999999998</v>
      </c>
      <c r="AB49" s="122">
        <v>0.151</v>
      </c>
      <c r="AC49" s="122">
        <v>6</v>
      </c>
      <c r="AD49" s="122">
        <v>0.33100000000000002</v>
      </c>
    </row>
    <row r="50" spans="1:30" x14ac:dyDescent="0.3">
      <c r="A50" s="124" t="s">
        <v>756</v>
      </c>
      <c r="B50" s="122">
        <v>2695</v>
      </c>
      <c r="C50" s="122">
        <v>6.9686000000000003</v>
      </c>
      <c r="D50" s="122">
        <v>0.96940000000000004</v>
      </c>
      <c r="E50" s="122">
        <v>0.22700000000000001</v>
      </c>
      <c r="F50" s="122">
        <v>0.11924999999999999</v>
      </c>
      <c r="G50" s="122">
        <v>2.7699999999999999E-2</v>
      </c>
      <c r="H50" s="122">
        <v>3875.3890500000002</v>
      </c>
      <c r="I50" s="124" t="s">
        <v>1391</v>
      </c>
      <c r="J50" s="124" t="s">
        <v>1391</v>
      </c>
      <c r="K50" s="122">
        <v>0.53500999999999999</v>
      </c>
      <c r="L50" s="122">
        <v>23.200040000000001</v>
      </c>
      <c r="M50" s="124" t="s">
        <v>1391</v>
      </c>
      <c r="N50" s="122">
        <v>0.12939000000000001</v>
      </c>
      <c r="O50" s="122">
        <v>0.35908000000000001</v>
      </c>
      <c r="P50" s="122">
        <v>2410.3000000000002</v>
      </c>
      <c r="Q50" s="122">
        <v>0.75700000000000001</v>
      </c>
      <c r="R50" s="122">
        <v>0.20799999999999999</v>
      </c>
      <c r="S50" s="122">
        <v>0.47899999999999998</v>
      </c>
      <c r="T50" s="122">
        <v>0.47</v>
      </c>
      <c r="U50" s="124" t="s">
        <v>1391</v>
      </c>
      <c r="V50" s="122">
        <v>270.89400000000001</v>
      </c>
      <c r="W50" s="122">
        <v>1.6E-2</v>
      </c>
      <c r="X50" s="122">
        <v>0.02</v>
      </c>
      <c r="Y50" s="122">
        <v>55.86</v>
      </c>
      <c r="Z50" s="122">
        <v>0.152</v>
      </c>
      <c r="AA50" s="122">
        <v>0.41227999999999998</v>
      </c>
      <c r="AB50" s="122">
        <v>0.151</v>
      </c>
      <c r="AC50" s="122">
        <v>6</v>
      </c>
      <c r="AD50" s="122">
        <v>0.33100000000000002</v>
      </c>
    </row>
    <row r="51" spans="1:30" x14ac:dyDescent="0.3">
      <c r="A51" s="124" t="s">
        <v>757</v>
      </c>
      <c r="B51" s="122">
        <v>2695</v>
      </c>
      <c r="C51" s="122">
        <v>6.9231600000000002</v>
      </c>
      <c r="D51" s="122">
        <v>0.96399999999999997</v>
      </c>
      <c r="E51" s="122">
        <v>0.22500000000000001</v>
      </c>
      <c r="F51" s="122">
        <v>0.14973</v>
      </c>
      <c r="G51" s="122">
        <v>2.5440000000000001E-2</v>
      </c>
      <c r="H51" s="122">
        <v>3875.41282</v>
      </c>
      <c r="I51" s="124" t="s">
        <v>1391</v>
      </c>
      <c r="J51" s="124" t="s">
        <v>1391</v>
      </c>
      <c r="K51" s="122">
        <v>0.57235000000000003</v>
      </c>
      <c r="L51" s="122">
        <v>23.260860000000001</v>
      </c>
      <c r="M51" s="124" t="s">
        <v>1391</v>
      </c>
      <c r="N51" s="122">
        <v>0.13569000000000001</v>
      </c>
      <c r="O51" s="122">
        <v>0.35276999999999997</v>
      </c>
      <c r="P51" s="122">
        <v>2410.12</v>
      </c>
      <c r="Q51" s="122">
        <v>0.73599999999999999</v>
      </c>
      <c r="R51" s="122">
        <v>0.184</v>
      </c>
      <c r="S51" s="122">
        <v>0.47899999999999998</v>
      </c>
      <c r="T51" s="122">
        <v>0.45800000000000002</v>
      </c>
      <c r="U51" s="124" t="s">
        <v>1391</v>
      </c>
      <c r="V51" s="122">
        <v>270.88600000000002</v>
      </c>
      <c r="W51" s="122">
        <v>4.8000000000000001E-2</v>
      </c>
      <c r="X51" s="122">
        <v>2.7E-2</v>
      </c>
      <c r="Y51" s="122">
        <v>55.86</v>
      </c>
      <c r="Z51" s="122">
        <v>0.152</v>
      </c>
      <c r="AA51" s="122">
        <v>0.42220000000000002</v>
      </c>
      <c r="AB51" s="122">
        <v>0.14000000000000001</v>
      </c>
      <c r="AC51" s="122">
        <v>5.9</v>
      </c>
      <c r="AD51" s="122">
        <v>0.31</v>
      </c>
    </row>
    <row r="52" spans="1:30" x14ac:dyDescent="0.3">
      <c r="A52" s="124" t="s">
        <v>758</v>
      </c>
      <c r="B52" s="122">
        <v>2695</v>
      </c>
      <c r="C52" s="122">
        <v>6.9231600000000002</v>
      </c>
      <c r="D52" s="122">
        <v>0.96399999999999997</v>
      </c>
      <c r="E52" s="122">
        <v>0.22500000000000001</v>
      </c>
      <c r="F52" s="122">
        <v>0.14973</v>
      </c>
      <c r="G52" s="122">
        <v>2.5440000000000001E-2</v>
      </c>
      <c r="H52" s="122">
        <v>3875.41282</v>
      </c>
      <c r="I52" s="124" t="s">
        <v>1391</v>
      </c>
      <c r="J52" s="124" t="s">
        <v>1391</v>
      </c>
      <c r="K52" s="122">
        <v>0.57235000000000003</v>
      </c>
      <c r="L52" s="122">
        <v>23.260860000000001</v>
      </c>
      <c r="M52" s="124" t="s">
        <v>1391</v>
      </c>
      <c r="N52" s="122">
        <v>0.13569000000000001</v>
      </c>
      <c r="O52" s="122">
        <v>0.35276999999999997</v>
      </c>
      <c r="P52" s="122">
        <v>2410.12</v>
      </c>
      <c r="Q52" s="122">
        <v>0.73599999999999999</v>
      </c>
      <c r="R52" s="122">
        <v>0.184</v>
      </c>
      <c r="S52" s="122">
        <v>0.47899999999999998</v>
      </c>
      <c r="T52" s="122">
        <v>0.45800000000000002</v>
      </c>
      <c r="U52" s="124" t="s">
        <v>1391</v>
      </c>
      <c r="V52" s="122">
        <v>270.88600000000002</v>
      </c>
      <c r="W52" s="122">
        <v>4.8000000000000001E-2</v>
      </c>
      <c r="X52" s="122">
        <v>2.7E-2</v>
      </c>
      <c r="Y52" s="122">
        <v>55.86</v>
      </c>
      <c r="Z52" s="122">
        <v>0.152</v>
      </c>
      <c r="AA52" s="122">
        <v>0.42220000000000002</v>
      </c>
      <c r="AB52" s="122">
        <v>0.14000000000000001</v>
      </c>
      <c r="AC52" s="122">
        <v>5.9</v>
      </c>
      <c r="AD52" s="122">
        <v>0.31</v>
      </c>
    </row>
    <row r="53" spans="1:30" x14ac:dyDescent="0.3">
      <c r="A53" s="124" t="s">
        <v>759</v>
      </c>
      <c r="B53" s="122">
        <v>2695</v>
      </c>
      <c r="C53" s="122">
        <v>6.8811600000000004</v>
      </c>
      <c r="D53" s="122">
        <v>0.85050000000000003</v>
      </c>
      <c r="E53" s="122">
        <v>0.217</v>
      </c>
      <c r="F53" s="122">
        <v>0.19395000000000001</v>
      </c>
      <c r="G53" s="122">
        <v>1.9300000000000001E-2</v>
      </c>
      <c r="H53" s="122">
        <v>3875.4372100000001</v>
      </c>
      <c r="I53" s="124" t="s">
        <v>1391</v>
      </c>
      <c r="J53" s="124" t="s">
        <v>1391</v>
      </c>
      <c r="K53" s="122">
        <v>0.60968</v>
      </c>
      <c r="L53" s="122">
        <v>23.32328</v>
      </c>
      <c r="M53" s="124" t="s">
        <v>1391</v>
      </c>
      <c r="N53" s="122">
        <v>0.12623999999999999</v>
      </c>
      <c r="O53" s="122">
        <v>0.34027000000000002</v>
      </c>
      <c r="P53" s="122">
        <v>2409.94</v>
      </c>
      <c r="Q53" s="122">
        <v>0.71599999999999997</v>
      </c>
      <c r="R53" s="122">
        <v>0.161</v>
      </c>
      <c r="S53" s="122">
        <v>0.47699999999999998</v>
      </c>
      <c r="T53" s="122">
        <v>0.42799999999999999</v>
      </c>
      <c r="U53" s="124" t="s">
        <v>1391</v>
      </c>
      <c r="V53" s="122">
        <v>270.87700000000001</v>
      </c>
      <c r="W53" s="122">
        <v>8.1000000000000003E-2</v>
      </c>
      <c r="X53" s="122">
        <v>3.5999999999999997E-2</v>
      </c>
      <c r="Y53" s="122">
        <v>55.86</v>
      </c>
      <c r="Z53" s="122">
        <v>0.152</v>
      </c>
      <c r="AA53" s="122">
        <v>0.42951</v>
      </c>
      <c r="AB53" s="122">
        <v>0.126</v>
      </c>
      <c r="AC53" s="122">
        <v>5.84</v>
      </c>
      <c r="AD53" s="122">
        <v>0.28899999999999998</v>
      </c>
    </row>
    <row r="54" spans="1:30" x14ac:dyDescent="0.3">
      <c r="A54" s="124" t="s">
        <v>760</v>
      </c>
      <c r="B54" s="122">
        <v>2695</v>
      </c>
      <c r="C54" s="122">
        <v>6.8811600000000004</v>
      </c>
      <c r="D54" s="122">
        <v>0.85050000000000003</v>
      </c>
      <c r="E54" s="122">
        <v>0.217</v>
      </c>
      <c r="F54" s="122">
        <v>0.19395000000000001</v>
      </c>
      <c r="G54" s="122">
        <v>1.9300000000000001E-2</v>
      </c>
      <c r="H54" s="122">
        <v>3875.4372100000001</v>
      </c>
      <c r="I54" s="124" t="s">
        <v>1391</v>
      </c>
      <c r="J54" s="124" t="s">
        <v>1391</v>
      </c>
      <c r="K54" s="122">
        <v>0.60968</v>
      </c>
      <c r="L54" s="122">
        <v>23.32328</v>
      </c>
      <c r="M54" s="124" t="s">
        <v>1391</v>
      </c>
      <c r="N54" s="122">
        <v>0.12623999999999999</v>
      </c>
      <c r="O54" s="122">
        <v>0.34027000000000002</v>
      </c>
      <c r="P54" s="122">
        <v>2409.94</v>
      </c>
      <c r="Q54" s="122">
        <v>0.71599999999999997</v>
      </c>
      <c r="R54" s="122">
        <v>0.161</v>
      </c>
      <c r="S54" s="122">
        <v>0.47699999999999998</v>
      </c>
      <c r="T54" s="122">
        <v>0.42799999999999999</v>
      </c>
      <c r="U54" s="124" t="s">
        <v>1391</v>
      </c>
      <c r="V54" s="122">
        <v>270.87700000000001</v>
      </c>
      <c r="W54" s="122">
        <v>8.1000000000000003E-2</v>
      </c>
      <c r="X54" s="122">
        <v>3.5999999999999997E-2</v>
      </c>
      <c r="Y54" s="122">
        <v>55.86</v>
      </c>
      <c r="Z54" s="122">
        <v>0.152</v>
      </c>
      <c r="AA54" s="122">
        <v>0.42951</v>
      </c>
      <c r="AB54" s="122">
        <v>0.126</v>
      </c>
      <c r="AC54" s="122">
        <v>5.84</v>
      </c>
      <c r="AD54" s="122">
        <v>0.28899999999999998</v>
      </c>
    </row>
    <row r="55" spans="1:30" x14ac:dyDescent="0.3">
      <c r="A55" s="124" t="s">
        <v>761</v>
      </c>
      <c r="B55" s="122">
        <v>2695</v>
      </c>
      <c r="C55" s="122">
        <v>6.8376000000000001</v>
      </c>
      <c r="D55" s="122">
        <v>0.73050000000000004</v>
      </c>
      <c r="E55" s="122">
        <v>0.21199999999999999</v>
      </c>
      <c r="F55" s="122">
        <v>0.22394</v>
      </c>
      <c r="G55" s="122">
        <v>1.6979999999999999E-2</v>
      </c>
      <c r="H55" s="122">
        <v>3875.4558000000002</v>
      </c>
      <c r="I55" s="124" t="s">
        <v>1391</v>
      </c>
      <c r="J55" s="124" t="s">
        <v>1391</v>
      </c>
      <c r="K55" s="122">
        <v>0.64714000000000005</v>
      </c>
      <c r="L55" s="122">
        <v>23.370909999999999</v>
      </c>
      <c r="M55" s="124" t="s">
        <v>1391</v>
      </c>
      <c r="N55" s="122">
        <v>0.12623999999999999</v>
      </c>
      <c r="O55" s="122">
        <v>0.34027000000000002</v>
      </c>
      <c r="P55" s="122">
        <v>2409.7399999999998</v>
      </c>
      <c r="Q55" s="122">
        <v>0.69399999999999995</v>
      </c>
      <c r="R55" s="122">
        <v>0.13800000000000001</v>
      </c>
      <c r="S55" s="122">
        <v>0.47899999999999998</v>
      </c>
      <c r="T55" s="122">
        <v>0.38700000000000001</v>
      </c>
      <c r="U55" s="124" t="s">
        <v>1391</v>
      </c>
      <c r="V55" s="122">
        <v>270.86799999999999</v>
      </c>
      <c r="W55" s="122">
        <v>0.11600000000000001</v>
      </c>
      <c r="X55" s="122">
        <v>4.8000000000000001E-2</v>
      </c>
      <c r="Y55" s="122">
        <v>55.86</v>
      </c>
      <c r="Z55" s="122">
        <v>0.152</v>
      </c>
      <c r="AA55" s="122">
        <v>0.44275999999999999</v>
      </c>
      <c r="AB55" s="122">
        <v>0.111</v>
      </c>
      <c r="AC55" s="122">
        <v>5.78</v>
      </c>
      <c r="AD55" s="122">
        <v>0.26700000000000002</v>
      </c>
    </row>
    <row r="56" spans="1:30" x14ac:dyDescent="0.3">
      <c r="A56" s="124" t="s">
        <v>762</v>
      </c>
      <c r="B56" s="122">
        <v>2695</v>
      </c>
      <c r="C56" s="122">
        <v>6.8376000000000001</v>
      </c>
      <c r="D56" s="122">
        <v>0.73050000000000004</v>
      </c>
      <c r="E56" s="122">
        <v>0.21199999999999999</v>
      </c>
      <c r="F56" s="122">
        <v>0.22394</v>
      </c>
      <c r="G56" s="122">
        <v>1.6979999999999999E-2</v>
      </c>
      <c r="H56" s="122">
        <v>3875.4558000000002</v>
      </c>
      <c r="I56" s="124" t="s">
        <v>1391</v>
      </c>
      <c r="J56" s="124" t="s">
        <v>1391</v>
      </c>
      <c r="K56" s="122">
        <v>0.64714000000000005</v>
      </c>
      <c r="L56" s="122">
        <v>23.370909999999999</v>
      </c>
      <c r="M56" s="124" t="s">
        <v>1391</v>
      </c>
      <c r="N56" s="122">
        <v>0.12623999999999999</v>
      </c>
      <c r="O56" s="122">
        <v>0.34027000000000002</v>
      </c>
      <c r="P56" s="122">
        <v>2409.7399999999998</v>
      </c>
      <c r="Q56" s="122">
        <v>0.69399999999999995</v>
      </c>
      <c r="R56" s="122">
        <v>0.13800000000000001</v>
      </c>
      <c r="S56" s="122">
        <v>0.47899999999999998</v>
      </c>
      <c r="T56" s="122">
        <v>0.38700000000000001</v>
      </c>
      <c r="U56" s="124" t="s">
        <v>1391</v>
      </c>
      <c r="V56" s="122">
        <v>270.86799999999999</v>
      </c>
      <c r="W56" s="122">
        <v>0.11600000000000001</v>
      </c>
      <c r="X56" s="122">
        <v>4.8000000000000001E-2</v>
      </c>
      <c r="Y56" s="122">
        <v>55.86</v>
      </c>
      <c r="Z56" s="122">
        <v>0.152</v>
      </c>
      <c r="AA56" s="122">
        <v>0.44275999999999999</v>
      </c>
      <c r="AB56" s="122">
        <v>0.111</v>
      </c>
      <c r="AC56" s="122">
        <v>5.78</v>
      </c>
      <c r="AD56" s="122">
        <v>0.26700000000000002</v>
      </c>
    </row>
    <row r="57" spans="1:30" x14ac:dyDescent="0.3">
      <c r="A57" s="124" t="s">
        <v>763</v>
      </c>
      <c r="B57" s="122">
        <v>2695</v>
      </c>
      <c r="C57" s="122">
        <v>6.7940899999999997</v>
      </c>
      <c r="D57" s="122">
        <v>0.59835000000000005</v>
      </c>
      <c r="E57" s="122">
        <v>0.2</v>
      </c>
      <c r="F57" s="122">
        <v>0.25464999999999999</v>
      </c>
      <c r="G57" s="122">
        <v>1.8200000000000001E-2</v>
      </c>
      <c r="H57" s="122">
        <v>3875.45732</v>
      </c>
      <c r="I57" s="124" t="s">
        <v>1391</v>
      </c>
      <c r="J57" s="124" t="s">
        <v>1391</v>
      </c>
      <c r="K57" s="122">
        <v>0.68447000000000002</v>
      </c>
      <c r="L57" s="122">
        <v>23.38184</v>
      </c>
      <c r="M57" s="124" t="s">
        <v>1391</v>
      </c>
      <c r="N57" s="122">
        <v>0.13569000000000001</v>
      </c>
      <c r="O57" s="122">
        <v>0.34649999999999997</v>
      </c>
      <c r="P57" s="122">
        <v>2409.5500000000002</v>
      </c>
      <c r="Q57" s="122">
        <v>0.67300000000000004</v>
      </c>
      <c r="R57" s="122">
        <v>0.115</v>
      </c>
      <c r="S57" s="122">
        <v>0.47899999999999998</v>
      </c>
      <c r="T57" s="122">
        <v>0.34699999999999998</v>
      </c>
      <c r="U57" s="124" t="s">
        <v>1391</v>
      </c>
      <c r="V57" s="122">
        <v>270.85899999999998</v>
      </c>
      <c r="W57" s="122">
        <v>0.14799999999999999</v>
      </c>
      <c r="X57" s="122">
        <v>5.8999999999999997E-2</v>
      </c>
      <c r="Y57" s="122">
        <v>55.86</v>
      </c>
      <c r="Z57" s="122">
        <v>0.152</v>
      </c>
      <c r="AA57" s="122">
        <v>0.45421</v>
      </c>
      <c r="AB57" s="122">
        <v>9.6000000000000002E-2</v>
      </c>
      <c r="AC57" s="122">
        <v>5.71</v>
      </c>
      <c r="AD57" s="122">
        <v>0.26500000000000001</v>
      </c>
    </row>
    <row r="58" spans="1:30" x14ac:dyDescent="0.3">
      <c r="A58" s="125" t="s">
        <v>764</v>
      </c>
      <c r="B58" s="131">
        <v>2695</v>
      </c>
      <c r="C58" s="131">
        <v>6.7940899999999997</v>
      </c>
      <c r="D58" s="131">
        <v>0.59835000000000005</v>
      </c>
      <c r="E58" s="131">
        <v>0.2</v>
      </c>
      <c r="F58" s="131">
        <v>0.25464999999999999</v>
      </c>
      <c r="G58" s="131">
        <v>1.8200000000000001E-2</v>
      </c>
      <c r="H58" s="131">
        <v>3875.45732</v>
      </c>
      <c r="I58" s="125" t="s">
        <v>1391</v>
      </c>
      <c r="J58" s="125" t="s">
        <v>1391</v>
      </c>
      <c r="K58" s="131">
        <v>0.68447000000000002</v>
      </c>
      <c r="L58" s="131">
        <v>23.38184</v>
      </c>
      <c r="M58" s="125" t="s">
        <v>1391</v>
      </c>
      <c r="N58" s="131">
        <v>0.13569000000000001</v>
      </c>
      <c r="O58" s="131">
        <v>0.34649999999999997</v>
      </c>
      <c r="P58" s="131">
        <v>2409.5500000000002</v>
      </c>
      <c r="Q58" s="131">
        <v>0.67300000000000004</v>
      </c>
      <c r="R58" s="131">
        <v>0.115</v>
      </c>
      <c r="S58" s="131">
        <v>0.47899999999999998</v>
      </c>
      <c r="T58" s="131">
        <v>0.34699999999999998</v>
      </c>
      <c r="U58" s="125" t="s">
        <v>1391</v>
      </c>
      <c r="V58" s="131">
        <v>270.85899999999998</v>
      </c>
      <c r="W58" s="131">
        <v>0.14799999999999999</v>
      </c>
      <c r="X58" s="131">
        <v>5.8999999999999997E-2</v>
      </c>
      <c r="Y58" s="131">
        <v>55.86</v>
      </c>
      <c r="Z58" s="131">
        <v>0.152</v>
      </c>
      <c r="AA58" s="131">
        <v>0.45421</v>
      </c>
      <c r="AB58" s="131">
        <v>9.6000000000000002E-2</v>
      </c>
      <c r="AC58" s="131">
        <v>5.71</v>
      </c>
      <c r="AD58" s="131">
        <v>0.26500000000000001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1423</v>
      </c>
      <c r="C5" s="1"/>
      <c r="D5" s="1"/>
      <c r="E5" s="1"/>
      <c r="F5" s="1"/>
      <c r="G5" s="1"/>
      <c r="H5" s="1"/>
    </row>
    <row r="6" spans="1:8" ht="27.6" x14ac:dyDescent="0.3">
      <c r="A6" s="1"/>
      <c r="B6" s="3" t="s">
        <v>53</v>
      </c>
      <c r="C6" s="3" t="s">
        <v>3</v>
      </c>
      <c r="D6" s="3" t="s">
        <v>1424</v>
      </c>
      <c r="E6" s="3" t="s">
        <v>7</v>
      </c>
      <c r="F6" s="3" t="s">
        <v>8</v>
      </c>
      <c r="G6" s="3" t="s">
        <v>1425</v>
      </c>
      <c r="H6" s="3" t="s">
        <v>1426</v>
      </c>
    </row>
    <row r="7" spans="1:8" x14ac:dyDescent="0.3">
      <c r="A7" s="1"/>
      <c r="B7" s="85" t="s">
        <v>57</v>
      </c>
      <c r="C7" s="6" t="s">
        <v>23</v>
      </c>
      <c r="D7" s="6" t="s">
        <v>1427</v>
      </c>
      <c r="E7" s="85" t="s">
        <v>1428</v>
      </c>
      <c r="F7" s="85" t="s">
        <v>1429</v>
      </c>
      <c r="G7" s="145">
        <v>1</v>
      </c>
      <c r="H7" s="85"/>
    </row>
    <row r="8" spans="1:8" x14ac:dyDescent="0.3">
      <c r="A8" s="1"/>
      <c r="B8" s="85" t="s">
        <v>57</v>
      </c>
      <c r="C8" s="6" t="s">
        <v>23</v>
      </c>
      <c r="D8" s="6" t="s">
        <v>1430</v>
      </c>
      <c r="E8" s="85" t="s">
        <v>1428</v>
      </c>
      <c r="F8" s="85" t="s">
        <v>1429</v>
      </c>
      <c r="G8" s="145">
        <v>0</v>
      </c>
      <c r="H8" s="85"/>
    </row>
    <row r="9" spans="1:8" x14ac:dyDescent="0.3">
      <c r="A9" s="1"/>
      <c r="B9" s="85" t="s">
        <v>57</v>
      </c>
      <c r="C9" s="6" t="s">
        <v>23</v>
      </c>
      <c r="D9" s="6" t="s">
        <v>1431</v>
      </c>
      <c r="E9" s="85" t="s">
        <v>1428</v>
      </c>
      <c r="F9" s="85" t="s">
        <v>1429</v>
      </c>
      <c r="G9" s="145">
        <v>0</v>
      </c>
      <c r="H9" s="85"/>
    </row>
    <row r="10" spans="1:8" x14ac:dyDescent="0.3">
      <c r="A10" s="1"/>
      <c r="B10" s="85" t="s">
        <v>57</v>
      </c>
      <c r="C10" s="6" t="s">
        <v>23</v>
      </c>
      <c r="D10" s="6" t="s">
        <v>1432</v>
      </c>
      <c r="E10" s="85" t="s">
        <v>1428</v>
      </c>
      <c r="F10" s="85" t="s">
        <v>1429</v>
      </c>
      <c r="G10" s="145">
        <v>5</v>
      </c>
      <c r="H10" s="85"/>
    </row>
    <row r="11" spans="1:8" x14ac:dyDescent="0.3">
      <c r="A11" s="1"/>
      <c r="B11" s="85" t="s">
        <v>57</v>
      </c>
      <c r="C11" s="6" t="s">
        <v>23</v>
      </c>
      <c r="D11" s="6" t="s">
        <v>1433</v>
      </c>
      <c r="E11" s="85" t="s">
        <v>1428</v>
      </c>
      <c r="F11" s="85" t="s">
        <v>1429</v>
      </c>
      <c r="G11" s="145">
        <v>5.5</v>
      </c>
      <c r="H11" s="85"/>
    </row>
    <row r="12" spans="1:8" x14ac:dyDescent="0.3">
      <c r="A12" s="1"/>
      <c r="B12" s="85" t="s">
        <v>57</v>
      </c>
      <c r="C12" s="6" t="s">
        <v>23</v>
      </c>
      <c r="D12" s="6" t="s">
        <v>1434</v>
      </c>
      <c r="E12" s="85" t="s">
        <v>1428</v>
      </c>
      <c r="F12" s="85" t="s">
        <v>1429</v>
      </c>
      <c r="G12" s="145">
        <v>0</v>
      </c>
      <c r="H12" s="85"/>
    </row>
    <row r="13" spans="1:8" x14ac:dyDescent="0.3">
      <c r="A13" s="1"/>
      <c r="B13" s="85" t="s">
        <v>57</v>
      </c>
      <c r="C13" s="6" t="s">
        <v>23</v>
      </c>
      <c r="D13" s="6" t="s">
        <v>1435</v>
      </c>
      <c r="E13" s="85" t="s">
        <v>1428</v>
      </c>
      <c r="F13" s="85" t="s">
        <v>1429</v>
      </c>
      <c r="G13" s="145">
        <v>0</v>
      </c>
      <c r="H13" s="85"/>
    </row>
    <row r="14" spans="1:8" x14ac:dyDescent="0.3">
      <c r="A14" s="1"/>
      <c r="B14" s="85" t="s">
        <v>57</v>
      </c>
      <c r="C14" s="6" t="s">
        <v>504</v>
      </c>
      <c r="D14" s="6" t="s">
        <v>1412</v>
      </c>
      <c r="E14" s="85" t="s">
        <v>1428</v>
      </c>
      <c r="F14" s="85" t="s">
        <v>1429</v>
      </c>
      <c r="G14" s="145">
        <v>0.25</v>
      </c>
      <c r="H14" s="85" t="s">
        <v>1436</v>
      </c>
    </row>
    <row r="15" spans="1:8" x14ac:dyDescent="0.3">
      <c r="A15" s="1"/>
      <c r="B15" s="85" t="s">
        <v>57</v>
      </c>
      <c r="C15" s="6" t="s">
        <v>502</v>
      </c>
      <c r="D15" s="6" t="s">
        <v>1437</v>
      </c>
      <c r="E15" s="85" t="s">
        <v>1428</v>
      </c>
      <c r="F15" s="85" t="s">
        <v>1429</v>
      </c>
      <c r="G15" s="145">
        <v>0.11</v>
      </c>
      <c r="H15" s="85"/>
    </row>
    <row r="16" spans="1:8" x14ac:dyDescent="0.3">
      <c r="A16" s="1"/>
      <c r="B16" s="85" t="s">
        <v>57</v>
      </c>
      <c r="C16" s="6" t="s">
        <v>502</v>
      </c>
      <c r="D16" s="6" t="s">
        <v>1438</v>
      </c>
      <c r="E16" s="85" t="s">
        <v>1428</v>
      </c>
      <c r="F16" s="85" t="s">
        <v>1429</v>
      </c>
      <c r="G16" s="145">
        <v>0.06</v>
      </c>
      <c r="H16" s="85"/>
    </row>
    <row r="17" spans="1:8" x14ac:dyDescent="0.3">
      <c r="A17" s="1"/>
      <c r="B17" s="85" t="s">
        <v>57</v>
      </c>
      <c r="C17" s="6" t="s">
        <v>502</v>
      </c>
      <c r="D17" s="6" t="s">
        <v>1439</v>
      </c>
      <c r="E17" s="85" t="s">
        <v>1428</v>
      </c>
      <c r="F17" s="85" t="s">
        <v>1429</v>
      </c>
      <c r="G17" s="145">
        <v>0.18</v>
      </c>
      <c r="H17" s="85"/>
    </row>
    <row r="18" spans="1:8" x14ac:dyDescent="0.3">
      <c r="A18" s="1"/>
      <c r="B18" s="85" t="s">
        <v>57</v>
      </c>
      <c r="C18" s="6" t="s">
        <v>502</v>
      </c>
      <c r="D18" s="6" t="s">
        <v>1440</v>
      </c>
      <c r="E18" s="85" t="s">
        <v>1428</v>
      </c>
      <c r="F18" s="85" t="s">
        <v>1429</v>
      </c>
      <c r="G18" s="145">
        <v>3.25</v>
      </c>
      <c r="H18" s="85"/>
    </row>
    <row r="19" spans="1:8" x14ac:dyDescent="0.3">
      <c r="A19" s="1"/>
      <c r="B19" s="85" t="s">
        <v>57</v>
      </c>
      <c r="C19" s="6" t="s">
        <v>502</v>
      </c>
      <c r="D19" s="6" t="s">
        <v>1441</v>
      </c>
      <c r="E19" s="85" t="s">
        <v>1428</v>
      </c>
      <c r="F19" s="85" t="s">
        <v>1429</v>
      </c>
      <c r="G19" s="145">
        <v>0.17</v>
      </c>
      <c r="H19" s="85"/>
    </row>
    <row r="20" spans="1:8" x14ac:dyDescent="0.3">
      <c r="A20" s="1"/>
      <c r="B20" s="85" t="s">
        <v>57</v>
      </c>
      <c r="C20" s="6" t="s">
        <v>502</v>
      </c>
      <c r="D20" s="6" t="s">
        <v>1442</v>
      </c>
      <c r="E20" s="85" t="s">
        <v>1428</v>
      </c>
      <c r="F20" s="85" t="s">
        <v>1429</v>
      </c>
      <c r="G20" s="145">
        <v>0.14000000000000001</v>
      </c>
      <c r="H20" s="85"/>
    </row>
    <row r="21" spans="1:8" x14ac:dyDescent="0.3">
      <c r="A21" s="1"/>
      <c r="B21" s="85" t="s">
        <v>57</v>
      </c>
      <c r="C21" s="6" t="s">
        <v>502</v>
      </c>
      <c r="D21" s="6" t="s">
        <v>1443</v>
      </c>
      <c r="E21" s="85" t="s">
        <v>1428</v>
      </c>
      <c r="F21" s="85" t="s">
        <v>1429</v>
      </c>
      <c r="G21" s="145">
        <v>0.12</v>
      </c>
      <c r="H21" s="85"/>
    </row>
    <row r="22" spans="1:8" x14ac:dyDescent="0.3">
      <c r="A22" s="1"/>
      <c r="B22" s="85" t="s">
        <v>57</v>
      </c>
      <c r="C22" s="6" t="s">
        <v>502</v>
      </c>
      <c r="D22" s="6" t="s">
        <v>1444</v>
      </c>
      <c r="E22" s="85" t="s">
        <v>1428</v>
      </c>
      <c r="F22" s="85" t="s">
        <v>1429</v>
      </c>
      <c r="G22" s="145">
        <v>7.0000000000000007E-2</v>
      </c>
      <c r="H22" s="85"/>
    </row>
    <row r="23" spans="1:8" x14ac:dyDescent="0.3">
      <c r="A23" s="1"/>
      <c r="B23" s="85" t="s">
        <v>57</v>
      </c>
      <c r="C23" s="6" t="s">
        <v>502</v>
      </c>
      <c r="D23" s="6" t="s">
        <v>1445</v>
      </c>
      <c r="E23" s="85" t="s">
        <v>1428</v>
      </c>
      <c r="F23" s="85" t="s">
        <v>1429</v>
      </c>
      <c r="G23" s="145">
        <v>0.24</v>
      </c>
      <c r="H23" s="85"/>
    </row>
    <row r="24" spans="1:8" x14ac:dyDescent="0.3">
      <c r="A24" s="1"/>
      <c r="B24" s="85" t="s">
        <v>57</v>
      </c>
      <c r="C24" s="6" t="s">
        <v>502</v>
      </c>
      <c r="D24" s="6" t="s">
        <v>1446</v>
      </c>
      <c r="E24" s="85" t="s">
        <v>1428</v>
      </c>
      <c r="F24" s="85" t="s">
        <v>1429</v>
      </c>
      <c r="G24" s="145">
        <v>2.14</v>
      </c>
      <c r="H24" s="85"/>
    </row>
    <row r="25" spans="1:8" x14ac:dyDescent="0.3">
      <c r="A25" s="1"/>
      <c r="B25" s="85" t="s">
        <v>57</v>
      </c>
      <c r="C25" s="6" t="s">
        <v>502</v>
      </c>
      <c r="D25" s="6" t="s">
        <v>1447</v>
      </c>
      <c r="E25" s="85" t="s">
        <v>1428</v>
      </c>
      <c r="F25" s="85" t="s">
        <v>1429</v>
      </c>
      <c r="G25" s="145">
        <v>0.12</v>
      </c>
      <c r="H25" s="85"/>
    </row>
    <row r="26" spans="1:8" x14ac:dyDescent="0.3">
      <c r="A26" s="1"/>
      <c r="B26" s="85" t="s">
        <v>57</v>
      </c>
      <c r="C26" s="6" t="s">
        <v>502</v>
      </c>
      <c r="D26" s="6" t="s">
        <v>1448</v>
      </c>
      <c r="E26" s="85" t="s">
        <v>1428</v>
      </c>
      <c r="F26" s="85" t="s">
        <v>1429</v>
      </c>
      <c r="G26" s="145">
        <v>0.49</v>
      </c>
      <c r="H26" s="85"/>
    </row>
    <row r="27" spans="1:8" x14ac:dyDescent="0.3">
      <c r="A27" s="1"/>
      <c r="B27" s="85" t="s">
        <v>57</v>
      </c>
      <c r="C27" s="6" t="s">
        <v>502</v>
      </c>
      <c r="D27" s="6" t="s">
        <v>1449</v>
      </c>
      <c r="E27" s="85" t="s">
        <v>1428</v>
      </c>
      <c r="F27" s="85" t="s">
        <v>1429</v>
      </c>
      <c r="G27" s="145">
        <v>26.369</v>
      </c>
      <c r="H27" s="85"/>
    </row>
    <row r="28" spans="1:8" x14ac:dyDescent="0.3">
      <c r="A28" s="1"/>
      <c r="B28" s="85" t="s">
        <v>57</v>
      </c>
      <c r="C28" s="6" t="s">
        <v>502</v>
      </c>
      <c r="D28" s="6" t="s">
        <v>1450</v>
      </c>
      <c r="E28" s="85" t="s">
        <v>1428</v>
      </c>
      <c r="F28" s="85" t="s">
        <v>1429</v>
      </c>
      <c r="G28" s="145">
        <v>0.05</v>
      </c>
      <c r="H28" s="85"/>
    </row>
    <row r="29" spans="1:8" x14ac:dyDescent="0.3">
      <c r="A29" s="1"/>
      <c r="B29" s="85" t="s">
        <v>57</v>
      </c>
      <c r="C29" s="6" t="s">
        <v>502</v>
      </c>
      <c r="D29" s="6" t="s">
        <v>1451</v>
      </c>
      <c r="E29" s="85" t="s">
        <v>1428</v>
      </c>
      <c r="F29" s="85" t="s">
        <v>1429</v>
      </c>
      <c r="G29" s="145">
        <v>0.06</v>
      </c>
      <c r="H29" s="85"/>
    </row>
    <row r="30" spans="1:8" x14ac:dyDescent="0.3">
      <c r="A30" s="1"/>
      <c r="B30" s="85" t="s">
        <v>57</v>
      </c>
      <c r="C30" s="6" t="s">
        <v>502</v>
      </c>
      <c r="D30" s="6" t="s">
        <v>1452</v>
      </c>
      <c r="E30" s="85" t="s">
        <v>1428</v>
      </c>
      <c r="F30" s="85" t="s">
        <v>1429</v>
      </c>
      <c r="G30" s="145">
        <v>0.14000000000000001</v>
      </c>
      <c r="H30" s="85"/>
    </row>
    <row r="31" spans="1:8" x14ac:dyDescent="0.3">
      <c r="A31" s="1"/>
      <c r="B31" s="85" t="s">
        <v>57</v>
      </c>
      <c r="C31" s="6" t="s">
        <v>502</v>
      </c>
      <c r="D31" s="6" t="s">
        <v>1453</v>
      </c>
      <c r="E31" s="85" t="s">
        <v>1428</v>
      </c>
      <c r="F31" s="85" t="s">
        <v>1429</v>
      </c>
      <c r="G31" s="145">
        <v>0.12</v>
      </c>
      <c r="H31" s="85"/>
    </row>
    <row r="32" spans="1:8" x14ac:dyDescent="0.3">
      <c r="A32" s="1"/>
      <c r="B32" s="85" t="s">
        <v>57</v>
      </c>
      <c r="C32" s="6" t="s">
        <v>502</v>
      </c>
      <c r="D32" s="6" t="s">
        <v>1454</v>
      </c>
      <c r="E32" s="85" t="s">
        <v>1428</v>
      </c>
      <c r="F32" s="85" t="s">
        <v>1429</v>
      </c>
      <c r="G32" s="145">
        <v>0.26</v>
      </c>
      <c r="H32" s="85"/>
    </row>
    <row r="33" spans="1:8" x14ac:dyDescent="0.3">
      <c r="A33" s="1"/>
      <c r="B33" s="85" t="s">
        <v>57</v>
      </c>
      <c r="C33" s="6" t="s">
        <v>502</v>
      </c>
      <c r="D33" s="6" t="s">
        <v>1455</v>
      </c>
      <c r="E33" s="85" t="s">
        <v>1428</v>
      </c>
      <c r="F33" s="85" t="s">
        <v>1429</v>
      </c>
      <c r="G33" s="145">
        <v>0.16</v>
      </c>
      <c r="H33" s="85"/>
    </row>
    <row r="34" spans="1:8" x14ac:dyDescent="0.3">
      <c r="A34" s="1"/>
      <c r="B34" s="85" t="s">
        <v>57</v>
      </c>
      <c r="C34" s="6" t="s">
        <v>502</v>
      </c>
      <c r="D34" s="6" t="s">
        <v>1456</v>
      </c>
      <c r="E34" s="85" t="s">
        <v>1428</v>
      </c>
      <c r="F34" s="85" t="s">
        <v>1429</v>
      </c>
      <c r="G34" s="145">
        <v>0.14000000000000001</v>
      </c>
      <c r="H34" s="85"/>
    </row>
    <row r="35" spans="1:8" x14ac:dyDescent="0.3">
      <c r="A35" s="1"/>
      <c r="B35" s="85" t="s">
        <v>57</v>
      </c>
      <c r="C35" s="6" t="s">
        <v>502</v>
      </c>
      <c r="D35" s="6" t="s">
        <v>1457</v>
      </c>
      <c r="E35" s="85" t="s">
        <v>1428</v>
      </c>
      <c r="F35" s="85" t="s">
        <v>1429</v>
      </c>
      <c r="G35" s="145">
        <v>0.73</v>
      </c>
      <c r="H35" s="85"/>
    </row>
    <row r="36" spans="1:8" x14ac:dyDescent="0.3">
      <c r="A36" s="1"/>
      <c r="B36" s="85" t="s">
        <v>57</v>
      </c>
      <c r="C36" s="6" t="s">
        <v>120</v>
      </c>
      <c r="D36" s="6" t="s">
        <v>1458</v>
      </c>
      <c r="E36" s="85" t="s">
        <v>1428</v>
      </c>
      <c r="F36" s="85" t="s">
        <v>1429</v>
      </c>
      <c r="G36" s="145">
        <v>26.369</v>
      </c>
      <c r="H36" s="85"/>
    </row>
    <row r="37" spans="1:8" x14ac:dyDescent="0.3">
      <c r="A37" s="1"/>
      <c r="B37" s="85" t="s">
        <v>57</v>
      </c>
      <c r="C37" s="6" t="s">
        <v>120</v>
      </c>
      <c r="D37" s="6" t="s">
        <v>1459</v>
      </c>
      <c r="E37" s="85" t="s">
        <v>1428</v>
      </c>
      <c r="F37" s="85" t="s">
        <v>1429</v>
      </c>
      <c r="G37" s="145">
        <v>6.2</v>
      </c>
      <c r="H37" s="85"/>
    </row>
    <row r="38" spans="1:8" x14ac:dyDescent="0.3">
      <c r="A38" s="1"/>
      <c r="B38" s="85" t="s">
        <v>57</v>
      </c>
      <c r="C38" s="6" t="s">
        <v>120</v>
      </c>
      <c r="D38" s="6" t="s">
        <v>1460</v>
      </c>
      <c r="E38" s="85" t="s">
        <v>1428</v>
      </c>
      <c r="F38" s="85" t="s">
        <v>1461</v>
      </c>
      <c r="G38" s="145">
        <v>0.88100000000000001</v>
      </c>
      <c r="H38" s="85"/>
    </row>
    <row r="39" spans="1:8" x14ac:dyDescent="0.3">
      <c r="A39" s="1"/>
      <c r="B39" s="85" t="s">
        <v>57</v>
      </c>
      <c r="C39" s="6" t="s">
        <v>120</v>
      </c>
      <c r="D39" s="6" t="s">
        <v>1460</v>
      </c>
      <c r="E39" s="85" t="s">
        <v>1462</v>
      </c>
      <c r="F39" s="85" t="s">
        <v>1429</v>
      </c>
      <c r="G39" s="145">
        <v>1.4179999999999999</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1463</v>
      </c>
      <c r="C5" s="1"/>
      <c r="D5" s="1"/>
      <c r="E5" s="1"/>
      <c r="F5" s="1"/>
      <c r="G5" s="1"/>
      <c r="H5" s="1"/>
    </row>
    <row r="6" spans="1:8" ht="27.6" x14ac:dyDescent="0.3">
      <c r="A6" s="1"/>
      <c r="B6" s="3" t="s">
        <v>53</v>
      </c>
      <c r="C6" s="3" t="s">
        <v>3</v>
      </c>
      <c r="D6" s="3" t="s">
        <v>1424</v>
      </c>
      <c r="E6" s="3" t="s">
        <v>7</v>
      </c>
      <c r="F6" s="3" t="s">
        <v>8</v>
      </c>
      <c r="G6" s="3" t="s">
        <v>1425</v>
      </c>
      <c r="H6" s="3" t="s">
        <v>1426</v>
      </c>
    </row>
    <row r="7" spans="1:8" x14ac:dyDescent="0.3">
      <c r="A7" s="1"/>
      <c r="B7" s="85" t="s">
        <v>57</v>
      </c>
      <c r="C7" s="6" t="s">
        <v>23</v>
      </c>
      <c r="D7" s="6" t="s">
        <v>1357</v>
      </c>
      <c r="E7" s="85" t="s">
        <v>1428</v>
      </c>
      <c r="F7" s="85" t="s">
        <v>1429</v>
      </c>
      <c r="G7" s="145">
        <v>0</v>
      </c>
      <c r="H7" s="85"/>
    </row>
    <row r="8" spans="1:8" x14ac:dyDescent="0.3">
      <c r="A8" s="1"/>
      <c r="B8" s="85" t="s">
        <v>57</v>
      </c>
      <c r="C8" s="6" t="s">
        <v>23</v>
      </c>
      <c r="D8" s="6" t="s">
        <v>1356</v>
      </c>
      <c r="E8" s="85" t="s">
        <v>1428</v>
      </c>
      <c r="F8" s="85" t="s">
        <v>1429</v>
      </c>
      <c r="G8" s="145">
        <v>0</v>
      </c>
      <c r="H8" s="85"/>
    </row>
    <row r="9" spans="1:8" x14ac:dyDescent="0.3">
      <c r="A9" s="1"/>
      <c r="B9" s="85" t="s">
        <v>57</v>
      </c>
      <c r="C9" s="6" t="s">
        <v>23</v>
      </c>
      <c r="D9" s="6" t="s">
        <v>1427</v>
      </c>
      <c r="E9" s="85" t="s">
        <v>1428</v>
      </c>
      <c r="F9" s="85" t="s">
        <v>1429</v>
      </c>
      <c r="G9" s="145">
        <v>0</v>
      </c>
      <c r="H9" s="85"/>
    </row>
    <row r="10" spans="1:8" x14ac:dyDescent="0.3">
      <c r="A10" s="1"/>
      <c r="B10" s="85" t="s">
        <v>57</v>
      </c>
      <c r="C10" s="6" t="s">
        <v>23</v>
      </c>
      <c r="D10" s="6" t="s">
        <v>1430</v>
      </c>
      <c r="E10" s="85" t="s">
        <v>1428</v>
      </c>
      <c r="F10" s="85" t="s">
        <v>1429</v>
      </c>
      <c r="G10" s="145">
        <v>0</v>
      </c>
      <c r="H10" s="85"/>
    </row>
    <row r="11" spans="1:8" x14ac:dyDescent="0.3">
      <c r="A11" s="1"/>
      <c r="B11" s="85" t="s">
        <v>57</v>
      </c>
      <c r="C11" s="6" t="s">
        <v>23</v>
      </c>
      <c r="D11" s="6" t="s">
        <v>1431</v>
      </c>
      <c r="E11" s="85" t="s">
        <v>1428</v>
      </c>
      <c r="F11" s="85" t="s">
        <v>1429</v>
      </c>
      <c r="G11" s="145">
        <v>0.6</v>
      </c>
      <c r="H11" s="85"/>
    </row>
    <row r="12" spans="1:8" x14ac:dyDescent="0.3">
      <c r="A12" s="1"/>
      <c r="B12" s="85" t="s">
        <v>57</v>
      </c>
      <c r="C12" s="6" t="s">
        <v>23</v>
      </c>
      <c r="D12" s="6" t="s">
        <v>1432</v>
      </c>
      <c r="E12" s="85" t="s">
        <v>1428</v>
      </c>
      <c r="F12" s="85" t="s">
        <v>1429</v>
      </c>
      <c r="G12" s="145">
        <v>0</v>
      </c>
      <c r="H12" s="85"/>
    </row>
    <row r="13" spans="1:8" x14ac:dyDescent="0.3">
      <c r="A13" s="1"/>
      <c r="B13" s="85" t="s">
        <v>57</v>
      </c>
      <c r="C13" s="6" t="s">
        <v>23</v>
      </c>
      <c r="D13" s="6" t="s">
        <v>1433</v>
      </c>
      <c r="E13" s="85" t="s">
        <v>1428</v>
      </c>
      <c r="F13" s="85" t="s">
        <v>1429</v>
      </c>
      <c r="G13" s="145">
        <v>0</v>
      </c>
      <c r="H13" s="85"/>
    </row>
    <row r="14" spans="1:8" x14ac:dyDescent="0.3">
      <c r="A14" s="1"/>
      <c r="B14" s="85" t="s">
        <v>57</v>
      </c>
      <c r="C14" s="6" t="s">
        <v>23</v>
      </c>
      <c r="D14" s="6" t="s">
        <v>1434</v>
      </c>
      <c r="E14" s="85" t="s">
        <v>1428</v>
      </c>
      <c r="F14" s="85" t="s">
        <v>1429</v>
      </c>
      <c r="G14" s="145">
        <v>0</v>
      </c>
      <c r="H14" s="85"/>
    </row>
    <row r="15" spans="1:8" x14ac:dyDescent="0.3">
      <c r="A15" s="1"/>
      <c r="B15" s="85" t="s">
        <v>57</v>
      </c>
      <c r="C15" s="6" t="s">
        <v>23</v>
      </c>
      <c r="D15" s="6" t="s">
        <v>1435</v>
      </c>
      <c r="E15" s="85" t="s">
        <v>1428</v>
      </c>
      <c r="F15" s="85" t="s">
        <v>1429</v>
      </c>
      <c r="G15" s="145">
        <v>0</v>
      </c>
      <c r="H15" s="85"/>
    </row>
    <row r="16" spans="1:8" x14ac:dyDescent="0.3">
      <c r="A16" s="1"/>
      <c r="B16" s="85" t="s">
        <v>57</v>
      </c>
      <c r="C16" s="6" t="s">
        <v>504</v>
      </c>
      <c r="D16" s="6" t="s">
        <v>1412</v>
      </c>
      <c r="E16" s="85" t="s">
        <v>1428</v>
      </c>
      <c r="F16" s="85" t="s">
        <v>1429</v>
      </c>
      <c r="G16" s="145">
        <v>0</v>
      </c>
      <c r="H16" s="85"/>
    </row>
    <row r="17" spans="1:8" x14ac:dyDescent="0.3">
      <c r="A17" s="1"/>
      <c r="B17" s="85" t="s">
        <v>57</v>
      </c>
      <c r="C17" s="6" t="s">
        <v>504</v>
      </c>
      <c r="D17" s="6" t="s">
        <v>1464</v>
      </c>
      <c r="E17" s="85" t="s">
        <v>1428</v>
      </c>
      <c r="F17" s="85" t="s">
        <v>1429</v>
      </c>
      <c r="G17" s="145">
        <v>40.81</v>
      </c>
      <c r="H17" s="85" t="s">
        <v>1465</v>
      </c>
    </row>
    <row r="18" spans="1:8" x14ac:dyDescent="0.3">
      <c r="A18" s="1"/>
      <c r="B18" s="85" t="s">
        <v>57</v>
      </c>
      <c r="C18" s="6" t="s">
        <v>502</v>
      </c>
      <c r="D18" s="6" t="s">
        <v>1399</v>
      </c>
      <c r="E18" s="85" t="s">
        <v>1428</v>
      </c>
      <c r="F18" s="85" t="s">
        <v>1429</v>
      </c>
      <c r="G18" s="145">
        <v>7.49</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1466</v>
      </c>
      <c r="C5" s="1"/>
      <c r="D5" s="1"/>
      <c r="E5" s="1"/>
      <c r="F5" s="1"/>
      <c r="G5" s="1"/>
      <c r="H5" s="1"/>
      <c r="I5" s="1"/>
      <c r="J5" s="1"/>
    </row>
    <row r="6" spans="1:10" ht="27" customHeight="1" x14ac:dyDescent="0.3">
      <c r="A6" s="1"/>
      <c r="B6" s="7" t="s">
        <v>53</v>
      </c>
      <c r="C6" s="7" t="s">
        <v>3</v>
      </c>
      <c r="D6" s="7" t="s">
        <v>70</v>
      </c>
      <c r="E6" s="7" t="s">
        <v>1467</v>
      </c>
      <c r="F6" s="7" t="s">
        <v>7</v>
      </c>
      <c r="G6" s="7" t="s">
        <v>1468</v>
      </c>
      <c r="H6" s="7" t="s">
        <v>1469</v>
      </c>
      <c r="I6" s="7" t="s">
        <v>1470</v>
      </c>
      <c r="J6" s="7" t="s">
        <v>1471</v>
      </c>
    </row>
    <row r="7" spans="1:10" x14ac:dyDescent="0.3">
      <c r="A7" s="1"/>
      <c r="B7" s="146" t="s">
        <v>57</v>
      </c>
      <c r="C7" s="4" t="s">
        <v>23</v>
      </c>
      <c r="D7" s="4" t="s">
        <v>1009</v>
      </c>
      <c r="E7" s="4" t="s">
        <v>1472</v>
      </c>
      <c r="F7" s="147">
        <v>610.91</v>
      </c>
      <c r="G7" s="147">
        <v>610.91399999999999</v>
      </c>
      <c r="H7" s="147">
        <v>0</v>
      </c>
      <c r="I7" s="4" t="s">
        <v>1473</v>
      </c>
      <c r="J7" s="5" t="s">
        <v>1474</v>
      </c>
    </row>
    <row r="8" spans="1:10" x14ac:dyDescent="0.3">
      <c r="A8" s="1"/>
      <c r="B8" s="146" t="s">
        <v>57</v>
      </c>
      <c r="C8" s="4" t="s">
        <v>23</v>
      </c>
      <c r="D8" s="4" t="s">
        <v>1009</v>
      </c>
      <c r="E8" s="4" t="s">
        <v>1475</v>
      </c>
      <c r="F8" s="147">
        <v>355.83</v>
      </c>
      <c r="G8" s="147">
        <v>355.82799999999997</v>
      </c>
      <c r="H8" s="147">
        <v>0</v>
      </c>
      <c r="I8" s="4" t="s">
        <v>1473</v>
      </c>
      <c r="J8" s="5" t="s">
        <v>1474</v>
      </c>
    </row>
    <row r="9" spans="1:10" x14ac:dyDescent="0.3">
      <c r="A9" s="1"/>
      <c r="B9" s="146" t="s">
        <v>57</v>
      </c>
      <c r="C9" s="4" t="s">
        <v>23</v>
      </c>
      <c r="D9" s="4" t="s">
        <v>1011</v>
      </c>
      <c r="E9" s="4" t="s">
        <v>1472</v>
      </c>
      <c r="F9" s="147">
        <v>355.82</v>
      </c>
      <c r="G9" s="147">
        <v>355.82400000000001</v>
      </c>
      <c r="H9" s="147">
        <v>0</v>
      </c>
      <c r="I9" s="4" t="s">
        <v>1473</v>
      </c>
      <c r="J9" s="5" t="s">
        <v>1474</v>
      </c>
    </row>
    <row r="10" spans="1:10" x14ac:dyDescent="0.3">
      <c r="A10" s="1"/>
      <c r="B10" s="146" t="s">
        <v>57</v>
      </c>
      <c r="C10" s="4" t="s">
        <v>23</v>
      </c>
      <c r="D10" s="4" t="s">
        <v>1011</v>
      </c>
      <c r="E10" s="4" t="s">
        <v>1475</v>
      </c>
      <c r="F10" s="147">
        <v>33.81</v>
      </c>
      <c r="G10" s="147">
        <v>33.811</v>
      </c>
      <c r="H10" s="147">
        <v>0</v>
      </c>
      <c r="I10" s="4" t="s">
        <v>1473</v>
      </c>
      <c r="J10" s="5" t="s">
        <v>1474</v>
      </c>
    </row>
    <row r="11" spans="1:10" x14ac:dyDescent="0.3">
      <c r="A11" s="1"/>
      <c r="B11" s="146" t="s">
        <v>57</v>
      </c>
      <c r="C11" s="4" t="s">
        <v>502</v>
      </c>
      <c r="D11" s="4" t="s">
        <v>1014</v>
      </c>
      <c r="E11" s="4" t="s">
        <v>1472</v>
      </c>
      <c r="F11" s="147">
        <v>492.81</v>
      </c>
      <c r="G11" s="147">
        <v>492.81</v>
      </c>
      <c r="H11" s="147">
        <v>0</v>
      </c>
      <c r="I11" s="4" t="s">
        <v>1473</v>
      </c>
      <c r="J11" s="5" t="s">
        <v>874</v>
      </c>
    </row>
    <row r="12" spans="1:10" x14ac:dyDescent="0.3">
      <c r="A12" s="1"/>
      <c r="B12" s="146" t="s">
        <v>57</v>
      </c>
      <c r="C12" s="4" t="s">
        <v>67</v>
      </c>
      <c r="D12" s="4" t="s">
        <v>1017</v>
      </c>
      <c r="E12" s="4" t="s">
        <v>1472</v>
      </c>
      <c r="F12" s="147">
        <v>148.66999999999999</v>
      </c>
      <c r="G12" s="147">
        <v>148.66999999999999</v>
      </c>
      <c r="H12" s="147">
        <v>0</v>
      </c>
      <c r="I12" s="4" t="s">
        <v>1473</v>
      </c>
      <c r="J12" s="5" t="s">
        <v>874</v>
      </c>
    </row>
    <row r="13" spans="1:10" x14ac:dyDescent="0.3">
      <c r="A13" s="1"/>
      <c r="B13" s="146" t="s">
        <v>57</v>
      </c>
      <c r="C13" s="4" t="s">
        <v>67</v>
      </c>
      <c r="D13" s="4" t="s">
        <v>1020</v>
      </c>
      <c r="E13" s="4" t="s">
        <v>1472</v>
      </c>
      <c r="F13" s="147">
        <v>9870</v>
      </c>
      <c r="G13" s="147">
        <v>9870</v>
      </c>
      <c r="H13" s="147">
        <v>0</v>
      </c>
      <c r="I13" s="4" t="s">
        <v>1473</v>
      </c>
      <c r="J13" s="5" t="s">
        <v>874</v>
      </c>
    </row>
    <row r="14" spans="1:10" x14ac:dyDescent="0.3">
      <c r="A14" s="1"/>
      <c r="B14" s="146" t="s">
        <v>57</v>
      </c>
      <c r="C14" s="4" t="s">
        <v>75</v>
      </c>
      <c r="D14" s="4" t="s">
        <v>1476</v>
      </c>
      <c r="E14" s="4" t="s">
        <v>1477</v>
      </c>
      <c r="F14" s="147">
        <v>0</v>
      </c>
      <c r="G14" s="147">
        <v>0</v>
      </c>
      <c r="H14" s="147">
        <v>0</v>
      </c>
      <c r="I14" s="4" t="s">
        <v>1478</v>
      </c>
      <c r="J14" s="5" t="s">
        <v>874</v>
      </c>
    </row>
    <row r="15" spans="1:10" x14ac:dyDescent="0.3">
      <c r="A15" s="1"/>
      <c r="B15" s="146" t="s">
        <v>57</v>
      </c>
      <c r="C15" s="4" t="s">
        <v>75</v>
      </c>
      <c r="D15" s="4" t="s">
        <v>1476</v>
      </c>
      <c r="E15" s="4" t="s">
        <v>1472</v>
      </c>
      <c r="F15" s="147">
        <v>0</v>
      </c>
      <c r="G15" s="147">
        <v>0</v>
      </c>
      <c r="H15" s="147">
        <v>0</v>
      </c>
      <c r="I15" s="4" t="s">
        <v>1473</v>
      </c>
      <c r="J15" s="5" t="s">
        <v>874</v>
      </c>
    </row>
    <row r="16" spans="1:10" x14ac:dyDescent="0.3">
      <c r="A16" s="1"/>
      <c r="B16" s="146" t="s">
        <v>57</v>
      </c>
      <c r="C16" s="4" t="s">
        <v>75</v>
      </c>
      <c r="D16" s="4" t="s">
        <v>1037</v>
      </c>
      <c r="E16" s="4" t="s">
        <v>1472</v>
      </c>
      <c r="F16" s="147">
        <v>59902.83</v>
      </c>
      <c r="G16" s="147">
        <v>59902.83</v>
      </c>
      <c r="H16" s="147">
        <v>0</v>
      </c>
      <c r="I16" s="4" t="s">
        <v>1473</v>
      </c>
      <c r="J16" s="5" t="s">
        <v>874</v>
      </c>
    </row>
    <row r="17" spans="1:10" x14ac:dyDescent="0.3">
      <c r="A17" s="1"/>
      <c r="B17" s="146" t="s">
        <v>57</v>
      </c>
      <c r="C17" s="4" t="s">
        <v>75</v>
      </c>
      <c r="D17" s="4" t="s">
        <v>1040</v>
      </c>
      <c r="E17" s="4" t="s">
        <v>1472</v>
      </c>
      <c r="F17" s="147">
        <v>31407.49</v>
      </c>
      <c r="G17" s="147">
        <v>31407.49</v>
      </c>
      <c r="H17" s="147">
        <v>0</v>
      </c>
      <c r="I17" s="4" t="s">
        <v>1473</v>
      </c>
      <c r="J17" s="5" t="s">
        <v>874</v>
      </c>
    </row>
    <row r="18" spans="1:10" x14ac:dyDescent="0.3">
      <c r="A18" s="1"/>
      <c r="B18" s="146" t="s">
        <v>57</v>
      </c>
      <c r="C18" s="4" t="s">
        <v>86</v>
      </c>
      <c r="D18" s="4" t="s">
        <v>87</v>
      </c>
      <c r="E18" s="4" t="s">
        <v>1472</v>
      </c>
      <c r="F18" s="147">
        <v>490.04</v>
      </c>
      <c r="G18" s="147">
        <v>490.04</v>
      </c>
      <c r="H18" s="147">
        <v>0</v>
      </c>
      <c r="I18" s="4" t="s">
        <v>1473</v>
      </c>
      <c r="J18" s="5" t="s">
        <v>874</v>
      </c>
    </row>
    <row r="19" spans="1:10" x14ac:dyDescent="0.3">
      <c r="A19" s="1"/>
      <c r="B19" s="146" t="s">
        <v>57</v>
      </c>
      <c r="C19" s="4" t="s">
        <v>512</v>
      </c>
      <c r="D19" s="4" t="s">
        <v>1052</v>
      </c>
      <c r="E19" s="4" t="s">
        <v>1472</v>
      </c>
      <c r="F19" s="147">
        <v>511.54</v>
      </c>
      <c r="G19" s="147">
        <v>511.54</v>
      </c>
      <c r="H19" s="147">
        <v>0</v>
      </c>
      <c r="I19" s="4" t="s">
        <v>1473</v>
      </c>
      <c r="J19" s="5" t="s">
        <v>874</v>
      </c>
    </row>
    <row r="20" spans="1:10" x14ac:dyDescent="0.3">
      <c r="A20" s="1"/>
      <c r="B20" s="146" t="s">
        <v>57</v>
      </c>
      <c r="C20" s="4" t="s">
        <v>512</v>
      </c>
      <c r="D20" s="4" t="s">
        <v>1053</v>
      </c>
      <c r="E20" s="4" t="s">
        <v>1472</v>
      </c>
      <c r="F20" s="147">
        <v>519.88</v>
      </c>
      <c r="G20" s="147">
        <v>519.88</v>
      </c>
      <c r="H20" s="147">
        <v>0</v>
      </c>
      <c r="I20" s="4" t="s">
        <v>1473</v>
      </c>
      <c r="J20" s="5" t="s">
        <v>874</v>
      </c>
    </row>
    <row r="21" spans="1:10" x14ac:dyDescent="0.3">
      <c r="A21" s="1"/>
      <c r="B21" s="146" t="s">
        <v>57</v>
      </c>
      <c r="C21" s="4" t="s">
        <v>322</v>
      </c>
      <c r="D21" s="4" t="s">
        <v>1057</v>
      </c>
      <c r="E21" s="4" t="s">
        <v>1472</v>
      </c>
      <c r="F21" s="147">
        <v>799.72</v>
      </c>
      <c r="G21" s="147">
        <v>798.32299999999998</v>
      </c>
      <c r="H21" s="147">
        <v>0</v>
      </c>
      <c r="I21" s="4" t="s">
        <v>1473</v>
      </c>
      <c r="J21" s="5" t="s">
        <v>1479</v>
      </c>
    </row>
    <row r="22" spans="1:10" x14ac:dyDescent="0.3">
      <c r="A22" s="1"/>
      <c r="B22" s="146" t="s">
        <v>57</v>
      </c>
      <c r="C22" s="4" t="s">
        <v>36</v>
      </c>
      <c r="D22" s="4" t="s">
        <v>1064</v>
      </c>
      <c r="E22" s="4" t="s">
        <v>1472</v>
      </c>
      <c r="F22" s="147">
        <v>2179.54</v>
      </c>
      <c r="G22" s="147">
        <v>2179.54</v>
      </c>
      <c r="H22" s="147">
        <v>0</v>
      </c>
      <c r="I22" s="4" t="s">
        <v>1473</v>
      </c>
      <c r="J22" s="5" t="s">
        <v>874</v>
      </c>
    </row>
    <row r="23" spans="1:10" x14ac:dyDescent="0.3">
      <c r="A23" s="1"/>
      <c r="B23" s="146" t="s">
        <v>57</v>
      </c>
      <c r="C23" s="4" t="s">
        <v>36</v>
      </c>
      <c r="D23" s="4" t="s">
        <v>110</v>
      </c>
      <c r="E23" s="4" t="s">
        <v>1472</v>
      </c>
      <c r="F23" s="147">
        <v>2499.61</v>
      </c>
      <c r="G23" s="147">
        <v>2499.61</v>
      </c>
      <c r="H23" s="147">
        <v>0</v>
      </c>
      <c r="I23" s="4" t="s">
        <v>1473</v>
      </c>
      <c r="J23" s="5" t="s">
        <v>874</v>
      </c>
    </row>
    <row r="24" spans="1:10" x14ac:dyDescent="0.3">
      <c r="A24" s="1"/>
      <c r="B24" s="146" t="s">
        <v>57</v>
      </c>
      <c r="C24" s="4" t="s">
        <v>505</v>
      </c>
      <c r="D24" s="4" t="s">
        <v>1077</v>
      </c>
      <c r="E24" s="4" t="s">
        <v>1472</v>
      </c>
      <c r="F24" s="147">
        <v>6409.17</v>
      </c>
      <c r="G24" s="147">
        <v>6409.17</v>
      </c>
      <c r="H24" s="147">
        <v>0</v>
      </c>
      <c r="I24" s="4" t="s">
        <v>1473</v>
      </c>
      <c r="J24" s="5" t="s">
        <v>874</v>
      </c>
    </row>
    <row r="25" spans="1:10" x14ac:dyDescent="0.3">
      <c r="A25" s="1"/>
      <c r="B25" s="146" t="s">
        <v>57</v>
      </c>
      <c r="C25" s="4" t="s">
        <v>117</v>
      </c>
      <c r="D25" s="4" t="s">
        <v>118</v>
      </c>
      <c r="E25" s="4" t="s">
        <v>1472</v>
      </c>
      <c r="F25" s="147">
        <v>57692.3</v>
      </c>
      <c r="G25" s="147">
        <v>57581.839</v>
      </c>
      <c r="H25" s="147">
        <v>0</v>
      </c>
      <c r="I25" s="4" t="s">
        <v>1473</v>
      </c>
      <c r="J25" s="5" t="s">
        <v>874</v>
      </c>
    </row>
    <row r="26" spans="1:10" x14ac:dyDescent="0.3">
      <c r="A26" s="1"/>
      <c r="B26" s="146" t="s">
        <v>57</v>
      </c>
      <c r="C26" s="4" t="s">
        <v>503</v>
      </c>
      <c r="D26" s="4" t="s">
        <v>1083</v>
      </c>
      <c r="E26" s="4" t="s">
        <v>1472</v>
      </c>
      <c r="F26" s="147">
        <v>15.35</v>
      </c>
      <c r="G26" s="147">
        <v>15.35</v>
      </c>
      <c r="H26" s="147">
        <v>0</v>
      </c>
      <c r="I26" s="4" t="s">
        <v>1473</v>
      </c>
      <c r="J26" s="5" t="s">
        <v>874</v>
      </c>
    </row>
    <row r="27" spans="1:10" x14ac:dyDescent="0.3">
      <c r="A27" s="1"/>
      <c r="B27" s="146" t="s">
        <v>57</v>
      </c>
      <c r="C27" s="4" t="s">
        <v>503</v>
      </c>
      <c r="D27" s="4" t="s">
        <v>1083</v>
      </c>
      <c r="E27" s="4" t="s">
        <v>1475</v>
      </c>
      <c r="F27" s="147">
        <v>550.34</v>
      </c>
      <c r="G27" s="147">
        <v>550.34</v>
      </c>
      <c r="H27" s="147">
        <v>0</v>
      </c>
      <c r="I27" s="4" t="s">
        <v>1473</v>
      </c>
      <c r="J27" s="5" t="s">
        <v>874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1480</v>
      </c>
      <c r="C5" s="1"/>
      <c r="D5" s="1"/>
      <c r="E5" s="1"/>
      <c r="F5" s="1"/>
      <c r="G5" s="1"/>
    </row>
    <row r="6" spans="1:7" ht="27" customHeight="1" x14ac:dyDescent="0.3">
      <c r="A6" s="1"/>
      <c r="B6" s="198" t="s">
        <v>1481</v>
      </c>
      <c r="C6" s="198"/>
      <c r="D6" s="198"/>
      <c r="E6" s="198"/>
      <c r="F6" s="198"/>
      <c r="G6" s="198"/>
    </row>
    <row r="7" spans="1:7" ht="27" customHeight="1" x14ac:dyDescent="0.3">
      <c r="A7" s="1"/>
      <c r="B7" s="3" t="s">
        <v>3</v>
      </c>
      <c r="C7" s="3" t="s">
        <v>70</v>
      </c>
      <c r="D7" s="3" t="s">
        <v>1482</v>
      </c>
      <c r="E7" s="3" t="s">
        <v>1467</v>
      </c>
      <c r="F7" s="3" t="s">
        <v>997</v>
      </c>
      <c r="G7" s="3" t="s">
        <v>1483</v>
      </c>
    </row>
    <row r="8" spans="1:7" x14ac:dyDescent="0.3">
      <c r="A8" s="1"/>
      <c r="B8" s="85" t="s">
        <v>546</v>
      </c>
      <c r="C8" s="85" t="s">
        <v>946</v>
      </c>
      <c r="D8" s="85" t="s">
        <v>1484</v>
      </c>
      <c r="E8" s="85" t="s">
        <v>1485</v>
      </c>
      <c r="F8" s="85" t="s">
        <v>1478</v>
      </c>
      <c r="G8" s="148">
        <v>1141.7</v>
      </c>
    </row>
    <row r="9" spans="1:7" x14ac:dyDescent="0.3">
      <c r="A9" s="1"/>
      <c r="B9" s="85" t="s">
        <v>144</v>
      </c>
      <c r="C9" s="85" t="s">
        <v>1001</v>
      </c>
      <c r="D9" s="85" t="s">
        <v>1001</v>
      </c>
      <c r="E9" s="85" t="s">
        <v>1485</v>
      </c>
      <c r="F9" s="85" t="s">
        <v>1478</v>
      </c>
      <c r="G9" s="148">
        <v>152.84</v>
      </c>
    </row>
    <row r="10" spans="1:7" x14ac:dyDescent="0.3">
      <c r="A10" s="1"/>
      <c r="B10" s="85" t="s">
        <v>547</v>
      </c>
      <c r="C10" s="85" t="s">
        <v>1003</v>
      </c>
      <c r="D10" s="85" t="s">
        <v>205</v>
      </c>
      <c r="E10" s="85" t="s">
        <v>1485</v>
      </c>
      <c r="F10" s="85" t="s">
        <v>1478</v>
      </c>
      <c r="G10" s="148">
        <v>592.11</v>
      </c>
    </row>
    <row r="11" spans="1:7" x14ac:dyDescent="0.3">
      <c r="A11" s="1"/>
      <c r="B11" s="85" t="s">
        <v>545</v>
      </c>
      <c r="C11" s="85" t="s">
        <v>950</v>
      </c>
      <c r="D11" s="85" t="s">
        <v>1486</v>
      </c>
      <c r="E11" s="85" t="s">
        <v>1485</v>
      </c>
      <c r="F11" s="85" t="s">
        <v>1478</v>
      </c>
      <c r="G11" s="148">
        <v>916.9</v>
      </c>
    </row>
    <row r="12" spans="1:7" x14ac:dyDescent="0.3">
      <c r="A12" s="1"/>
      <c r="B12" s="85" t="s">
        <v>545</v>
      </c>
      <c r="C12" s="85" t="s">
        <v>950</v>
      </c>
      <c r="D12" s="85" t="s">
        <v>1487</v>
      </c>
      <c r="E12" s="85" t="s">
        <v>1485</v>
      </c>
      <c r="F12" s="85" t="s">
        <v>1478</v>
      </c>
      <c r="G12" s="148">
        <v>37.43</v>
      </c>
    </row>
    <row r="13" spans="1:7" x14ac:dyDescent="0.3">
      <c r="A13" s="1"/>
      <c r="B13" s="85" t="s">
        <v>23</v>
      </c>
      <c r="C13" s="85" t="s">
        <v>1009</v>
      </c>
      <c r="D13" s="85" t="s">
        <v>1488</v>
      </c>
      <c r="E13" s="85" t="s">
        <v>1472</v>
      </c>
      <c r="F13" s="85" t="s">
        <v>1473</v>
      </c>
      <c r="G13" s="148">
        <v>0</v>
      </c>
    </row>
    <row r="14" spans="1:7" x14ac:dyDescent="0.3">
      <c r="A14" s="1"/>
      <c r="B14" s="85" t="s">
        <v>23</v>
      </c>
      <c r="C14" s="85" t="s">
        <v>1009</v>
      </c>
      <c r="D14" s="85" t="s">
        <v>1488</v>
      </c>
      <c r="E14" s="85" t="s">
        <v>1475</v>
      </c>
      <c r="F14" s="85" t="s">
        <v>1473</v>
      </c>
      <c r="G14" s="148">
        <v>0</v>
      </c>
    </row>
    <row r="15" spans="1:7" x14ac:dyDescent="0.3">
      <c r="A15" s="1"/>
      <c r="B15" s="85" t="s">
        <v>23</v>
      </c>
      <c r="C15" s="85" t="s">
        <v>1009</v>
      </c>
      <c r="D15" s="85" t="s">
        <v>1489</v>
      </c>
      <c r="E15" s="85" t="s">
        <v>1472</v>
      </c>
      <c r="F15" s="85" t="s">
        <v>1473</v>
      </c>
      <c r="G15" s="148">
        <v>0</v>
      </c>
    </row>
    <row r="16" spans="1:7" x14ac:dyDescent="0.3">
      <c r="A16" s="1"/>
      <c r="B16" s="85" t="s">
        <v>23</v>
      </c>
      <c r="C16" s="85" t="s">
        <v>1009</v>
      </c>
      <c r="D16" s="85" t="s">
        <v>1489</v>
      </c>
      <c r="E16" s="85" t="s">
        <v>1475</v>
      </c>
      <c r="F16" s="85" t="s">
        <v>1473</v>
      </c>
      <c r="G16" s="148">
        <v>0</v>
      </c>
    </row>
    <row r="17" spans="1:7" x14ac:dyDescent="0.3">
      <c r="A17" s="1"/>
      <c r="B17" s="85" t="s">
        <v>23</v>
      </c>
      <c r="C17" s="85" t="s">
        <v>1009</v>
      </c>
      <c r="D17" s="85" t="s">
        <v>1490</v>
      </c>
      <c r="E17" s="85" t="s">
        <v>1472</v>
      </c>
      <c r="F17" s="85" t="s">
        <v>1473</v>
      </c>
      <c r="G17" s="148">
        <v>0</v>
      </c>
    </row>
    <row r="18" spans="1:7" x14ac:dyDescent="0.3">
      <c r="A18" s="1"/>
      <c r="B18" s="85" t="s">
        <v>23</v>
      </c>
      <c r="C18" s="85" t="s">
        <v>1011</v>
      </c>
      <c r="D18" s="85" t="s">
        <v>1491</v>
      </c>
      <c r="E18" s="85" t="s">
        <v>1472</v>
      </c>
      <c r="F18" s="85" t="s">
        <v>1473</v>
      </c>
      <c r="G18" s="148">
        <v>0</v>
      </c>
    </row>
    <row r="19" spans="1:7" x14ac:dyDescent="0.3">
      <c r="A19" s="1"/>
      <c r="B19" s="85" t="s">
        <v>23</v>
      </c>
      <c r="C19" s="85" t="s">
        <v>1011</v>
      </c>
      <c r="D19" s="85" t="s">
        <v>1491</v>
      </c>
      <c r="E19" s="85" t="s">
        <v>1475</v>
      </c>
      <c r="F19" s="85" t="s">
        <v>1473</v>
      </c>
      <c r="G19" s="148">
        <v>0</v>
      </c>
    </row>
    <row r="20" spans="1:7" x14ac:dyDescent="0.3">
      <c r="A20" s="1"/>
      <c r="B20" s="85" t="s">
        <v>23</v>
      </c>
      <c r="C20" s="85" t="s">
        <v>1011</v>
      </c>
      <c r="D20" s="85" t="s">
        <v>1492</v>
      </c>
      <c r="E20" s="85" t="s">
        <v>1472</v>
      </c>
      <c r="F20" s="85" t="s">
        <v>1473</v>
      </c>
      <c r="G20" s="148">
        <v>0</v>
      </c>
    </row>
    <row r="21" spans="1:7" x14ac:dyDescent="0.3">
      <c r="A21" s="1"/>
      <c r="B21" s="85" t="s">
        <v>23</v>
      </c>
      <c r="C21" s="85" t="s">
        <v>1011</v>
      </c>
      <c r="D21" s="85" t="s">
        <v>1492</v>
      </c>
      <c r="E21" s="85" t="s">
        <v>1475</v>
      </c>
      <c r="F21" s="85" t="s">
        <v>1473</v>
      </c>
      <c r="G21" s="148">
        <v>0</v>
      </c>
    </row>
    <row r="22" spans="1:7" x14ac:dyDescent="0.3">
      <c r="A22" s="1"/>
      <c r="B22" s="85" t="s">
        <v>23</v>
      </c>
      <c r="C22" s="85" t="s">
        <v>1011</v>
      </c>
      <c r="D22" s="85" t="s">
        <v>1493</v>
      </c>
      <c r="E22" s="85" t="s">
        <v>1472</v>
      </c>
      <c r="F22" s="85" t="s">
        <v>1473</v>
      </c>
      <c r="G22" s="148">
        <v>0</v>
      </c>
    </row>
    <row r="23" spans="1:7" x14ac:dyDescent="0.3">
      <c r="A23" s="1"/>
      <c r="B23" s="85" t="s">
        <v>23</v>
      </c>
      <c r="C23" s="85" t="s">
        <v>1011</v>
      </c>
      <c r="D23" s="85" t="s">
        <v>1493</v>
      </c>
      <c r="E23" s="85" t="s">
        <v>1475</v>
      </c>
      <c r="F23" s="85" t="s">
        <v>1473</v>
      </c>
      <c r="G23" s="148">
        <v>0</v>
      </c>
    </row>
    <row r="24" spans="1:7" x14ac:dyDescent="0.3">
      <c r="A24" s="1"/>
      <c r="B24" s="85" t="s">
        <v>242</v>
      </c>
      <c r="C24" s="85" t="s">
        <v>1012</v>
      </c>
      <c r="D24" s="85" t="s">
        <v>1494</v>
      </c>
      <c r="E24" s="85" t="s">
        <v>1495</v>
      </c>
      <c r="F24" s="85" t="s">
        <v>1473</v>
      </c>
      <c r="G24" s="148">
        <v>0</v>
      </c>
    </row>
    <row r="25" spans="1:7" x14ac:dyDescent="0.3">
      <c r="A25" s="1"/>
      <c r="B25" s="85" t="s">
        <v>242</v>
      </c>
      <c r="C25" s="85" t="s">
        <v>1012</v>
      </c>
      <c r="D25" s="85" t="s">
        <v>1496</v>
      </c>
      <c r="E25" s="85" t="s">
        <v>1495</v>
      </c>
      <c r="F25" s="85" t="s">
        <v>1473</v>
      </c>
      <c r="G25" s="148">
        <v>0</v>
      </c>
    </row>
    <row r="26" spans="1:7" x14ac:dyDescent="0.3">
      <c r="A26" s="1"/>
      <c r="B26" s="85" t="s">
        <v>242</v>
      </c>
      <c r="C26" s="85" t="s">
        <v>1012</v>
      </c>
      <c r="D26" s="85" t="s">
        <v>1497</v>
      </c>
      <c r="E26" s="85" t="s">
        <v>1495</v>
      </c>
      <c r="F26" s="85" t="s">
        <v>1473</v>
      </c>
      <c r="G26" s="148">
        <v>0</v>
      </c>
    </row>
    <row r="27" spans="1:7" x14ac:dyDescent="0.3">
      <c r="A27" s="1"/>
      <c r="B27" s="85" t="s">
        <v>242</v>
      </c>
      <c r="C27" s="85" t="s">
        <v>1012</v>
      </c>
      <c r="D27" s="85" t="s">
        <v>1498</v>
      </c>
      <c r="E27" s="85" t="s">
        <v>1495</v>
      </c>
      <c r="F27" s="85" t="s">
        <v>1473</v>
      </c>
      <c r="G27" s="148">
        <v>0</v>
      </c>
    </row>
    <row r="28" spans="1:7" x14ac:dyDescent="0.3">
      <c r="A28" s="1"/>
      <c r="B28" s="85" t="s">
        <v>502</v>
      </c>
      <c r="C28" s="85" t="s">
        <v>1014</v>
      </c>
      <c r="D28" s="85" t="s">
        <v>1015</v>
      </c>
      <c r="E28" s="85" t="s">
        <v>1472</v>
      </c>
      <c r="F28" s="85" t="s">
        <v>1473</v>
      </c>
      <c r="G28" s="148">
        <v>0</v>
      </c>
    </row>
    <row r="29" spans="1:7" x14ac:dyDescent="0.3">
      <c r="A29" s="1"/>
      <c r="B29" s="85" t="s">
        <v>502</v>
      </c>
      <c r="C29" s="85" t="s">
        <v>1014</v>
      </c>
      <c r="D29" s="85" t="s">
        <v>1016</v>
      </c>
      <c r="E29" s="85" t="s">
        <v>1472</v>
      </c>
      <c r="F29" s="85" t="s">
        <v>1473</v>
      </c>
      <c r="G29" s="148">
        <v>0</v>
      </c>
    </row>
    <row r="30" spans="1:7" x14ac:dyDescent="0.3">
      <c r="A30" s="1"/>
      <c r="B30" s="85" t="s">
        <v>67</v>
      </c>
      <c r="C30" s="85" t="s">
        <v>1017</v>
      </c>
      <c r="D30" s="85" t="s">
        <v>1018</v>
      </c>
      <c r="E30" s="85" t="s">
        <v>1472</v>
      </c>
      <c r="F30" s="85" t="s">
        <v>1473</v>
      </c>
      <c r="G30" s="148">
        <v>0</v>
      </c>
    </row>
    <row r="31" spans="1:7" x14ac:dyDescent="0.3">
      <c r="A31" s="1"/>
      <c r="B31" s="85" t="s">
        <v>67</v>
      </c>
      <c r="C31" s="85" t="s">
        <v>1017</v>
      </c>
      <c r="D31" s="85" t="s">
        <v>1018</v>
      </c>
      <c r="E31" s="85" t="s">
        <v>1495</v>
      </c>
      <c r="F31" s="85" t="s">
        <v>1473</v>
      </c>
      <c r="G31" s="148">
        <v>296147.245</v>
      </c>
    </row>
    <row r="32" spans="1:7" x14ac:dyDescent="0.3">
      <c r="A32" s="1"/>
      <c r="B32" s="85" t="s">
        <v>67</v>
      </c>
      <c r="C32" s="85" t="s">
        <v>1019</v>
      </c>
      <c r="D32" s="85" t="s">
        <v>1499</v>
      </c>
      <c r="E32" s="85" t="s">
        <v>1495</v>
      </c>
      <c r="F32" s="85" t="s">
        <v>1473</v>
      </c>
      <c r="G32" s="148">
        <v>0</v>
      </c>
    </row>
    <row r="33" spans="1:7" x14ac:dyDescent="0.3">
      <c r="A33" s="1"/>
      <c r="B33" s="85" t="s">
        <v>67</v>
      </c>
      <c r="C33" s="85" t="s">
        <v>1020</v>
      </c>
      <c r="D33" s="85" t="s">
        <v>1500</v>
      </c>
      <c r="E33" s="85" t="s">
        <v>1472</v>
      </c>
      <c r="F33" s="85" t="s">
        <v>1473</v>
      </c>
      <c r="G33" s="148">
        <v>0</v>
      </c>
    </row>
    <row r="34" spans="1:7" x14ac:dyDescent="0.3">
      <c r="A34" s="1"/>
      <c r="B34" s="85" t="s">
        <v>67</v>
      </c>
      <c r="C34" s="85" t="s">
        <v>1020</v>
      </c>
      <c r="D34" s="85" t="s">
        <v>1500</v>
      </c>
      <c r="E34" s="85" t="s">
        <v>1495</v>
      </c>
      <c r="F34" s="85" t="s">
        <v>1473</v>
      </c>
      <c r="G34" s="148">
        <v>0</v>
      </c>
    </row>
    <row r="35" spans="1:7" x14ac:dyDescent="0.3">
      <c r="A35" s="1"/>
      <c r="B35" s="85" t="s">
        <v>75</v>
      </c>
      <c r="C35" s="85" t="s">
        <v>81</v>
      </c>
      <c r="D35" s="85" t="s">
        <v>1501</v>
      </c>
      <c r="E35" s="85" t="s">
        <v>1495</v>
      </c>
      <c r="F35" s="85" t="s">
        <v>1473</v>
      </c>
      <c r="G35" s="148">
        <v>1165969</v>
      </c>
    </row>
    <row r="36" spans="1:7" x14ac:dyDescent="0.3">
      <c r="A36" s="1"/>
      <c r="B36" s="85" t="s">
        <v>75</v>
      </c>
      <c r="C36" s="85" t="s">
        <v>81</v>
      </c>
      <c r="D36" s="85" t="s">
        <v>1502</v>
      </c>
      <c r="E36" s="85" t="s">
        <v>1495</v>
      </c>
      <c r="F36" s="85" t="s">
        <v>1473</v>
      </c>
      <c r="G36" s="148">
        <v>1148717</v>
      </c>
    </row>
    <row r="37" spans="1:7" x14ac:dyDescent="0.3">
      <c r="A37" s="1"/>
      <c r="B37" s="85" t="s">
        <v>75</v>
      </c>
      <c r="C37" s="85" t="s">
        <v>81</v>
      </c>
      <c r="D37" s="85" t="s">
        <v>1503</v>
      </c>
      <c r="E37" s="85" t="s">
        <v>1495</v>
      </c>
      <c r="F37" s="85" t="s">
        <v>1473</v>
      </c>
      <c r="G37" s="148">
        <v>1304932</v>
      </c>
    </row>
    <row r="38" spans="1:7" x14ac:dyDescent="0.3">
      <c r="A38" s="1"/>
      <c r="B38" s="85" t="s">
        <v>75</v>
      </c>
      <c r="C38" s="85" t="s">
        <v>84</v>
      </c>
      <c r="D38" s="85" t="s">
        <v>1504</v>
      </c>
      <c r="E38" s="85" t="s">
        <v>1495</v>
      </c>
      <c r="F38" s="85" t="s">
        <v>1473</v>
      </c>
      <c r="G38" s="148">
        <v>0</v>
      </c>
    </row>
    <row r="39" spans="1:7" x14ac:dyDescent="0.3">
      <c r="A39" s="1"/>
      <c r="B39" s="85" t="s">
        <v>75</v>
      </c>
      <c r="C39" s="85" t="s">
        <v>1476</v>
      </c>
      <c r="D39" s="85" t="s">
        <v>1505</v>
      </c>
      <c r="E39" s="85" t="s">
        <v>1477</v>
      </c>
      <c r="F39" s="85" t="s">
        <v>1478</v>
      </c>
      <c r="G39" s="148">
        <v>0</v>
      </c>
    </row>
    <row r="40" spans="1:7" x14ac:dyDescent="0.3">
      <c r="A40" s="1"/>
      <c r="B40" s="85" t="s">
        <v>75</v>
      </c>
      <c r="C40" s="85" t="s">
        <v>1476</v>
      </c>
      <c r="D40" s="85" t="s">
        <v>1505</v>
      </c>
      <c r="E40" s="85" t="s">
        <v>1472</v>
      </c>
      <c r="F40" s="85" t="s">
        <v>1473</v>
      </c>
      <c r="G40" s="148">
        <v>0</v>
      </c>
    </row>
    <row r="41" spans="1:7" x14ac:dyDescent="0.3">
      <c r="A41" s="1"/>
      <c r="B41" s="85" t="s">
        <v>75</v>
      </c>
      <c r="C41" s="85" t="s">
        <v>1037</v>
      </c>
      <c r="D41" s="85" t="s">
        <v>1506</v>
      </c>
      <c r="E41" s="85" t="s">
        <v>1472</v>
      </c>
      <c r="F41" s="85" t="s">
        <v>1473</v>
      </c>
      <c r="G41" s="148">
        <v>0</v>
      </c>
    </row>
    <row r="42" spans="1:7" x14ac:dyDescent="0.3">
      <c r="A42" s="1"/>
      <c r="B42" s="85" t="s">
        <v>75</v>
      </c>
      <c r="C42" s="85" t="s">
        <v>1037</v>
      </c>
      <c r="D42" s="85" t="s">
        <v>1507</v>
      </c>
      <c r="E42" s="85" t="s">
        <v>1472</v>
      </c>
      <c r="F42" s="85" t="s">
        <v>1473</v>
      </c>
      <c r="G42" s="148">
        <v>0</v>
      </c>
    </row>
    <row r="43" spans="1:7" x14ac:dyDescent="0.3">
      <c r="A43" s="1"/>
      <c r="B43" s="85" t="s">
        <v>75</v>
      </c>
      <c r="C43" s="85" t="s">
        <v>1037</v>
      </c>
      <c r="D43" s="85" t="s">
        <v>1508</v>
      </c>
      <c r="E43" s="85" t="s">
        <v>1472</v>
      </c>
      <c r="F43" s="85" t="s">
        <v>1473</v>
      </c>
      <c r="G43" s="148">
        <v>0</v>
      </c>
    </row>
    <row r="44" spans="1:7" x14ac:dyDescent="0.3">
      <c r="A44" s="1"/>
      <c r="B44" s="85" t="s">
        <v>75</v>
      </c>
      <c r="C44" s="85" t="s">
        <v>1040</v>
      </c>
      <c r="D44" s="85" t="s">
        <v>1509</v>
      </c>
      <c r="E44" s="85" t="s">
        <v>1472</v>
      </c>
      <c r="F44" s="85" t="s">
        <v>1473</v>
      </c>
      <c r="G44" s="148">
        <v>0</v>
      </c>
    </row>
    <row r="45" spans="1:7" x14ac:dyDescent="0.3">
      <c r="A45" s="1"/>
      <c r="B45" s="85" t="s">
        <v>75</v>
      </c>
      <c r="C45" s="85" t="s">
        <v>1040</v>
      </c>
      <c r="D45" s="85" t="s">
        <v>1510</v>
      </c>
      <c r="E45" s="85" t="s">
        <v>1472</v>
      </c>
      <c r="F45" s="85" t="s">
        <v>1473</v>
      </c>
      <c r="G45" s="148">
        <v>0</v>
      </c>
    </row>
    <row r="46" spans="1:7" x14ac:dyDescent="0.3">
      <c r="A46" s="1"/>
      <c r="B46" s="85" t="s">
        <v>75</v>
      </c>
      <c r="C46" s="85" t="s">
        <v>1040</v>
      </c>
      <c r="D46" s="85" t="s">
        <v>1511</v>
      </c>
      <c r="E46" s="85" t="s">
        <v>1472</v>
      </c>
      <c r="F46" s="85" t="s">
        <v>1473</v>
      </c>
      <c r="G46" s="148">
        <v>0</v>
      </c>
    </row>
    <row r="47" spans="1:7" x14ac:dyDescent="0.3">
      <c r="A47" s="1"/>
      <c r="B47" s="85" t="s">
        <v>86</v>
      </c>
      <c r="C47" s="85" t="s">
        <v>87</v>
      </c>
      <c r="D47" s="85" t="s">
        <v>1512</v>
      </c>
      <c r="E47" s="85" t="s">
        <v>1472</v>
      </c>
      <c r="F47" s="85" t="s">
        <v>1473</v>
      </c>
      <c r="G47" s="148">
        <v>0</v>
      </c>
    </row>
    <row r="48" spans="1:7" x14ac:dyDescent="0.3">
      <c r="A48" s="1"/>
      <c r="B48" s="85" t="s">
        <v>86</v>
      </c>
      <c r="C48" s="85" t="s">
        <v>87</v>
      </c>
      <c r="D48" s="85" t="s">
        <v>1512</v>
      </c>
      <c r="E48" s="85" t="s">
        <v>1495</v>
      </c>
      <c r="F48" s="85" t="s">
        <v>1473</v>
      </c>
      <c r="G48" s="148">
        <v>1165123</v>
      </c>
    </row>
    <row r="49" spans="1:7" x14ac:dyDescent="0.3">
      <c r="A49" s="1"/>
      <c r="B49" s="85" t="s">
        <v>86</v>
      </c>
      <c r="C49" s="85" t="s">
        <v>87</v>
      </c>
      <c r="D49" s="85" t="s">
        <v>1513</v>
      </c>
      <c r="E49" s="85" t="s">
        <v>1472</v>
      </c>
      <c r="F49" s="85" t="s">
        <v>1473</v>
      </c>
      <c r="G49" s="148">
        <v>0</v>
      </c>
    </row>
    <row r="50" spans="1:7" x14ac:dyDescent="0.3">
      <c r="A50" s="1"/>
      <c r="B50" s="85" t="s">
        <v>86</v>
      </c>
      <c r="C50" s="85" t="s">
        <v>87</v>
      </c>
      <c r="D50" s="85" t="s">
        <v>1513</v>
      </c>
      <c r="E50" s="85" t="s">
        <v>1495</v>
      </c>
      <c r="F50" s="85" t="s">
        <v>1473</v>
      </c>
      <c r="G50" s="148">
        <v>1164732</v>
      </c>
    </row>
    <row r="51" spans="1:7" x14ac:dyDescent="0.3">
      <c r="A51" s="1"/>
      <c r="B51" s="85" t="s">
        <v>285</v>
      </c>
      <c r="C51" s="85" t="s">
        <v>1046</v>
      </c>
      <c r="D51" s="85" t="s">
        <v>1514</v>
      </c>
      <c r="E51" s="85" t="s">
        <v>1515</v>
      </c>
      <c r="F51" s="85" t="s">
        <v>1473</v>
      </c>
      <c r="G51" s="148">
        <v>313990</v>
      </c>
    </row>
    <row r="52" spans="1:7" x14ac:dyDescent="0.3">
      <c r="A52" s="1"/>
      <c r="B52" s="85" t="s">
        <v>285</v>
      </c>
      <c r="C52" s="85" t="s">
        <v>1046</v>
      </c>
      <c r="D52" s="85" t="s">
        <v>1514</v>
      </c>
      <c r="E52" s="85" t="s">
        <v>1516</v>
      </c>
      <c r="F52" s="85" t="s">
        <v>1473</v>
      </c>
      <c r="G52" s="148">
        <v>118993.75</v>
      </c>
    </row>
    <row r="53" spans="1:7" x14ac:dyDescent="0.3">
      <c r="A53" s="1"/>
      <c r="B53" s="85" t="s">
        <v>285</v>
      </c>
      <c r="C53" s="85" t="s">
        <v>1046</v>
      </c>
      <c r="D53" s="85" t="s">
        <v>1514</v>
      </c>
      <c r="E53" s="85" t="s">
        <v>1517</v>
      </c>
      <c r="F53" s="85" t="s">
        <v>1473</v>
      </c>
      <c r="G53" s="148">
        <v>0</v>
      </c>
    </row>
    <row r="54" spans="1:7" x14ac:dyDescent="0.3">
      <c r="A54" s="1"/>
      <c r="B54" s="85" t="s">
        <v>285</v>
      </c>
      <c r="C54" s="85" t="s">
        <v>1046</v>
      </c>
      <c r="D54" s="85" t="s">
        <v>1518</v>
      </c>
      <c r="E54" s="85" t="s">
        <v>1515</v>
      </c>
      <c r="F54" s="85" t="s">
        <v>1473</v>
      </c>
      <c r="G54" s="148">
        <v>0</v>
      </c>
    </row>
    <row r="55" spans="1:7" x14ac:dyDescent="0.3">
      <c r="A55" s="1"/>
      <c r="B55" s="85" t="s">
        <v>285</v>
      </c>
      <c r="C55" s="85" t="s">
        <v>1046</v>
      </c>
      <c r="D55" s="85" t="s">
        <v>1518</v>
      </c>
      <c r="E55" s="85" t="s">
        <v>1516</v>
      </c>
      <c r="F55" s="85" t="s">
        <v>1473</v>
      </c>
      <c r="G55" s="148">
        <v>0</v>
      </c>
    </row>
    <row r="56" spans="1:7" x14ac:dyDescent="0.3">
      <c r="A56" s="1"/>
      <c r="B56" s="85" t="s">
        <v>285</v>
      </c>
      <c r="C56" s="85" t="s">
        <v>1046</v>
      </c>
      <c r="D56" s="85" t="s">
        <v>1518</v>
      </c>
      <c r="E56" s="85" t="s">
        <v>1517</v>
      </c>
      <c r="F56" s="85" t="s">
        <v>1473</v>
      </c>
      <c r="G56" s="148">
        <v>0</v>
      </c>
    </row>
    <row r="57" spans="1:7" x14ac:dyDescent="0.3">
      <c r="A57" s="1"/>
      <c r="B57" s="85" t="s">
        <v>512</v>
      </c>
      <c r="C57" s="85" t="s">
        <v>1052</v>
      </c>
      <c r="D57" s="85" t="s">
        <v>1052</v>
      </c>
      <c r="E57" s="85" t="s">
        <v>1472</v>
      </c>
      <c r="F57" s="85" t="s">
        <v>1473</v>
      </c>
      <c r="G57" s="148">
        <v>0</v>
      </c>
    </row>
    <row r="58" spans="1:7" x14ac:dyDescent="0.3">
      <c r="A58" s="1"/>
      <c r="B58" s="85" t="s">
        <v>512</v>
      </c>
      <c r="C58" s="85" t="s">
        <v>1053</v>
      </c>
      <c r="D58" s="85" t="s">
        <v>1053</v>
      </c>
      <c r="E58" s="85" t="s">
        <v>1472</v>
      </c>
      <c r="F58" s="85" t="s">
        <v>1473</v>
      </c>
      <c r="G58" s="148">
        <v>0</v>
      </c>
    </row>
    <row r="59" spans="1:7" x14ac:dyDescent="0.3">
      <c r="A59" s="1"/>
      <c r="B59" s="85" t="s">
        <v>90</v>
      </c>
      <c r="C59" s="85" t="s">
        <v>94</v>
      </c>
      <c r="D59" s="85" t="s">
        <v>1519</v>
      </c>
      <c r="E59" s="85" t="s">
        <v>1495</v>
      </c>
      <c r="F59" s="85" t="s">
        <v>1473</v>
      </c>
      <c r="G59" s="148">
        <v>1152989.024</v>
      </c>
    </row>
    <row r="60" spans="1:7" x14ac:dyDescent="0.3">
      <c r="A60" s="1"/>
      <c r="B60" s="85" t="s">
        <v>90</v>
      </c>
      <c r="C60" s="85" t="s">
        <v>94</v>
      </c>
      <c r="D60" s="85" t="s">
        <v>1520</v>
      </c>
      <c r="E60" s="85" t="s">
        <v>1495</v>
      </c>
      <c r="F60" s="85" t="s">
        <v>1473</v>
      </c>
      <c r="G60" s="148">
        <v>1149376.5859999999</v>
      </c>
    </row>
    <row r="61" spans="1:7" x14ac:dyDescent="0.3">
      <c r="A61" s="1"/>
      <c r="B61" s="85" t="s">
        <v>90</v>
      </c>
      <c r="C61" s="85" t="s">
        <v>94</v>
      </c>
      <c r="D61" s="85" t="s">
        <v>1521</v>
      </c>
      <c r="E61" s="85" t="s">
        <v>1495</v>
      </c>
      <c r="F61" s="85" t="s">
        <v>1473</v>
      </c>
      <c r="G61" s="148">
        <v>1154039.432</v>
      </c>
    </row>
    <row r="62" spans="1:7" x14ac:dyDescent="0.3">
      <c r="A62" s="1"/>
      <c r="B62" s="85" t="s">
        <v>90</v>
      </c>
      <c r="C62" s="85" t="s">
        <v>97</v>
      </c>
      <c r="D62" s="85" t="s">
        <v>1522</v>
      </c>
      <c r="E62" s="85" t="s">
        <v>1495</v>
      </c>
      <c r="F62" s="85" t="s">
        <v>1473</v>
      </c>
      <c r="G62" s="148">
        <v>1357537.1470000001</v>
      </c>
    </row>
    <row r="63" spans="1:7" x14ac:dyDescent="0.3">
      <c r="A63" s="1"/>
      <c r="B63" s="85" t="s">
        <v>322</v>
      </c>
      <c r="C63" s="85" t="s">
        <v>1057</v>
      </c>
      <c r="D63" s="85" t="s">
        <v>1523</v>
      </c>
      <c r="E63" s="85" t="s">
        <v>1472</v>
      </c>
      <c r="F63" s="85" t="s">
        <v>1473</v>
      </c>
      <c r="G63" s="148">
        <v>0</v>
      </c>
    </row>
    <row r="64" spans="1:7" x14ac:dyDescent="0.3">
      <c r="A64" s="1"/>
      <c r="B64" s="85" t="s">
        <v>36</v>
      </c>
      <c r="C64" s="85" t="s">
        <v>1064</v>
      </c>
      <c r="D64" s="85" t="s">
        <v>1524</v>
      </c>
      <c r="E64" s="85" t="s">
        <v>1472</v>
      </c>
      <c r="F64" s="85" t="s">
        <v>1473</v>
      </c>
      <c r="G64" s="148">
        <v>0</v>
      </c>
    </row>
    <row r="65" spans="1:7" x14ac:dyDescent="0.3">
      <c r="A65" s="1"/>
      <c r="B65" s="85" t="s">
        <v>36</v>
      </c>
      <c r="C65" s="85" t="s">
        <v>1064</v>
      </c>
      <c r="D65" s="85" t="s">
        <v>1524</v>
      </c>
      <c r="E65" s="85" t="s">
        <v>1495</v>
      </c>
      <c r="F65" s="85" t="s">
        <v>1473</v>
      </c>
      <c r="G65" s="148">
        <v>0</v>
      </c>
    </row>
    <row r="66" spans="1:7" x14ac:dyDescent="0.3">
      <c r="A66" s="1"/>
      <c r="B66" s="85" t="s">
        <v>36</v>
      </c>
      <c r="C66" s="85" t="s">
        <v>1064</v>
      </c>
      <c r="D66" s="85" t="s">
        <v>1065</v>
      </c>
      <c r="E66" s="85" t="s">
        <v>1472</v>
      </c>
      <c r="F66" s="85" t="s">
        <v>1473</v>
      </c>
      <c r="G66" s="148">
        <v>0</v>
      </c>
    </row>
    <row r="67" spans="1:7" x14ac:dyDescent="0.3">
      <c r="A67" s="1"/>
      <c r="B67" s="85" t="s">
        <v>36</v>
      </c>
      <c r="C67" s="85" t="s">
        <v>1064</v>
      </c>
      <c r="D67" s="85" t="s">
        <v>1065</v>
      </c>
      <c r="E67" s="85" t="s">
        <v>1495</v>
      </c>
      <c r="F67" s="85" t="s">
        <v>1473</v>
      </c>
      <c r="G67" s="148">
        <v>0</v>
      </c>
    </row>
    <row r="68" spans="1:7" x14ac:dyDescent="0.3">
      <c r="A68" s="1"/>
      <c r="B68" s="85" t="s">
        <v>36</v>
      </c>
      <c r="C68" s="85" t="s">
        <v>1064</v>
      </c>
      <c r="D68" s="85" t="s">
        <v>1525</v>
      </c>
      <c r="E68" s="85" t="s">
        <v>1472</v>
      </c>
      <c r="F68" s="85" t="s">
        <v>1473</v>
      </c>
      <c r="G68" s="148">
        <v>0</v>
      </c>
    </row>
    <row r="69" spans="1:7" x14ac:dyDescent="0.3">
      <c r="A69" s="1"/>
      <c r="B69" s="85" t="s">
        <v>36</v>
      </c>
      <c r="C69" s="85" t="s">
        <v>1064</v>
      </c>
      <c r="D69" s="85" t="s">
        <v>1525</v>
      </c>
      <c r="E69" s="85" t="s">
        <v>1495</v>
      </c>
      <c r="F69" s="85" t="s">
        <v>1473</v>
      </c>
      <c r="G69" s="148">
        <v>0</v>
      </c>
    </row>
    <row r="70" spans="1:7" x14ac:dyDescent="0.3">
      <c r="A70" s="1"/>
      <c r="B70" s="85" t="s">
        <v>36</v>
      </c>
      <c r="C70" s="85" t="s">
        <v>1067</v>
      </c>
      <c r="D70" s="85" t="s">
        <v>1526</v>
      </c>
      <c r="E70" s="85" t="s">
        <v>1495</v>
      </c>
      <c r="F70" s="85" t="s">
        <v>1473</v>
      </c>
      <c r="G70" s="148">
        <v>0</v>
      </c>
    </row>
    <row r="71" spans="1:7" x14ac:dyDescent="0.3">
      <c r="A71" s="1"/>
      <c r="B71" s="85" t="s">
        <v>36</v>
      </c>
      <c r="C71" s="85" t="s">
        <v>110</v>
      </c>
      <c r="D71" s="85" t="s">
        <v>110</v>
      </c>
      <c r="E71" s="85" t="s">
        <v>1495</v>
      </c>
      <c r="F71" s="85" t="s">
        <v>1473</v>
      </c>
      <c r="G71" s="148">
        <v>1965745</v>
      </c>
    </row>
    <row r="72" spans="1:7" x14ac:dyDescent="0.3">
      <c r="A72" s="1"/>
      <c r="B72" s="85" t="s">
        <v>36</v>
      </c>
      <c r="C72" s="85" t="s">
        <v>110</v>
      </c>
      <c r="D72" s="85" t="s">
        <v>1527</v>
      </c>
      <c r="E72" s="85" t="s">
        <v>1472</v>
      </c>
      <c r="F72" s="85" t="s">
        <v>1473</v>
      </c>
      <c r="G72" s="148">
        <v>0</v>
      </c>
    </row>
    <row r="73" spans="1:7" x14ac:dyDescent="0.3">
      <c r="A73" s="1"/>
      <c r="B73" s="85" t="s">
        <v>36</v>
      </c>
      <c r="C73" s="85" t="s">
        <v>110</v>
      </c>
      <c r="D73" s="85" t="s">
        <v>1528</v>
      </c>
      <c r="E73" s="85" t="s">
        <v>1472</v>
      </c>
      <c r="F73" s="85" t="s">
        <v>1473</v>
      </c>
      <c r="G73" s="148">
        <v>0</v>
      </c>
    </row>
    <row r="74" spans="1:7" x14ac:dyDescent="0.3">
      <c r="A74" s="1"/>
      <c r="B74" s="85" t="s">
        <v>529</v>
      </c>
      <c r="C74" s="85" t="s">
        <v>961</v>
      </c>
      <c r="D74" s="85" t="s">
        <v>1529</v>
      </c>
      <c r="E74" s="85" t="s">
        <v>1530</v>
      </c>
      <c r="F74" s="85" t="s">
        <v>1473</v>
      </c>
      <c r="G74" s="148">
        <v>22993.7</v>
      </c>
    </row>
    <row r="75" spans="1:7" x14ac:dyDescent="0.3">
      <c r="A75" s="1"/>
      <c r="B75" s="85" t="s">
        <v>529</v>
      </c>
      <c r="C75" s="85" t="s">
        <v>961</v>
      </c>
      <c r="D75" s="85" t="s">
        <v>1531</v>
      </c>
      <c r="E75" s="85" t="s">
        <v>1530</v>
      </c>
      <c r="F75" s="85" t="s">
        <v>1473</v>
      </c>
      <c r="G75" s="148">
        <v>22993.7</v>
      </c>
    </row>
    <row r="76" spans="1:7" x14ac:dyDescent="0.3">
      <c r="A76" s="1"/>
      <c r="B76" s="85" t="s">
        <v>529</v>
      </c>
      <c r="C76" s="85" t="s">
        <v>961</v>
      </c>
      <c r="D76" s="85" t="s">
        <v>1532</v>
      </c>
      <c r="E76" s="85" t="s">
        <v>1530</v>
      </c>
      <c r="F76" s="85" t="s">
        <v>1473</v>
      </c>
      <c r="G76" s="148">
        <v>22993.7</v>
      </c>
    </row>
    <row r="77" spans="1:7" x14ac:dyDescent="0.3">
      <c r="A77" s="1"/>
      <c r="B77" s="85" t="s">
        <v>529</v>
      </c>
      <c r="C77" s="85" t="s">
        <v>1074</v>
      </c>
      <c r="D77" s="85" t="s">
        <v>1533</v>
      </c>
      <c r="E77" s="85" t="s">
        <v>1530</v>
      </c>
      <c r="F77" s="85" t="s">
        <v>1473</v>
      </c>
      <c r="G77" s="148">
        <v>21460.79</v>
      </c>
    </row>
    <row r="78" spans="1:7" x14ac:dyDescent="0.3">
      <c r="A78" s="1"/>
      <c r="B78" s="85" t="s">
        <v>529</v>
      </c>
      <c r="C78" s="85" t="s">
        <v>1074</v>
      </c>
      <c r="D78" s="85" t="s">
        <v>1534</v>
      </c>
      <c r="E78" s="85" t="s">
        <v>1530</v>
      </c>
      <c r="F78" s="85" t="s">
        <v>1473</v>
      </c>
      <c r="G78" s="148">
        <v>22993.7</v>
      </c>
    </row>
    <row r="79" spans="1:7" x14ac:dyDescent="0.3">
      <c r="A79" s="1"/>
      <c r="B79" s="85" t="s">
        <v>529</v>
      </c>
      <c r="C79" s="85" t="s">
        <v>1075</v>
      </c>
      <c r="D79" s="85" t="s">
        <v>1535</v>
      </c>
      <c r="E79" s="85" t="s">
        <v>1530</v>
      </c>
      <c r="F79" s="85" t="s">
        <v>1473</v>
      </c>
      <c r="G79" s="148">
        <v>16095.59</v>
      </c>
    </row>
    <row r="80" spans="1:7" x14ac:dyDescent="0.3">
      <c r="A80" s="1"/>
      <c r="B80" s="85" t="s">
        <v>529</v>
      </c>
      <c r="C80" s="85" t="s">
        <v>1075</v>
      </c>
      <c r="D80" s="85" t="s">
        <v>1536</v>
      </c>
      <c r="E80" s="85" t="s">
        <v>1530</v>
      </c>
      <c r="F80" s="85" t="s">
        <v>1473</v>
      </c>
      <c r="G80" s="148">
        <v>0</v>
      </c>
    </row>
    <row r="81" spans="1:7" x14ac:dyDescent="0.3">
      <c r="A81" s="1"/>
      <c r="B81" s="85" t="s">
        <v>529</v>
      </c>
      <c r="C81" s="85" t="s">
        <v>1076</v>
      </c>
      <c r="D81" s="85" t="s">
        <v>350</v>
      </c>
      <c r="E81" s="85" t="s">
        <v>1530</v>
      </c>
      <c r="F81" s="85" t="s">
        <v>1473</v>
      </c>
      <c r="G81" s="148">
        <v>3743.28</v>
      </c>
    </row>
    <row r="82" spans="1:7" x14ac:dyDescent="0.3">
      <c r="A82" s="1"/>
      <c r="B82" s="85" t="s">
        <v>529</v>
      </c>
      <c r="C82" s="85" t="s">
        <v>1076</v>
      </c>
      <c r="D82" s="85" t="s">
        <v>354</v>
      </c>
      <c r="E82" s="85" t="s">
        <v>1530</v>
      </c>
      <c r="F82" s="85" t="s">
        <v>1473</v>
      </c>
      <c r="G82" s="148">
        <v>4448.3599999999997</v>
      </c>
    </row>
    <row r="83" spans="1:7" ht="26.4" x14ac:dyDescent="0.3">
      <c r="A83" s="1"/>
      <c r="B83" s="85" t="s">
        <v>505</v>
      </c>
      <c r="C83" s="85" t="s">
        <v>1077</v>
      </c>
      <c r="D83" s="85" t="s">
        <v>587</v>
      </c>
      <c r="E83" s="85" t="s">
        <v>1472</v>
      </c>
      <c r="F83" s="85" t="s">
        <v>1473</v>
      </c>
      <c r="G83" s="148">
        <v>0</v>
      </c>
    </row>
    <row r="84" spans="1:7" ht="26.4" x14ac:dyDescent="0.3">
      <c r="A84" s="1"/>
      <c r="B84" s="85" t="s">
        <v>505</v>
      </c>
      <c r="C84" s="85" t="s">
        <v>1077</v>
      </c>
      <c r="D84" s="85" t="s">
        <v>588</v>
      </c>
      <c r="E84" s="85" t="s">
        <v>1472</v>
      </c>
      <c r="F84" s="85" t="s">
        <v>1473</v>
      </c>
      <c r="G84" s="148">
        <v>0</v>
      </c>
    </row>
    <row r="85" spans="1:7" x14ac:dyDescent="0.3">
      <c r="A85" s="1"/>
      <c r="B85" s="85" t="s">
        <v>117</v>
      </c>
      <c r="C85" s="85" t="s">
        <v>118</v>
      </c>
      <c r="D85" s="85" t="s">
        <v>1537</v>
      </c>
      <c r="E85" s="85" t="s">
        <v>1472</v>
      </c>
      <c r="F85" s="85" t="s">
        <v>1473</v>
      </c>
      <c r="G85" s="148">
        <v>0</v>
      </c>
    </row>
    <row r="86" spans="1:7" x14ac:dyDescent="0.3">
      <c r="A86" s="1"/>
      <c r="B86" s="85" t="s">
        <v>117</v>
      </c>
      <c r="C86" s="85" t="s">
        <v>118</v>
      </c>
      <c r="D86" s="85" t="s">
        <v>1538</v>
      </c>
      <c r="E86" s="85" t="s">
        <v>1472</v>
      </c>
      <c r="F86" s="85" t="s">
        <v>1473</v>
      </c>
      <c r="G86" s="148">
        <v>110.461</v>
      </c>
    </row>
    <row r="87" spans="1:7" x14ac:dyDescent="0.3">
      <c r="A87" s="1"/>
      <c r="B87" s="85" t="s">
        <v>117</v>
      </c>
      <c r="C87" s="85" t="s">
        <v>118</v>
      </c>
      <c r="D87" s="85" t="s">
        <v>1539</v>
      </c>
      <c r="E87" s="85" t="s">
        <v>1472</v>
      </c>
      <c r="F87" s="85" t="s">
        <v>1473</v>
      </c>
      <c r="G87" s="148">
        <v>0</v>
      </c>
    </row>
    <row r="88" spans="1:7" x14ac:dyDescent="0.3">
      <c r="A88" s="1"/>
      <c r="B88" s="85" t="s">
        <v>117</v>
      </c>
      <c r="C88" s="85" t="s">
        <v>118</v>
      </c>
      <c r="D88" s="85" t="s">
        <v>1540</v>
      </c>
      <c r="E88" s="85" t="s">
        <v>1472</v>
      </c>
      <c r="F88" s="85" t="s">
        <v>1473</v>
      </c>
      <c r="G88" s="148">
        <v>0</v>
      </c>
    </row>
    <row r="89" spans="1:7" x14ac:dyDescent="0.3">
      <c r="A89" s="1"/>
      <c r="B89" s="85" t="s">
        <v>503</v>
      </c>
      <c r="C89" s="85" t="s">
        <v>1083</v>
      </c>
      <c r="D89" s="85" t="s">
        <v>1084</v>
      </c>
      <c r="E89" s="85" t="s">
        <v>1472</v>
      </c>
      <c r="F89" s="85" t="s">
        <v>1473</v>
      </c>
      <c r="G89" s="148">
        <v>0</v>
      </c>
    </row>
    <row r="90" spans="1:7" x14ac:dyDescent="0.3">
      <c r="A90" s="1"/>
      <c r="B90" s="85" t="s">
        <v>503</v>
      </c>
      <c r="C90" s="85" t="s">
        <v>1083</v>
      </c>
      <c r="D90" s="85" t="s">
        <v>1541</v>
      </c>
      <c r="E90" s="85" t="s">
        <v>1472</v>
      </c>
      <c r="F90" s="85" t="s">
        <v>1473</v>
      </c>
      <c r="G90" s="148">
        <v>0</v>
      </c>
    </row>
    <row r="91" spans="1:7" x14ac:dyDescent="0.3">
      <c r="A91" s="1"/>
      <c r="B91" s="85" t="s">
        <v>503</v>
      </c>
      <c r="C91" s="85" t="s">
        <v>1083</v>
      </c>
      <c r="D91" s="85" t="s">
        <v>1541</v>
      </c>
      <c r="E91" s="85" t="s">
        <v>1475</v>
      </c>
      <c r="F91" s="85" t="s">
        <v>1473</v>
      </c>
      <c r="G91" s="148">
        <v>0</v>
      </c>
    </row>
    <row r="92" spans="1:7" x14ac:dyDescent="0.3">
      <c r="A92" s="1"/>
      <c r="B92" s="85" t="s">
        <v>503</v>
      </c>
      <c r="C92" s="85" t="s">
        <v>1083</v>
      </c>
      <c r="D92" s="85" t="s">
        <v>1542</v>
      </c>
      <c r="E92" s="85" t="s">
        <v>1472</v>
      </c>
      <c r="F92" s="85" t="s">
        <v>1473</v>
      </c>
      <c r="G92" s="148">
        <v>0</v>
      </c>
    </row>
    <row r="93" spans="1:7" x14ac:dyDescent="0.3">
      <c r="A93" s="1"/>
      <c r="B93" s="85" t="s">
        <v>503</v>
      </c>
      <c r="C93" s="85" t="s">
        <v>1083</v>
      </c>
      <c r="D93" s="85" t="s">
        <v>1542</v>
      </c>
      <c r="E93" s="85" t="s">
        <v>1475</v>
      </c>
      <c r="F93" s="85" t="s">
        <v>1473</v>
      </c>
      <c r="G93" s="148">
        <v>0</v>
      </c>
    </row>
    <row r="94" spans="1:7" x14ac:dyDescent="0.3">
      <c r="A94" s="1"/>
      <c r="B94" s="85" t="s">
        <v>503</v>
      </c>
      <c r="C94" s="85" t="s">
        <v>1083</v>
      </c>
      <c r="D94" s="85" t="s">
        <v>1543</v>
      </c>
      <c r="E94" s="85" t="s">
        <v>1472</v>
      </c>
      <c r="F94" s="85" t="s">
        <v>1473</v>
      </c>
      <c r="G94" s="148">
        <v>0</v>
      </c>
    </row>
    <row r="95" spans="1:7" x14ac:dyDescent="0.3">
      <c r="A95" s="1"/>
      <c r="B95" s="85" t="s">
        <v>503</v>
      </c>
      <c r="C95" s="85" t="s">
        <v>1083</v>
      </c>
      <c r="D95" s="85" t="s">
        <v>1543</v>
      </c>
      <c r="E95" s="85" t="s">
        <v>1475</v>
      </c>
      <c r="F95" s="85" t="s">
        <v>1473</v>
      </c>
      <c r="G95" s="148">
        <v>0</v>
      </c>
    </row>
    <row r="96" spans="1:7" x14ac:dyDescent="0.3">
      <c r="A96" s="1"/>
      <c r="B96" s="85" t="s">
        <v>123</v>
      </c>
      <c r="C96" s="85" t="s">
        <v>1089</v>
      </c>
      <c r="D96" s="85" t="s">
        <v>641</v>
      </c>
      <c r="E96" s="85" t="s">
        <v>1495</v>
      </c>
      <c r="F96" s="85" t="s">
        <v>1473</v>
      </c>
      <c r="G96" s="148">
        <v>559680</v>
      </c>
    </row>
    <row r="97" spans="1:7" x14ac:dyDescent="0.3">
      <c r="A97" s="1"/>
      <c r="B97" s="85" t="s">
        <v>127</v>
      </c>
      <c r="C97" s="85" t="s">
        <v>1090</v>
      </c>
      <c r="D97" s="85" t="s">
        <v>1544</v>
      </c>
      <c r="E97" s="85" t="s">
        <v>1495</v>
      </c>
      <c r="F97" s="85" t="s">
        <v>1473</v>
      </c>
      <c r="G97" s="148">
        <v>0</v>
      </c>
    </row>
    <row r="98" spans="1:7" x14ac:dyDescent="0.3">
      <c r="A98" s="1"/>
      <c r="B98" s="85" t="s">
        <v>127</v>
      </c>
      <c r="C98" s="85" t="s">
        <v>1090</v>
      </c>
      <c r="D98" s="85" t="s">
        <v>1545</v>
      </c>
      <c r="E98" s="85" t="s">
        <v>1495</v>
      </c>
      <c r="F98" s="85" t="s">
        <v>1473</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491</v>
      </c>
      <c r="C6" s="198" t="s">
        <v>1546</v>
      </c>
      <c r="D6" s="198"/>
      <c r="E6" s="198"/>
      <c r="F6" s="198"/>
      <c r="G6" s="198"/>
      <c r="H6" s="198"/>
      <c r="I6" s="198"/>
      <c r="J6" s="198"/>
      <c r="K6" s="198"/>
      <c r="L6" s="198"/>
      <c r="M6" s="198"/>
      <c r="N6" s="198"/>
      <c r="O6" s="198"/>
      <c r="P6" s="198"/>
      <c r="Q6" s="198"/>
    </row>
    <row r="7" spans="1:17" ht="40.049999999999997" customHeight="1" x14ac:dyDescent="0.3">
      <c r="A7" s="1"/>
      <c r="B7" s="198"/>
      <c r="C7" s="3" t="s">
        <v>242</v>
      </c>
      <c r="D7" s="3" t="s">
        <v>67</v>
      </c>
      <c r="E7" s="3" t="s">
        <v>75</v>
      </c>
      <c r="F7" s="3" t="s">
        <v>75</v>
      </c>
      <c r="G7" s="3" t="s">
        <v>86</v>
      </c>
      <c r="H7" s="3" t="s">
        <v>285</v>
      </c>
      <c r="I7" s="3" t="s">
        <v>90</v>
      </c>
      <c r="J7" s="3" t="s">
        <v>90</v>
      </c>
      <c r="K7" s="3" t="s">
        <v>36</v>
      </c>
      <c r="L7" s="3" t="s">
        <v>36</v>
      </c>
      <c r="M7" s="3" t="s">
        <v>36</v>
      </c>
      <c r="N7" s="3" t="s">
        <v>36</v>
      </c>
      <c r="O7" s="3" t="s">
        <v>548</v>
      </c>
      <c r="P7" s="3" t="s">
        <v>123</v>
      </c>
      <c r="Q7" s="3" t="s">
        <v>127</v>
      </c>
    </row>
    <row r="8" spans="1:17" ht="40.049999999999997" customHeight="1" x14ac:dyDescent="0.3">
      <c r="A8" s="1"/>
      <c r="B8" s="198"/>
      <c r="C8" s="3" t="s">
        <v>70</v>
      </c>
      <c r="D8" s="3" t="s">
        <v>73</v>
      </c>
      <c r="E8" s="3" t="s">
        <v>1547</v>
      </c>
      <c r="F8" s="3" t="s">
        <v>1548</v>
      </c>
      <c r="G8" s="3" t="s">
        <v>1549</v>
      </c>
      <c r="H8" s="3" t="s">
        <v>1550</v>
      </c>
      <c r="I8" s="3" t="s">
        <v>94</v>
      </c>
      <c r="J8" s="3" t="s">
        <v>97</v>
      </c>
      <c r="K8" s="3" t="s">
        <v>1551</v>
      </c>
      <c r="L8" s="3" t="s">
        <v>1552</v>
      </c>
      <c r="M8" s="3" t="s">
        <v>107</v>
      </c>
      <c r="N8" s="3" t="s">
        <v>1553</v>
      </c>
      <c r="O8" s="3" t="s">
        <v>1041</v>
      </c>
      <c r="P8" s="3" t="s">
        <v>1041</v>
      </c>
      <c r="Q8" s="3" t="s">
        <v>1554</v>
      </c>
    </row>
    <row r="9" spans="1:17" x14ac:dyDescent="0.3">
      <c r="A9" s="1"/>
      <c r="B9" s="149" t="s">
        <v>146</v>
      </c>
      <c r="C9" s="147">
        <v>874.6</v>
      </c>
      <c r="D9" s="147">
        <v>2986.03</v>
      </c>
      <c r="E9" s="147">
        <v>88.06</v>
      </c>
      <c r="F9" s="147">
        <v>88.06</v>
      </c>
      <c r="G9" s="147">
        <v>4467.8</v>
      </c>
      <c r="H9" s="147">
        <v>512.89</v>
      </c>
      <c r="I9" s="147">
        <v>8767</v>
      </c>
      <c r="J9" s="147">
        <v>22613</v>
      </c>
      <c r="K9" s="147">
        <v>4002.08664</v>
      </c>
      <c r="L9" s="147">
        <v>4410.4381599999997</v>
      </c>
      <c r="M9" s="147">
        <v>4403.1227099999996</v>
      </c>
      <c r="N9" s="147">
        <v>4411.9430499999999</v>
      </c>
      <c r="O9" s="147">
        <v>2740</v>
      </c>
      <c r="P9" s="147">
        <v>6752.4</v>
      </c>
      <c r="Q9" s="147">
        <v>6639.53</v>
      </c>
    </row>
    <row r="10" spans="1:17" x14ac:dyDescent="0.3">
      <c r="A10" s="1"/>
      <c r="B10" s="149" t="s">
        <v>1555</v>
      </c>
      <c r="C10" s="147">
        <v>874.9</v>
      </c>
      <c r="D10" s="147">
        <v>2986.03</v>
      </c>
      <c r="E10" s="147">
        <v>88.53</v>
      </c>
      <c r="F10" s="147">
        <v>88.53</v>
      </c>
      <c r="G10" s="147">
        <v>4467.8</v>
      </c>
      <c r="H10" s="147">
        <v>507.98</v>
      </c>
      <c r="I10" s="147">
        <v>8856</v>
      </c>
      <c r="J10" s="147">
        <v>22733</v>
      </c>
      <c r="K10" s="147">
        <v>4088.0622899999998</v>
      </c>
      <c r="L10" s="147">
        <v>4452.4444599999997</v>
      </c>
      <c r="M10" s="147">
        <v>4444.7536499999997</v>
      </c>
      <c r="N10" s="147">
        <v>4453.8711499999999</v>
      </c>
      <c r="O10" s="147">
        <v>2740</v>
      </c>
      <c r="P10" s="147">
        <v>6805</v>
      </c>
      <c r="Q10" s="147">
        <v>6638.45</v>
      </c>
    </row>
    <row r="11" spans="1:17" x14ac:dyDescent="0.3">
      <c r="A11" s="1"/>
      <c r="B11" s="149" t="s">
        <v>1556</v>
      </c>
      <c r="C11" s="147">
        <v>874.5</v>
      </c>
      <c r="D11" s="147">
        <v>2986.73</v>
      </c>
      <c r="E11" s="147">
        <v>89.41</v>
      </c>
      <c r="F11" s="147">
        <v>89.41</v>
      </c>
      <c r="G11" s="147">
        <v>4467.8</v>
      </c>
      <c r="H11" s="147">
        <v>512.89</v>
      </c>
      <c r="I11" s="147">
        <v>8939</v>
      </c>
      <c r="J11" s="147">
        <v>22809</v>
      </c>
      <c r="K11" s="147">
        <v>4171.8002299999998</v>
      </c>
      <c r="L11" s="147">
        <v>4489.5435299999999</v>
      </c>
      <c r="M11" s="147">
        <v>4481.6268899999995</v>
      </c>
      <c r="N11" s="147">
        <v>4490.9698500000004</v>
      </c>
      <c r="O11" s="147">
        <v>2740</v>
      </c>
      <c r="P11" s="147">
        <v>6820.3</v>
      </c>
      <c r="Q11" s="147">
        <v>6637.2</v>
      </c>
    </row>
    <row r="12" spans="1:17" x14ac:dyDescent="0.3">
      <c r="A12" s="1"/>
      <c r="B12" s="149" t="s">
        <v>1557</v>
      </c>
      <c r="C12" s="147">
        <v>874.1</v>
      </c>
      <c r="D12" s="147">
        <v>2986.03</v>
      </c>
      <c r="E12" s="147">
        <v>90.41</v>
      </c>
      <c r="F12" s="147">
        <v>90.41</v>
      </c>
      <c r="G12" s="147">
        <v>4467.8</v>
      </c>
      <c r="H12" s="147">
        <v>511.91</v>
      </c>
      <c r="I12" s="147">
        <v>9022</v>
      </c>
      <c r="J12" s="147">
        <v>22653</v>
      </c>
      <c r="K12" s="147">
        <v>4212.07924</v>
      </c>
      <c r="L12" s="147">
        <v>4503.6766100000004</v>
      </c>
      <c r="M12" s="147">
        <v>4496.3325500000001</v>
      </c>
      <c r="N12" s="147">
        <v>4505.4565400000001</v>
      </c>
      <c r="O12" s="147">
        <v>2740</v>
      </c>
      <c r="P12" s="147">
        <v>6810.5</v>
      </c>
      <c r="Q12" s="147">
        <v>6635.77</v>
      </c>
    </row>
    <row r="13" spans="1:17" x14ac:dyDescent="0.3">
      <c r="A13" s="1"/>
      <c r="B13" s="149" t="s">
        <v>1558</v>
      </c>
      <c r="C13" s="147">
        <v>873.6</v>
      </c>
      <c r="D13" s="147">
        <v>2986.03</v>
      </c>
      <c r="E13" s="147">
        <v>91.62</v>
      </c>
      <c r="F13" s="147">
        <v>91.62</v>
      </c>
      <c r="G13" s="147">
        <v>4467.8</v>
      </c>
      <c r="H13" s="147">
        <v>514.85</v>
      </c>
      <c r="I13" s="147">
        <v>9127</v>
      </c>
      <c r="J13" s="147">
        <v>22570</v>
      </c>
      <c r="K13" s="147">
        <v>4224.68109</v>
      </c>
      <c r="L13" s="147">
        <v>4497.78748</v>
      </c>
      <c r="M13" s="147">
        <v>4490.4933899999996</v>
      </c>
      <c r="N13" s="147">
        <v>4499.6856699999998</v>
      </c>
      <c r="O13" s="147">
        <v>2740</v>
      </c>
      <c r="P13" s="147">
        <v>6814.8</v>
      </c>
      <c r="Q13" s="147">
        <v>6634.48</v>
      </c>
    </row>
    <row r="14" spans="1:17" x14ac:dyDescent="0.3">
      <c r="A14" s="1"/>
      <c r="B14" s="149" t="s">
        <v>1559</v>
      </c>
      <c r="C14" s="147">
        <v>871.5</v>
      </c>
      <c r="D14" s="147">
        <v>2986.03</v>
      </c>
      <c r="E14" s="147">
        <v>92.34</v>
      </c>
      <c r="F14" s="147">
        <v>92.34</v>
      </c>
      <c r="G14" s="147">
        <v>4467.8</v>
      </c>
      <c r="H14" s="147">
        <v>511.91</v>
      </c>
      <c r="I14" s="147">
        <v>9189</v>
      </c>
      <c r="J14" s="147">
        <v>22704</v>
      </c>
      <c r="K14" s="147">
        <v>4127.5169400000004</v>
      </c>
      <c r="L14" s="147">
        <v>4441.2559499999998</v>
      </c>
      <c r="M14" s="147">
        <v>4433.2916299999997</v>
      </c>
      <c r="N14" s="147">
        <v>4443.0358900000001</v>
      </c>
      <c r="O14" s="147">
        <v>2740</v>
      </c>
      <c r="P14" s="147">
        <v>6814</v>
      </c>
      <c r="Q14" s="147">
        <v>6633.19</v>
      </c>
    </row>
    <row r="15" spans="1:17" x14ac:dyDescent="0.3">
      <c r="A15" s="1"/>
      <c r="B15" s="149" t="s">
        <v>1560</v>
      </c>
      <c r="C15" s="147">
        <v>870.4</v>
      </c>
      <c r="D15" s="147">
        <v>2987.19</v>
      </c>
      <c r="E15" s="147">
        <v>91.84</v>
      </c>
      <c r="F15" s="147">
        <v>91.84</v>
      </c>
      <c r="G15" s="147">
        <v>4474.7</v>
      </c>
      <c r="H15" s="147">
        <v>509.95</v>
      </c>
      <c r="I15" s="147">
        <v>9156</v>
      </c>
      <c r="J15" s="147">
        <v>22713</v>
      </c>
      <c r="K15" s="147">
        <v>3985.83374</v>
      </c>
      <c r="L15" s="147">
        <v>4367.6464100000003</v>
      </c>
      <c r="M15" s="147">
        <v>4360.1944000000003</v>
      </c>
      <c r="N15" s="147">
        <v>4368.9552299999996</v>
      </c>
      <c r="O15" s="147">
        <v>2740</v>
      </c>
      <c r="P15" s="147">
        <v>6810.1</v>
      </c>
      <c r="Q15" s="147">
        <v>6631.73</v>
      </c>
    </row>
    <row r="16" spans="1:17" x14ac:dyDescent="0.3">
      <c r="A16" s="1"/>
      <c r="B16" s="149" t="s">
        <v>352</v>
      </c>
      <c r="C16" s="147">
        <v>870.9</v>
      </c>
      <c r="D16" s="147">
        <v>2986.03</v>
      </c>
      <c r="E16" s="147">
        <v>89.78</v>
      </c>
      <c r="F16" s="147">
        <v>89.78</v>
      </c>
      <c r="G16" s="147">
        <v>4474.7</v>
      </c>
      <c r="H16" s="147">
        <v>508.97</v>
      </c>
      <c r="I16" s="147">
        <v>8974</v>
      </c>
      <c r="J16" s="147">
        <v>22821</v>
      </c>
      <c r="K16" s="147">
        <v>3909.7511300000001</v>
      </c>
      <c r="L16" s="147">
        <v>4334.0805099999998</v>
      </c>
      <c r="M16" s="147">
        <v>4326.34926</v>
      </c>
      <c r="N16" s="147">
        <v>4335.3897100000004</v>
      </c>
      <c r="O16" s="147">
        <v>2740</v>
      </c>
      <c r="P16" s="147">
        <v>6792.8</v>
      </c>
      <c r="Q16" s="147">
        <v>6630.54</v>
      </c>
    </row>
    <row r="17" spans="1:17" x14ac:dyDescent="0.3">
      <c r="A17" s="1"/>
      <c r="B17" s="149" t="s">
        <v>257</v>
      </c>
      <c r="C17" s="147">
        <v>870.9</v>
      </c>
      <c r="D17" s="147">
        <v>2987.19</v>
      </c>
      <c r="E17" s="147">
        <v>88.2</v>
      </c>
      <c r="F17" s="147">
        <v>88.2</v>
      </c>
      <c r="G17" s="147">
        <v>4474.7</v>
      </c>
      <c r="H17" s="147">
        <v>513.87</v>
      </c>
      <c r="I17" s="147">
        <v>8792</v>
      </c>
      <c r="J17" s="147">
        <v>22697</v>
      </c>
      <c r="K17" s="147">
        <v>3866.64581</v>
      </c>
      <c r="L17" s="147">
        <v>4314.0590700000002</v>
      </c>
      <c r="M17" s="147">
        <v>4306.5612799999999</v>
      </c>
      <c r="N17" s="147">
        <v>4315.1321399999997</v>
      </c>
      <c r="O17" s="147">
        <v>2740</v>
      </c>
      <c r="P17" s="147">
        <v>6674.6</v>
      </c>
      <c r="Q17" s="147">
        <v>6629.8</v>
      </c>
    </row>
    <row r="18" spans="1:17" x14ac:dyDescent="0.3">
      <c r="A18" s="1"/>
      <c r="B18" s="149" t="s">
        <v>366</v>
      </c>
      <c r="C18" s="147">
        <v>870.9</v>
      </c>
      <c r="D18" s="147">
        <v>2986.73</v>
      </c>
      <c r="E18" s="147">
        <v>86.76</v>
      </c>
      <c r="F18" s="147">
        <v>86.76</v>
      </c>
      <c r="G18" s="147">
        <v>4474.7</v>
      </c>
      <c r="H18" s="147">
        <v>511.91</v>
      </c>
      <c r="I18" s="147">
        <v>8643</v>
      </c>
      <c r="J18" s="147">
        <v>22655</v>
      </c>
      <c r="K18" s="147">
        <v>3814.4714399999998</v>
      </c>
      <c r="L18" s="147">
        <v>4282.2597500000002</v>
      </c>
      <c r="M18" s="147">
        <v>4274.8786899999996</v>
      </c>
      <c r="N18" s="147">
        <v>4283.3328199999996</v>
      </c>
      <c r="O18" s="147">
        <v>2730</v>
      </c>
      <c r="P18" s="147">
        <v>6692.3</v>
      </c>
      <c r="Q18" s="147">
        <v>6629.14</v>
      </c>
    </row>
    <row r="19" spans="1:17" x14ac:dyDescent="0.3">
      <c r="A19" s="1"/>
      <c r="B19" s="149" t="s">
        <v>147</v>
      </c>
      <c r="C19" s="147">
        <v>869.7</v>
      </c>
      <c r="D19" s="147">
        <v>2986.03</v>
      </c>
      <c r="E19" s="147">
        <v>85.21</v>
      </c>
      <c r="F19" s="147">
        <v>85.21</v>
      </c>
      <c r="G19" s="147">
        <v>4474.7</v>
      </c>
      <c r="H19" s="147">
        <v>508.97</v>
      </c>
      <c r="I19" s="147">
        <v>8494</v>
      </c>
      <c r="J19" s="147">
        <v>22816</v>
      </c>
      <c r="K19" s="147">
        <v>3756.2908200000002</v>
      </c>
      <c r="L19" s="147">
        <v>4248.8903</v>
      </c>
      <c r="M19" s="147">
        <v>4242.7635200000004</v>
      </c>
      <c r="N19" s="147">
        <v>4250.47379</v>
      </c>
      <c r="O19" s="147">
        <v>2730</v>
      </c>
      <c r="P19" s="147">
        <v>6680.1</v>
      </c>
      <c r="Q19" s="147">
        <v>6628.44</v>
      </c>
    </row>
    <row r="20" spans="1:17" x14ac:dyDescent="0.3">
      <c r="A20" s="1"/>
      <c r="B20" s="149" t="s">
        <v>1561</v>
      </c>
      <c r="C20" s="147">
        <v>869.9</v>
      </c>
      <c r="D20" s="147">
        <v>2987.19</v>
      </c>
      <c r="E20" s="147">
        <v>83.54</v>
      </c>
      <c r="F20" s="147">
        <v>83.54</v>
      </c>
      <c r="G20" s="147">
        <v>4474.7</v>
      </c>
      <c r="H20" s="147">
        <v>507</v>
      </c>
      <c r="I20" s="147">
        <v>8345</v>
      </c>
      <c r="J20" s="147">
        <v>22597</v>
      </c>
      <c r="K20" s="147">
        <v>3703.52783</v>
      </c>
      <c r="L20" s="147">
        <v>4213.9503500000001</v>
      </c>
      <c r="M20" s="147">
        <v>4208.8096599999999</v>
      </c>
      <c r="N20" s="147">
        <v>4215.6127900000001</v>
      </c>
      <c r="O20" s="147">
        <v>2730</v>
      </c>
      <c r="P20" s="147">
        <v>6678.9</v>
      </c>
      <c r="Q20" s="147">
        <v>6628.18</v>
      </c>
    </row>
    <row r="21" spans="1:17" x14ac:dyDescent="0.3">
      <c r="A21" s="1"/>
      <c r="B21" s="149" t="s">
        <v>261</v>
      </c>
      <c r="C21" s="147">
        <v>866.8</v>
      </c>
      <c r="D21" s="147">
        <v>2987.19</v>
      </c>
      <c r="E21" s="147">
        <v>81.99</v>
      </c>
      <c r="F21" s="147">
        <v>81.99</v>
      </c>
      <c r="G21" s="147">
        <v>4474.7</v>
      </c>
      <c r="H21" s="147">
        <v>512.89</v>
      </c>
      <c r="I21" s="147">
        <v>8196</v>
      </c>
      <c r="J21" s="147">
        <v>22705</v>
      </c>
      <c r="K21" s="147">
        <v>3647.1134200000001</v>
      </c>
      <c r="L21" s="147">
        <v>4189.6102899999996</v>
      </c>
      <c r="M21" s="147">
        <v>4184.3719499999997</v>
      </c>
      <c r="N21" s="147">
        <v>4191.2330599999996</v>
      </c>
      <c r="O21" s="147">
        <v>2730</v>
      </c>
      <c r="P21" s="147">
        <v>6670.3</v>
      </c>
      <c r="Q21" s="147">
        <v>6626.6</v>
      </c>
    </row>
    <row r="22" spans="1:17" x14ac:dyDescent="0.3">
      <c r="A22" s="1"/>
      <c r="B22" s="149" t="s">
        <v>1562</v>
      </c>
      <c r="C22" s="147">
        <v>864.9</v>
      </c>
      <c r="D22" s="147">
        <v>2984.42</v>
      </c>
      <c r="E22" s="147">
        <v>80.7</v>
      </c>
      <c r="F22" s="147">
        <v>80.7</v>
      </c>
      <c r="G22" s="147">
        <v>4474.7</v>
      </c>
      <c r="H22" s="147">
        <v>508.97</v>
      </c>
      <c r="I22" s="147">
        <v>8047</v>
      </c>
      <c r="J22" s="147">
        <v>22803</v>
      </c>
      <c r="K22" s="147">
        <v>3651.11771</v>
      </c>
      <c r="L22" s="147">
        <v>4191.7694099999999</v>
      </c>
      <c r="M22" s="147">
        <v>4187.8322600000001</v>
      </c>
      <c r="N22" s="147">
        <v>4193.9422599999998</v>
      </c>
      <c r="O22" s="147">
        <v>2730</v>
      </c>
      <c r="P22" s="147">
        <v>6680.1</v>
      </c>
      <c r="Q22" s="147">
        <v>6625.65</v>
      </c>
    </row>
    <row r="23" spans="1:17" x14ac:dyDescent="0.3">
      <c r="A23" s="1"/>
      <c r="B23" s="149" t="s">
        <v>1563</v>
      </c>
      <c r="C23" s="147">
        <v>861.6</v>
      </c>
      <c r="D23" s="147">
        <v>2984.87</v>
      </c>
      <c r="E23" s="147">
        <v>80.010000000000005</v>
      </c>
      <c r="F23" s="147">
        <v>80.010000000000005</v>
      </c>
      <c r="G23" s="147">
        <v>4474.7</v>
      </c>
      <c r="H23" s="147">
        <v>508.97</v>
      </c>
      <c r="I23" s="147">
        <v>7991</v>
      </c>
      <c r="J23" s="147">
        <v>22714</v>
      </c>
      <c r="K23" s="147">
        <v>3687.7456699999998</v>
      </c>
      <c r="L23" s="147">
        <v>4217.8760499999999</v>
      </c>
      <c r="M23" s="147">
        <v>4214.2166100000004</v>
      </c>
      <c r="N23" s="147">
        <v>4219.73495</v>
      </c>
      <c r="O23" s="147">
        <v>2740</v>
      </c>
      <c r="P23" s="147">
        <v>6655</v>
      </c>
      <c r="Q23" s="147">
        <v>6624.01</v>
      </c>
    </row>
    <row r="24" spans="1:17" x14ac:dyDescent="0.3">
      <c r="A24" s="1"/>
      <c r="B24" s="149" t="s">
        <v>1564</v>
      </c>
      <c r="C24" s="147">
        <v>861.5</v>
      </c>
      <c r="D24" s="147">
        <v>2983.51</v>
      </c>
      <c r="E24" s="147">
        <v>79.69</v>
      </c>
      <c r="F24" s="147">
        <v>79.69</v>
      </c>
      <c r="G24" s="147">
        <v>4474.7</v>
      </c>
      <c r="H24" s="147">
        <v>510.93</v>
      </c>
      <c r="I24" s="147">
        <v>7948</v>
      </c>
      <c r="J24" s="147">
        <v>22683</v>
      </c>
      <c r="K24" s="147">
        <v>3782.0835099999999</v>
      </c>
      <c r="L24" s="147">
        <v>4253.2085399999996</v>
      </c>
      <c r="M24" s="147">
        <v>4249.6837599999999</v>
      </c>
      <c r="N24" s="147">
        <v>4255.4206800000002</v>
      </c>
      <c r="O24" s="147">
        <v>2740</v>
      </c>
      <c r="P24" s="147">
        <v>6652.6</v>
      </c>
      <c r="Q24" s="147">
        <v>6623.81</v>
      </c>
    </row>
    <row r="25" spans="1:17" x14ac:dyDescent="0.3">
      <c r="A25" s="1"/>
      <c r="B25" s="149" t="s">
        <v>228</v>
      </c>
      <c r="C25" s="147">
        <v>861.7</v>
      </c>
      <c r="D25" s="147">
        <v>2983.72</v>
      </c>
      <c r="E25" s="147">
        <v>79.45</v>
      </c>
      <c r="F25" s="147">
        <v>79.45</v>
      </c>
      <c r="G25" s="147">
        <v>4474.7</v>
      </c>
      <c r="H25" s="147">
        <v>507.98</v>
      </c>
      <c r="I25" s="147">
        <v>7905</v>
      </c>
      <c r="J25" s="147">
        <v>22604</v>
      </c>
      <c r="K25" s="147">
        <v>3838.0264299999999</v>
      </c>
      <c r="L25" s="147">
        <v>4278.7265799999996</v>
      </c>
      <c r="M25" s="147">
        <v>4273.6888900000004</v>
      </c>
      <c r="N25" s="147">
        <v>4280.7418799999996</v>
      </c>
      <c r="O25" s="147">
        <v>2740</v>
      </c>
      <c r="P25" s="147">
        <v>6651.9</v>
      </c>
      <c r="Q25" s="147">
        <v>6624.15</v>
      </c>
    </row>
    <row r="26" spans="1:17" x14ac:dyDescent="0.3">
      <c r="A26" s="1"/>
      <c r="B26" s="149" t="s">
        <v>270</v>
      </c>
      <c r="C26" s="147">
        <v>864.8</v>
      </c>
      <c r="D26" s="147">
        <v>2984.87</v>
      </c>
      <c r="E26" s="147">
        <v>78.569999999999993</v>
      </c>
      <c r="F26" s="147">
        <v>78.569999999999993</v>
      </c>
      <c r="G26" s="147">
        <v>4474.7</v>
      </c>
      <c r="H26" s="147">
        <v>506.02</v>
      </c>
      <c r="I26" s="147">
        <v>7845</v>
      </c>
      <c r="J26" s="147">
        <v>22620</v>
      </c>
      <c r="K26" s="147">
        <v>3817.5338700000002</v>
      </c>
      <c r="L26" s="147">
        <v>4267.7341500000002</v>
      </c>
      <c r="M26" s="147">
        <v>4261.2537400000001</v>
      </c>
      <c r="N26" s="147">
        <v>4269.0822600000001</v>
      </c>
      <c r="O26" s="147">
        <v>2740</v>
      </c>
      <c r="P26" s="147">
        <v>6648.7</v>
      </c>
      <c r="Q26" s="147">
        <v>6618.95</v>
      </c>
    </row>
    <row r="27" spans="1:17" x14ac:dyDescent="0.3">
      <c r="A27" s="1"/>
      <c r="B27" s="149" t="s">
        <v>1565</v>
      </c>
      <c r="C27" s="147">
        <v>866.8</v>
      </c>
      <c r="D27" s="147">
        <v>2985.33</v>
      </c>
      <c r="E27" s="147">
        <v>77.989999999999995</v>
      </c>
      <c r="F27" s="147">
        <v>77.989999999999995</v>
      </c>
      <c r="G27" s="147">
        <v>4474.7</v>
      </c>
      <c r="H27" s="147">
        <v>513.87</v>
      </c>
      <c r="I27" s="147">
        <v>7782</v>
      </c>
      <c r="J27" s="147">
        <v>22661</v>
      </c>
      <c r="K27" s="147">
        <v>3821.0670500000001</v>
      </c>
      <c r="L27" s="147">
        <v>4269.6971899999999</v>
      </c>
      <c r="M27" s="147">
        <v>4262.4431599999998</v>
      </c>
      <c r="N27" s="147">
        <v>4270.9667200000004</v>
      </c>
      <c r="O27" s="147">
        <v>2740</v>
      </c>
      <c r="P27" s="147">
        <v>6651.9</v>
      </c>
      <c r="Q27" s="147">
        <v>6616.77</v>
      </c>
    </row>
    <row r="28" spans="1:17" x14ac:dyDescent="0.3">
      <c r="A28" s="1"/>
      <c r="B28" s="149" t="s">
        <v>1566</v>
      </c>
      <c r="C28" s="147">
        <v>870.8</v>
      </c>
      <c r="D28" s="147">
        <v>2987.64</v>
      </c>
      <c r="E28" s="147">
        <v>78.03</v>
      </c>
      <c r="F28" s="147">
        <v>78.03</v>
      </c>
      <c r="G28" s="147">
        <v>4467.8</v>
      </c>
      <c r="H28" s="147">
        <v>510.93</v>
      </c>
      <c r="I28" s="147">
        <v>7791</v>
      </c>
      <c r="J28" s="147">
        <v>22727</v>
      </c>
      <c r="K28" s="147">
        <v>3766.5370899999998</v>
      </c>
      <c r="L28" s="147">
        <v>4248.4977699999999</v>
      </c>
      <c r="M28" s="147">
        <v>4241.1415100000004</v>
      </c>
      <c r="N28" s="147">
        <v>4249.5315600000004</v>
      </c>
      <c r="O28" s="147">
        <v>2740</v>
      </c>
      <c r="P28" s="147">
        <v>6663.6</v>
      </c>
      <c r="Q28" s="147">
        <v>6615.9</v>
      </c>
    </row>
    <row r="29" spans="1:17" x14ac:dyDescent="0.3">
      <c r="A29" s="1"/>
      <c r="B29" s="149" t="s">
        <v>1567</v>
      </c>
      <c r="C29" s="147">
        <v>870.9</v>
      </c>
      <c r="D29" s="147">
        <v>2986.03</v>
      </c>
      <c r="E29" s="147">
        <v>78.98</v>
      </c>
      <c r="F29" s="147">
        <v>78.98</v>
      </c>
      <c r="G29" s="147">
        <v>4467.8</v>
      </c>
      <c r="H29" s="147">
        <v>509.95</v>
      </c>
      <c r="I29" s="147">
        <v>7864</v>
      </c>
      <c r="J29" s="147">
        <v>22799</v>
      </c>
      <c r="K29" s="147">
        <v>3741.5687600000001</v>
      </c>
      <c r="L29" s="147">
        <v>4235.9348300000001</v>
      </c>
      <c r="M29" s="147">
        <v>4227.9491399999997</v>
      </c>
      <c r="N29" s="147">
        <v>4236.69434</v>
      </c>
      <c r="O29" s="147">
        <v>2740</v>
      </c>
      <c r="P29" s="147">
        <v>6664</v>
      </c>
      <c r="Q29" s="147">
        <v>6614.7</v>
      </c>
    </row>
    <row r="30" spans="1:17" x14ac:dyDescent="0.3">
      <c r="A30" s="1"/>
      <c r="B30" s="149" t="s">
        <v>1568</v>
      </c>
      <c r="C30" s="147">
        <v>870.9</v>
      </c>
      <c r="D30" s="147">
        <v>2986.48</v>
      </c>
      <c r="E30" s="147">
        <v>78.98</v>
      </c>
      <c r="F30" s="147">
        <v>78.98</v>
      </c>
      <c r="G30" s="147">
        <v>4467.8</v>
      </c>
      <c r="H30" s="147">
        <v>509.95</v>
      </c>
      <c r="I30" s="147">
        <v>7906</v>
      </c>
      <c r="J30" s="147">
        <v>22688</v>
      </c>
      <c r="K30" s="147">
        <v>3713.1851200000001</v>
      </c>
      <c r="L30" s="147">
        <v>4226.5129100000004</v>
      </c>
      <c r="M30" s="147">
        <v>4218.7580099999996</v>
      </c>
      <c r="N30" s="147">
        <v>4227.3902900000003</v>
      </c>
      <c r="O30" s="147">
        <v>2740</v>
      </c>
      <c r="P30" s="147">
        <v>6663.2</v>
      </c>
      <c r="Q30" s="147">
        <v>6613.17</v>
      </c>
    </row>
    <row r="31" spans="1:17" x14ac:dyDescent="0.3">
      <c r="A31" s="1"/>
      <c r="B31" s="149" t="s">
        <v>1569</v>
      </c>
      <c r="C31" s="147">
        <v>871.1</v>
      </c>
      <c r="D31" s="147">
        <v>2987.19</v>
      </c>
      <c r="E31" s="147">
        <v>79.260000000000005</v>
      </c>
      <c r="F31" s="147">
        <v>79.260000000000005</v>
      </c>
      <c r="G31" s="147">
        <v>4467.8</v>
      </c>
      <c r="H31" s="147">
        <v>510.93</v>
      </c>
      <c r="I31" s="147">
        <v>7937</v>
      </c>
      <c r="J31" s="147">
        <v>22605</v>
      </c>
      <c r="K31" s="147">
        <v>3753.3462500000001</v>
      </c>
      <c r="L31" s="147">
        <v>4262.6304600000003</v>
      </c>
      <c r="M31" s="147">
        <v>4254.9819900000002</v>
      </c>
      <c r="N31" s="147">
        <v>4263.5467500000004</v>
      </c>
      <c r="O31" s="147">
        <v>2740</v>
      </c>
      <c r="P31" s="147">
        <v>6666</v>
      </c>
      <c r="Q31" s="147">
        <v>6611.76</v>
      </c>
    </row>
    <row r="32" spans="1:17" x14ac:dyDescent="0.3">
      <c r="A32" s="1"/>
      <c r="B32" s="149" t="s">
        <v>1570</v>
      </c>
      <c r="C32" s="147">
        <v>870.9</v>
      </c>
      <c r="D32" s="147">
        <v>2987.19</v>
      </c>
      <c r="E32" s="147">
        <v>80.36</v>
      </c>
      <c r="F32" s="147">
        <v>80.36</v>
      </c>
      <c r="G32" s="147">
        <v>4467.8</v>
      </c>
      <c r="H32" s="147">
        <v>508.97</v>
      </c>
      <c r="I32" s="147">
        <v>8033</v>
      </c>
      <c r="J32" s="147">
        <v>22655</v>
      </c>
      <c r="K32" s="147">
        <v>3857.8125</v>
      </c>
      <c r="L32" s="147">
        <v>4319.9478099999997</v>
      </c>
      <c r="M32" s="147">
        <v>4311.9674699999996</v>
      </c>
      <c r="N32" s="147">
        <v>4321.1387599999998</v>
      </c>
      <c r="O32" s="147">
        <v>2740</v>
      </c>
      <c r="P32" s="147">
        <v>6664</v>
      </c>
      <c r="Q32" s="147">
        <v>6610.13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491</v>
      </c>
      <c r="C6" s="198" t="s">
        <v>1571</v>
      </c>
      <c r="D6" s="198"/>
      <c r="E6" s="198"/>
      <c r="F6" s="198"/>
      <c r="G6" s="198"/>
      <c r="H6" s="198"/>
      <c r="I6" s="198"/>
      <c r="J6" s="198"/>
      <c r="K6" s="198"/>
      <c r="L6" s="198"/>
      <c r="M6" s="198"/>
      <c r="N6" s="198"/>
      <c r="O6" s="198"/>
      <c r="P6" s="198"/>
      <c r="Q6" s="198"/>
      <c r="R6" s="198"/>
    </row>
    <row r="7" spans="1:18" ht="40.049999999999997" customHeight="1" x14ac:dyDescent="0.3">
      <c r="A7" s="1"/>
      <c r="B7" s="198"/>
      <c r="C7" s="3" t="s">
        <v>242</v>
      </c>
      <c r="D7" s="3" t="s">
        <v>67</v>
      </c>
      <c r="E7" s="3" t="s">
        <v>67</v>
      </c>
      <c r="F7" s="3" t="s">
        <v>75</v>
      </c>
      <c r="G7" s="3" t="s">
        <v>75</v>
      </c>
      <c r="H7" s="3" t="s">
        <v>75</v>
      </c>
      <c r="I7" s="3" t="s">
        <v>75</v>
      </c>
      <c r="J7" s="3" t="s">
        <v>86</v>
      </c>
      <c r="K7" s="3" t="s">
        <v>285</v>
      </c>
      <c r="L7" s="3" t="s">
        <v>90</v>
      </c>
      <c r="M7" s="3" t="s">
        <v>90</v>
      </c>
      <c r="N7" s="3" t="s">
        <v>36</v>
      </c>
      <c r="O7" s="3" t="s">
        <v>36</v>
      </c>
      <c r="P7" s="3" t="s">
        <v>548</v>
      </c>
      <c r="Q7" s="3" t="s">
        <v>123</v>
      </c>
      <c r="R7" s="3" t="s">
        <v>127</v>
      </c>
    </row>
    <row r="8" spans="1:18" ht="40.049999999999997" customHeight="1" x14ac:dyDescent="0.3">
      <c r="A8" s="1"/>
      <c r="B8" s="198"/>
      <c r="C8" s="3" t="s">
        <v>1012</v>
      </c>
      <c r="D8" s="3" t="s">
        <v>1019</v>
      </c>
      <c r="E8" s="3" t="s">
        <v>1020</v>
      </c>
      <c r="F8" s="3" t="s">
        <v>81</v>
      </c>
      <c r="G8" s="3" t="s">
        <v>84</v>
      </c>
      <c r="H8" s="3" t="s">
        <v>1476</v>
      </c>
      <c r="I8" s="3" t="s">
        <v>1040</v>
      </c>
      <c r="J8" s="3" t="s">
        <v>87</v>
      </c>
      <c r="K8" s="3" t="s">
        <v>1046</v>
      </c>
      <c r="L8" s="3" t="s">
        <v>94</v>
      </c>
      <c r="M8" s="3" t="s">
        <v>97</v>
      </c>
      <c r="N8" s="3" t="s">
        <v>1064</v>
      </c>
      <c r="O8" s="3" t="s">
        <v>110</v>
      </c>
      <c r="P8" s="3" t="s">
        <v>965</v>
      </c>
      <c r="Q8" s="3" t="s">
        <v>1089</v>
      </c>
      <c r="R8" s="3" t="s">
        <v>1090</v>
      </c>
    </row>
    <row r="9" spans="1:18" x14ac:dyDescent="0.3">
      <c r="A9" s="1"/>
      <c r="B9" s="149" t="s">
        <v>146</v>
      </c>
      <c r="C9" s="147">
        <v>13.1</v>
      </c>
      <c r="D9" s="147">
        <v>19.789000000000001</v>
      </c>
      <c r="E9" s="147">
        <v>19.789000000000001</v>
      </c>
      <c r="F9" s="147">
        <v>17.5</v>
      </c>
      <c r="G9" s="147">
        <v>17.5</v>
      </c>
      <c r="H9" s="147">
        <v>19.420000000000002</v>
      </c>
      <c r="I9" s="147">
        <v>19.420000000000002</v>
      </c>
      <c r="J9" s="147">
        <v>17.100000000000001</v>
      </c>
      <c r="K9" s="147">
        <v>33.07</v>
      </c>
      <c r="L9" s="147">
        <v>16.899999999999999</v>
      </c>
      <c r="M9" s="147">
        <v>17.899999999999999</v>
      </c>
      <c r="N9" s="147">
        <v>21.81</v>
      </c>
      <c r="O9" s="147">
        <v>18.774999999999999</v>
      </c>
      <c r="P9" s="147">
        <v>17.8</v>
      </c>
      <c r="Q9" s="147">
        <v>18.5</v>
      </c>
      <c r="R9" s="147">
        <v>25.82</v>
      </c>
    </row>
    <row r="10" spans="1:18" x14ac:dyDescent="0.3">
      <c r="A10" s="1"/>
      <c r="B10" s="149" t="s">
        <v>1555</v>
      </c>
      <c r="C10" s="147">
        <v>12.8</v>
      </c>
      <c r="D10" s="147">
        <v>19.878</v>
      </c>
      <c r="E10" s="147">
        <v>19.878</v>
      </c>
      <c r="F10" s="147">
        <v>17.899999999999999</v>
      </c>
      <c r="G10" s="147">
        <v>17.899999999999999</v>
      </c>
      <c r="H10" s="147">
        <v>19.57</v>
      </c>
      <c r="I10" s="147">
        <v>19.57</v>
      </c>
      <c r="J10" s="147">
        <v>17</v>
      </c>
      <c r="K10" s="147">
        <v>32.880000000000003</v>
      </c>
      <c r="L10" s="147">
        <v>16.8</v>
      </c>
      <c r="M10" s="147">
        <v>17.399999999999999</v>
      </c>
      <c r="N10" s="147">
        <v>21.72</v>
      </c>
      <c r="O10" s="147">
        <v>18.625</v>
      </c>
      <c r="P10" s="147">
        <v>17.600000000000001</v>
      </c>
      <c r="Q10" s="147">
        <v>18.2</v>
      </c>
      <c r="R10" s="147">
        <v>25.66</v>
      </c>
    </row>
    <row r="11" spans="1:18" x14ac:dyDescent="0.3">
      <c r="A11" s="1"/>
      <c r="B11" s="149" t="s">
        <v>1556</v>
      </c>
      <c r="C11" s="147">
        <v>11.9</v>
      </c>
      <c r="D11" s="147">
        <v>19.481000000000002</v>
      </c>
      <c r="E11" s="147">
        <v>19.481000000000002</v>
      </c>
      <c r="F11" s="147">
        <v>18</v>
      </c>
      <c r="G11" s="147">
        <v>18</v>
      </c>
      <c r="H11" s="147">
        <v>19.62</v>
      </c>
      <c r="I11" s="147">
        <v>19.62</v>
      </c>
      <c r="J11" s="147">
        <v>17.2</v>
      </c>
      <c r="K11" s="147">
        <v>32.81</v>
      </c>
      <c r="L11" s="147">
        <v>16.7</v>
      </c>
      <c r="M11" s="147">
        <v>17.3</v>
      </c>
      <c r="N11" s="147">
        <v>21.63</v>
      </c>
      <c r="O11" s="147">
        <v>18.7</v>
      </c>
      <c r="P11" s="147">
        <v>17.5</v>
      </c>
      <c r="Q11" s="147">
        <v>18</v>
      </c>
      <c r="R11" s="147">
        <v>25.45</v>
      </c>
    </row>
    <row r="12" spans="1:18" x14ac:dyDescent="0.3">
      <c r="A12" s="1"/>
      <c r="B12" s="149" t="s">
        <v>1557</v>
      </c>
      <c r="C12" s="147">
        <v>13.1</v>
      </c>
      <c r="D12" s="147">
        <v>19.058</v>
      </c>
      <c r="E12" s="147">
        <v>19.058</v>
      </c>
      <c r="F12" s="147">
        <v>17.899999999999999</v>
      </c>
      <c r="G12" s="147">
        <v>17.899999999999999</v>
      </c>
      <c r="H12" s="147">
        <v>19.690000000000001</v>
      </c>
      <c r="I12" s="147">
        <v>19.690000000000001</v>
      </c>
      <c r="J12" s="147">
        <v>17.100000000000001</v>
      </c>
      <c r="K12" s="147">
        <v>32.28</v>
      </c>
      <c r="L12" s="147">
        <v>16.899999999999999</v>
      </c>
      <c r="M12" s="147">
        <v>17.399999999999999</v>
      </c>
      <c r="N12" s="147">
        <v>21.55</v>
      </c>
      <c r="O12" s="147">
        <v>18.55</v>
      </c>
      <c r="P12" s="147">
        <v>17.3</v>
      </c>
      <c r="Q12" s="147">
        <v>17.8</v>
      </c>
      <c r="R12" s="147">
        <v>25.25</v>
      </c>
    </row>
    <row r="13" spans="1:18" x14ac:dyDescent="0.3">
      <c r="A13" s="1"/>
      <c r="B13" s="149" t="s">
        <v>1558</v>
      </c>
      <c r="C13" s="147">
        <v>13.4</v>
      </c>
      <c r="D13" s="147">
        <v>18.734000000000002</v>
      </c>
      <c r="E13" s="147">
        <v>18.734000000000002</v>
      </c>
      <c r="F13" s="147">
        <v>18.100000000000001</v>
      </c>
      <c r="G13" s="147">
        <v>18.100000000000001</v>
      </c>
      <c r="H13" s="147">
        <v>19.61</v>
      </c>
      <c r="I13" s="147">
        <v>19.61</v>
      </c>
      <c r="J13" s="147">
        <v>17.2</v>
      </c>
      <c r="K13" s="147">
        <v>32.25</v>
      </c>
      <c r="L13" s="147">
        <v>17</v>
      </c>
      <c r="M13" s="147">
        <v>16.899999999999999</v>
      </c>
      <c r="N13" s="147">
        <v>21.52</v>
      </c>
      <c r="O13" s="147">
        <v>18.524999999999999</v>
      </c>
      <c r="P13" s="147">
        <v>17.3</v>
      </c>
      <c r="Q13" s="147">
        <v>17.600000000000001</v>
      </c>
      <c r="R13" s="147">
        <v>25.1</v>
      </c>
    </row>
    <row r="14" spans="1:18" x14ac:dyDescent="0.3">
      <c r="A14" s="1"/>
      <c r="B14" s="149" t="s">
        <v>1559</v>
      </c>
      <c r="C14" s="147">
        <v>13.6</v>
      </c>
      <c r="D14" s="147">
        <v>18.760000000000002</v>
      </c>
      <c r="E14" s="147">
        <v>18.760000000000002</v>
      </c>
      <c r="F14" s="147">
        <v>17.399999999999999</v>
      </c>
      <c r="G14" s="147">
        <v>17.399999999999999</v>
      </c>
      <c r="H14" s="147">
        <v>19.510000000000002</v>
      </c>
      <c r="I14" s="147">
        <v>19.510000000000002</v>
      </c>
      <c r="J14" s="147">
        <v>17.100000000000001</v>
      </c>
      <c r="K14" s="147">
        <v>32.47</v>
      </c>
      <c r="L14" s="147">
        <v>17.100000000000001</v>
      </c>
      <c r="M14" s="147">
        <v>17.100000000000001</v>
      </c>
      <c r="N14" s="147">
        <v>21.46</v>
      </c>
      <c r="O14" s="147">
        <v>18.55</v>
      </c>
      <c r="P14" s="147">
        <v>17.399999999999999</v>
      </c>
      <c r="Q14" s="147">
        <v>17.5</v>
      </c>
      <c r="R14" s="147">
        <v>24.95</v>
      </c>
    </row>
    <row r="15" spans="1:18" x14ac:dyDescent="0.3">
      <c r="A15" s="1"/>
      <c r="B15" s="149" t="s">
        <v>1560</v>
      </c>
      <c r="C15" s="147">
        <v>13</v>
      </c>
      <c r="D15" s="147">
        <v>19.024999999999999</v>
      </c>
      <c r="E15" s="147">
        <v>19.024999999999999</v>
      </c>
      <c r="F15" s="147">
        <v>17.7</v>
      </c>
      <c r="G15" s="147">
        <v>17.7</v>
      </c>
      <c r="H15" s="147">
        <v>19.28</v>
      </c>
      <c r="I15" s="147">
        <v>19.28</v>
      </c>
      <c r="J15" s="147">
        <v>17.100000000000001</v>
      </c>
      <c r="K15" s="147">
        <v>32.729999999999997</v>
      </c>
      <c r="L15" s="147">
        <v>17.100000000000001</v>
      </c>
      <c r="M15" s="147">
        <v>17.100000000000001</v>
      </c>
      <c r="N15" s="147">
        <v>21.38</v>
      </c>
      <c r="O15" s="147">
        <v>18.7</v>
      </c>
      <c r="P15" s="147">
        <v>17.600000000000001</v>
      </c>
      <c r="Q15" s="147">
        <v>17.5</v>
      </c>
      <c r="R15" s="147">
        <v>25.05</v>
      </c>
    </row>
    <row r="16" spans="1:18" x14ac:dyDescent="0.3">
      <c r="A16" s="1"/>
      <c r="B16" s="149" t="s">
        <v>352</v>
      </c>
      <c r="C16" s="147">
        <v>13</v>
      </c>
      <c r="D16" s="147">
        <v>18.963000000000001</v>
      </c>
      <c r="E16" s="147">
        <v>18.963000000000001</v>
      </c>
      <c r="F16" s="147">
        <v>18</v>
      </c>
      <c r="G16" s="147">
        <v>18</v>
      </c>
      <c r="H16" s="147">
        <v>19.07</v>
      </c>
      <c r="I16" s="147">
        <v>19.07</v>
      </c>
      <c r="J16" s="147">
        <v>17.3</v>
      </c>
      <c r="K16" s="147">
        <v>32.6</v>
      </c>
      <c r="L16" s="147">
        <v>17</v>
      </c>
      <c r="M16" s="147">
        <v>16.7</v>
      </c>
      <c r="N16" s="147">
        <v>21.31</v>
      </c>
      <c r="O16" s="147">
        <v>18.399999999999999</v>
      </c>
      <c r="P16" s="147">
        <v>17.600000000000001</v>
      </c>
      <c r="Q16" s="147">
        <v>17.399999999999999</v>
      </c>
      <c r="R16" s="147">
        <v>25.26</v>
      </c>
    </row>
    <row r="17" spans="1:18" x14ac:dyDescent="0.3">
      <c r="A17" s="1"/>
      <c r="B17" s="149" t="s">
        <v>257</v>
      </c>
      <c r="C17" s="147">
        <v>13.3</v>
      </c>
      <c r="D17" s="147">
        <v>19.632999999999999</v>
      </c>
      <c r="E17" s="147">
        <v>19.632999999999999</v>
      </c>
      <c r="F17" s="147">
        <v>18.100000000000001</v>
      </c>
      <c r="G17" s="147">
        <v>18.100000000000001</v>
      </c>
      <c r="H17" s="147">
        <v>19.07</v>
      </c>
      <c r="I17" s="147">
        <v>19.07</v>
      </c>
      <c r="J17" s="147">
        <v>17.399999999999999</v>
      </c>
      <c r="K17" s="147">
        <v>32.78</v>
      </c>
      <c r="L17" s="147">
        <v>16.899999999999999</v>
      </c>
      <c r="M17" s="147">
        <v>17.100000000000001</v>
      </c>
      <c r="N17" s="147">
        <v>21.26</v>
      </c>
      <c r="O17" s="147">
        <v>18.475000000000001</v>
      </c>
      <c r="P17" s="147">
        <v>17.7</v>
      </c>
      <c r="Q17" s="147">
        <v>16.899999999999999</v>
      </c>
      <c r="R17" s="147">
        <v>26.28</v>
      </c>
    </row>
    <row r="18" spans="1:18" x14ac:dyDescent="0.3">
      <c r="A18" s="1"/>
      <c r="B18" s="149" t="s">
        <v>366</v>
      </c>
      <c r="C18" s="147">
        <v>14.2</v>
      </c>
      <c r="D18" s="147">
        <v>20.469000000000001</v>
      </c>
      <c r="E18" s="147">
        <v>20.469000000000001</v>
      </c>
      <c r="F18" s="147">
        <v>18.100000000000001</v>
      </c>
      <c r="G18" s="147">
        <v>18.100000000000001</v>
      </c>
      <c r="H18" s="147">
        <v>19.36</v>
      </c>
      <c r="I18" s="147">
        <v>19.36</v>
      </c>
      <c r="J18" s="147">
        <v>17.5</v>
      </c>
      <c r="K18" s="147">
        <v>33.840000000000003</v>
      </c>
      <c r="L18" s="147">
        <v>17.600000000000001</v>
      </c>
      <c r="M18" s="147">
        <v>18.2</v>
      </c>
      <c r="N18" s="147">
        <v>21.3</v>
      </c>
      <c r="O18" s="147">
        <v>18.437999999999999</v>
      </c>
      <c r="P18" s="147">
        <v>18.2</v>
      </c>
      <c r="Q18" s="147">
        <v>17.2</v>
      </c>
      <c r="R18" s="147">
        <v>28.39</v>
      </c>
    </row>
    <row r="19" spans="1:18" x14ac:dyDescent="0.3">
      <c r="A19" s="1"/>
      <c r="B19" s="149" t="s">
        <v>147</v>
      </c>
      <c r="C19" s="147">
        <v>13.9</v>
      </c>
      <c r="D19" s="147">
        <v>21.812999999999999</v>
      </c>
      <c r="E19" s="147">
        <v>21.812999999999999</v>
      </c>
      <c r="F19" s="147">
        <v>18</v>
      </c>
      <c r="G19" s="147">
        <v>18</v>
      </c>
      <c r="H19" s="147">
        <v>19.62</v>
      </c>
      <c r="I19" s="147">
        <v>19.62</v>
      </c>
      <c r="J19" s="147">
        <v>17.8</v>
      </c>
      <c r="K19" s="147">
        <v>34.67</v>
      </c>
      <c r="L19" s="147">
        <v>17.600000000000001</v>
      </c>
      <c r="M19" s="147">
        <v>18.7</v>
      </c>
      <c r="N19" s="147">
        <v>21.44</v>
      </c>
      <c r="O19" s="147">
        <v>18.574999999999999</v>
      </c>
      <c r="P19" s="147">
        <v>18.100000000000001</v>
      </c>
      <c r="Q19" s="147">
        <v>17.3</v>
      </c>
      <c r="R19" s="147">
        <v>30.46</v>
      </c>
    </row>
    <row r="20" spans="1:18" x14ac:dyDescent="0.3">
      <c r="A20" s="1"/>
      <c r="B20" s="149" t="s">
        <v>1561</v>
      </c>
      <c r="C20" s="147">
        <v>16.399999999999999</v>
      </c>
      <c r="D20" s="147">
        <v>22.54</v>
      </c>
      <c r="E20" s="147">
        <v>22.54</v>
      </c>
      <c r="F20" s="147">
        <v>18.8</v>
      </c>
      <c r="G20" s="147">
        <v>18.8</v>
      </c>
      <c r="H20" s="147">
        <v>20.07</v>
      </c>
      <c r="I20" s="147">
        <v>20.07</v>
      </c>
      <c r="J20" s="147">
        <v>18.100000000000001</v>
      </c>
      <c r="K20" s="147">
        <v>36.130000000000003</v>
      </c>
      <c r="L20" s="147">
        <v>18.5</v>
      </c>
      <c r="M20" s="147">
        <v>19.100000000000001</v>
      </c>
      <c r="N20" s="147">
        <v>21.66</v>
      </c>
      <c r="O20" s="147">
        <v>18.824999999999999</v>
      </c>
      <c r="P20" s="147">
        <v>18.7</v>
      </c>
      <c r="Q20" s="147">
        <v>17.899999999999999</v>
      </c>
      <c r="R20" s="147">
        <v>32.090000000000003</v>
      </c>
    </row>
    <row r="21" spans="1:18" x14ac:dyDescent="0.3">
      <c r="A21" s="1"/>
      <c r="B21" s="149" t="s">
        <v>261</v>
      </c>
      <c r="C21" s="147">
        <v>18.899999999999999</v>
      </c>
      <c r="D21" s="147">
        <v>23.666</v>
      </c>
      <c r="E21" s="147">
        <v>23.666</v>
      </c>
      <c r="F21" s="147">
        <v>18.399999999999999</v>
      </c>
      <c r="G21" s="147">
        <v>18.399999999999999</v>
      </c>
      <c r="H21" s="147">
        <v>20.239999999999998</v>
      </c>
      <c r="I21" s="147">
        <v>20.239999999999998</v>
      </c>
      <c r="J21" s="147">
        <v>18.100000000000001</v>
      </c>
      <c r="K21" s="147">
        <v>37.51</v>
      </c>
      <c r="L21" s="147">
        <v>18.600000000000001</v>
      </c>
      <c r="M21" s="147">
        <v>19.600000000000001</v>
      </c>
      <c r="N21" s="147">
        <v>21.86</v>
      </c>
      <c r="O21" s="147">
        <v>18.899999999999999</v>
      </c>
      <c r="P21" s="147">
        <v>18.8</v>
      </c>
      <c r="Q21" s="147">
        <v>18.3</v>
      </c>
      <c r="R21" s="147">
        <v>32.44</v>
      </c>
    </row>
    <row r="22" spans="1:18" x14ac:dyDescent="0.3">
      <c r="A22" s="1"/>
      <c r="B22" s="149" t="s">
        <v>1562</v>
      </c>
      <c r="C22" s="147">
        <v>20.100000000000001</v>
      </c>
      <c r="D22" s="147">
        <v>24.716000000000001</v>
      </c>
      <c r="E22" s="147">
        <v>24.716000000000001</v>
      </c>
      <c r="F22" s="147">
        <v>18.600000000000001</v>
      </c>
      <c r="G22" s="147">
        <v>18.600000000000001</v>
      </c>
      <c r="H22" s="147">
        <v>20.49</v>
      </c>
      <c r="I22" s="147">
        <v>20.49</v>
      </c>
      <c r="J22" s="147">
        <v>18.100000000000001</v>
      </c>
      <c r="K22" s="147">
        <v>38.840000000000003</v>
      </c>
      <c r="L22" s="147">
        <v>18.399999999999999</v>
      </c>
      <c r="M22" s="147">
        <v>19.8</v>
      </c>
      <c r="N22" s="147">
        <v>22.18</v>
      </c>
      <c r="O22" s="147">
        <v>19.375</v>
      </c>
      <c r="P22" s="147">
        <v>19.100000000000001</v>
      </c>
      <c r="Q22" s="147">
        <v>18.2</v>
      </c>
      <c r="R22" s="147">
        <v>32.380000000000003</v>
      </c>
    </row>
    <row r="23" spans="1:18" x14ac:dyDescent="0.3">
      <c r="A23" s="1"/>
      <c r="B23" s="149" t="s">
        <v>1563</v>
      </c>
      <c r="C23" s="147">
        <v>21.9</v>
      </c>
      <c r="D23" s="147">
        <v>25.89</v>
      </c>
      <c r="E23" s="147">
        <v>25.89</v>
      </c>
      <c r="F23" s="147">
        <v>18.5</v>
      </c>
      <c r="G23" s="147">
        <v>18.5</v>
      </c>
      <c r="H23" s="147">
        <v>20.49</v>
      </c>
      <c r="I23" s="147">
        <v>20.49</v>
      </c>
      <c r="J23" s="147">
        <v>17.899999999999999</v>
      </c>
      <c r="K23" s="147">
        <v>37.909999999999997</v>
      </c>
      <c r="L23" s="147">
        <v>18.7</v>
      </c>
      <c r="M23" s="147">
        <v>19.600000000000001</v>
      </c>
      <c r="N23" s="147">
        <v>22.49</v>
      </c>
      <c r="O23" s="147">
        <v>19.324999999999999</v>
      </c>
      <c r="P23" s="147">
        <v>19.2</v>
      </c>
      <c r="Q23" s="147">
        <v>18.399999999999999</v>
      </c>
      <c r="R23" s="147">
        <v>31.7</v>
      </c>
    </row>
    <row r="24" spans="1:18" x14ac:dyDescent="0.3">
      <c r="A24" s="1"/>
      <c r="B24" s="149" t="s">
        <v>1564</v>
      </c>
      <c r="C24" s="147">
        <v>21.7</v>
      </c>
      <c r="D24" s="147">
        <v>25.233000000000001</v>
      </c>
      <c r="E24" s="147">
        <v>25.233000000000001</v>
      </c>
      <c r="F24" s="147">
        <v>17.899999999999999</v>
      </c>
      <c r="G24" s="147">
        <v>17.899999999999999</v>
      </c>
      <c r="H24" s="147">
        <v>20.3</v>
      </c>
      <c r="I24" s="147">
        <v>20.3</v>
      </c>
      <c r="J24" s="147">
        <v>17.5</v>
      </c>
      <c r="K24" s="147">
        <v>36.21</v>
      </c>
      <c r="L24" s="147">
        <v>18.2</v>
      </c>
      <c r="M24" s="147">
        <v>19</v>
      </c>
      <c r="N24" s="147">
        <v>22.71</v>
      </c>
      <c r="O24" s="147">
        <v>19.25</v>
      </c>
      <c r="P24" s="147">
        <v>19</v>
      </c>
      <c r="Q24" s="147">
        <v>17.3</v>
      </c>
      <c r="R24" s="147">
        <v>31.94</v>
      </c>
    </row>
    <row r="25" spans="1:18" x14ac:dyDescent="0.3">
      <c r="A25" s="1"/>
      <c r="B25" s="149" t="s">
        <v>228</v>
      </c>
      <c r="C25" s="147">
        <v>20.2</v>
      </c>
      <c r="D25" s="147">
        <v>23.265999999999998</v>
      </c>
      <c r="E25" s="147">
        <v>23.265999999999998</v>
      </c>
      <c r="F25" s="147">
        <v>17.7</v>
      </c>
      <c r="G25" s="147">
        <v>17.7</v>
      </c>
      <c r="H25" s="147">
        <v>20.03</v>
      </c>
      <c r="I25" s="147">
        <v>20.03</v>
      </c>
      <c r="J25" s="147">
        <v>17.399999999999999</v>
      </c>
      <c r="K25" s="147">
        <v>36.15</v>
      </c>
      <c r="L25" s="147">
        <v>18</v>
      </c>
      <c r="M25" s="147">
        <v>18.5</v>
      </c>
      <c r="N25" s="147">
        <v>22.78</v>
      </c>
      <c r="O25" s="147">
        <v>19.25</v>
      </c>
      <c r="P25" s="147">
        <v>18.8</v>
      </c>
      <c r="Q25" s="147">
        <v>17.2</v>
      </c>
      <c r="R25" s="147">
        <v>32.22</v>
      </c>
    </row>
    <row r="26" spans="1:18" x14ac:dyDescent="0.3">
      <c r="A26" s="1"/>
      <c r="B26" s="149" t="s">
        <v>270</v>
      </c>
      <c r="C26" s="147">
        <v>18.600000000000001</v>
      </c>
      <c r="D26" s="147">
        <v>22.238</v>
      </c>
      <c r="E26" s="147">
        <v>22.238</v>
      </c>
      <c r="F26" s="147">
        <v>18.100000000000001</v>
      </c>
      <c r="G26" s="147">
        <v>18.100000000000001</v>
      </c>
      <c r="H26" s="147">
        <v>20.260000000000002</v>
      </c>
      <c r="I26" s="147">
        <v>20.260000000000002</v>
      </c>
      <c r="J26" s="147">
        <v>17.3</v>
      </c>
      <c r="K26" s="147">
        <v>36.01</v>
      </c>
      <c r="L26" s="147">
        <v>17.600000000000001</v>
      </c>
      <c r="M26" s="147">
        <v>18.5</v>
      </c>
      <c r="N26" s="147">
        <v>22.66</v>
      </c>
      <c r="O26" s="147">
        <v>18.625</v>
      </c>
      <c r="P26" s="147">
        <v>18.399999999999999</v>
      </c>
      <c r="Q26" s="147">
        <v>17.399999999999999</v>
      </c>
      <c r="R26" s="147">
        <v>30.81</v>
      </c>
    </row>
    <row r="27" spans="1:18" x14ac:dyDescent="0.3">
      <c r="A27" s="1"/>
      <c r="B27" s="149" t="s">
        <v>1565</v>
      </c>
      <c r="C27" s="147">
        <v>16.5</v>
      </c>
      <c r="D27" s="147">
        <v>21.468</v>
      </c>
      <c r="E27" s="147">
        <v>21.468</v>
      </c>
      <c r="F27" s="147">
        <v>17.8</v>
      </c>
      <c r="G27" s="147">
        <v>17.8</v>
      </c>
      <c r="H27" s="147">
        <v>20.100000000000001</v>
      </c>
      <c r="I27" s="147">
        <v>20.100000000000001</v>
      </c>
      <c r="J27" s="147">
        <v>17.100000000000001</v>
      </c>
      <c r="K27" s="147">
        <v>32.74</v>
      </c>
      <c r="L27" s="147">
        <v>17.2</v>
      </c>
      <c r="M27" s="147">
        <v>18.100000000000001</v>
      </c>
      <c r="N27" s="147">
        <v>22.29</v>
      </c>
      <c r="O27" s="147">
        <v>18.574999999999999</v>
      </c>
      <c r="P27" s="147">
        <v>18.100000000000001</v>
      </c>
      <c r="Q27" s="147">
        <v>16.7</v>
      </c>
      <c r="R27" s="147">
        <v>29.34</v>
      </c>
    </row>
    <row r="28" spans="1:18" x14ac:dyDescent="0.3">
      <c r="A28" s="1"/>
      <c r="B28" s="149" t="s">
        <v>1566</v>
      </c>
      <c r="C28" s="147">
        <v>15.5</v>
      </c>
      <c r="D28" s="147">
        <v>20.097999999999999</v>
      </c>
      <c r="E28" s="147">
        <v>20.097999999999999</v>
      </c>
      <c r="F28" s="147">
        <v>17.899999999999999</v>
      </c>
      <c r="G28" s="147">
        <v>17.899999999999999</v>
      </c>
      <c r="H28" s="147">
        <v>19.95</v>
      </c>
      <c r="I28" s="147">
        <v>19.95</v>
      </c>
      <c r="J28" s="147">
        <v>17</v>
      </c>
      <c r="K28" s="147">
        <v>31.18</v>
      </c>
      <c r="L28" s="147">
        <v>16.7</v>
      </c>
      <c r="M28" s="147">
        <v>17.399999999999999</v>
      </c>
      <c r="N28" s="147">
        <v>21.98</v>
      </c>
      <c r="O28" s="147">
        <v>18.5</v>
      </c>
      <c r="P28" s="147">
        <v>17.7</v>
      </c>
      <c r="Q28" s="147">
        <v>16.600000000000001</v>
      </c>
      <c r="R28" s="147">
        <v>28.15</v>
      </c>
    </row>
    <row r="29" spans="1:18" x14ac:dyDescent="0.3">
      <c r="A29" s="1"/>
      <c r="B29" s="149" t="s">
        <v>1567</v>
      </c>
      <c r="C29" s="147">
        <v>15.8</v>
      </c>
      <c r="D29" s="147">
        <v>19.451000000000001</v>
      </c>
      <c r="E29" s="147">
        <v>19.451000000000001</v>
      </c>
      <c r="F29" s="147">
        <v>17.7</v>
      </c>
      <c r="G29" s="147">
        <v>17.7</v>
      </c>
      <c r="H29" s="147">
        <v>19.77</v>
      </c>
      <c r="I29" s="147">
        <v>19.77</v>
      </c>
      <c r="J29" s="147">
        <v>16.8</v>
      </c>
      <c r="K29" s="147">
        <v>33.35</v>
      </c>
      <c r="L29" s="147">
        <v>16.600000000000001</v>
      </c>
      <c r="M29" s="147">
        <v>17.2</v>
      </c>
      <c r="N29" s="147">
        <v>21.77</v>
      </c>
      <c r="O29" s="147">
        <v>18.425000000000001</v>
      </c>
      <c r="P29" s="147">
        <v>17.7</v>
      </c>
      <c r="Q29" s="147">
        <v>16.5</v>
      </c>
      <c r="R29" s="147">
        <v>27.67</v>
      </c>
    </row>
    <row r="30" spans="1:18" x14ac:dyDescent="0.3">
      <c r="A30" s="1"/>
      <c r="B30" s="149" t="s">
        <v>1568</v>
      </c>
      <c r="C30" s="147">
        <v>15.9</v>
      </c>
      <c r="D30" s="147">
        <v>19.172999999999998</v>
      </c>
      <c r="E30" s="147">
        <v>19.172999999999998</v>
      </c>
      <c r="F30" s="147">
        <v>17.5</v>
      </c>
      <c r="G30" s="147">
        <v>17.5</v>
      </c>
      <c r="H30" s="147">
        <v>19.71</v>
      </c>
      <c r="I30" s="147">
        <v>19.71</v>
      </c>
      <c r="J30" s="147">
        <v>16.7</v>
      </c>
      <c r="K30" s="147">
        <v>33.31</v>
      </c>
      <c r="L30" s="147">
        <v>16.3</v>
      </c>
      <c r="M30" s="147">
        <v>16.899999999999999</v>
      </c>
      <c r="N30" s="147">
        <v>21.61</v>
      </c>
      <c r="O30" s="147">
        <v>18.5</v>
      </c>
      <c r="P30" s="147">
        <v>17.600000000000001</v>
      </c>
      <c r="Q30" s="147">
        <v>16.3</v>
      </c>
      <c r="R30" s="147">
        <v>27.38</v>
      </c>
    </row>
    <row r="31" spans="1:18" x14ac:dyDescent="0.3">
      <c r="A31" s="1"/>
      <c r="B31" s="149" t="s">
        <v>1569</v>
      </c>
      <c r="C31" s="147">
        <v>15.9</v>
      </c>
      <c r="D31" s="147">
        <v>19.111000000000001</v>
      </c>
      <c r="E31" s="147">
        <v>19.111000000000001</v>
      </c>
      <c r="F31" s="147">
        <v>17.7</v>
      </c>
      <c r="G31" s="147">
        <v>17.7</v>
      </c>
      <c r="H31" s="147">
        <v>19.600000000000001</v>
      </c>
      <c r="I31" s="147">
        <v>19.600000000000001</v>
      </c>
      <c r="J31" s="147">
        <v>16.8</v>
      </c>
      <c r="K31" s="147">
        <v>33.29</v>
      </c>
      <c r="L31" s="147">
        <v>16.2</v>
      </c>
      <c r="M31" s="147">
        <v>17</v>
      </c>
      <c r="N31" s="147">
        <v>21.43</v>
      </c>
      <c r="O31" s="147">
        <v>18.100000000000001</v>
      </c>
      <c r="P31" s="147">
        <v>17.3</v>
      </c>
      <c r="Q31" s="147">
        <v>16.5</v>
      </c>
      <c r="R31" s="147">
        <v>26.75</v>
      </c>
    </row>
    <row r="32" spans="1:18" x14ac:dyDescent="0.3">
      <c r="A32" s="1"/>
      <c r="B32" s="149" t="s">
        <v>1570</v>
      </c>
      <c r="C32" s="147">
        <v>15.8</v>
      </c>
      <c r="D32" s="147">
        <v>18.864000000000001</v>
      </c>
      <c r="E32" s="147">
        <v>18.864000000000001</v>
      </c>
      <c r="F32" s="147">
        <v>17.899999999999999</v>
      </c>
      <c r="G32" s="147">
        <v>17.899999999999999</v>
      </c>
      <c r="H32" s="147">
        <v>19.54</v>
      </c>
      <c r="I32" s="147">
        <v>19.54</v>
      </c>
      <c r="J32" s="147">
        <v>16.7</v>
      </c>
      <c r="K32" s="147">
        <v>33.130000000000003</v>
      </c>
      <c r="L32" s="147">
        <v>16.5</v>
      </c>
      <c r="M32" s="147">
        <v>16.899999999999999</v>
      </c>
      <c r="N32" s="147">
        <v>21.27</v>
      </c>
      <c r="O32" s="147">
        <v>17.975000000000001</v>
      </c>
      <c r="P32" s="147">
        <v>17</v>
      </c>
      <c r="Q32" s="147">
        <v>16.399999999999999</v>
      </c>
      <c r="R32" s="147">
        <v>26.37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1572</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1573</v>
      </c>
      <c r="E7" s="3" t="s">
        <v>1574</v>
      </c>
      <c r="F7" s="3" t="s">
        <v>1575</v>
      </c>
      <c r="G7" s="3" t="s">
        <v>8</v>
      </c>
      <c r="H7" s="3" t="s">
        <v>1471</v>
      </c>
    </row>
    <row r="8" spans="1:8" x14ac:dyDescent="0.3">
      <c r="A8" s="1"/>
      <c r="B8" s="4" t="s">
        <v>57</v>
      </c>
      <c r="C8" s="150" t="s">
        <v>242</v>
      </c>
      <c r="D8" s="150" t="s">
        <v>1576</v>
      </c>
      <c r="E8" s="147">
        <v>0</v>
      </c>
      <c r="F8" s="4" t="s">
        <v>1560</v>
      </c>
      <c r="G8" s="4" t="s">
        <v>1577</v>
      </c>
      <c r="H8" s="151"/>
    </row>
    <row r="9" spans="1:8" x14ac:dyDescent="0.3">
      <c r="A9" s="1"/>
      <c r="B9" s="4" t="s">
        <v>57</v>
      </c>
      <c r="C9" s="150" t="s">
        <v>67</v>
      </c>
      <c r="D9" s="150" t="s">
        <v>1578</v>
      </c>
      <c r="E9" s="147">
        <v>339.8</v>
      </c>
      <c r="F9" s="4" t="s">
        <v>1560</v>
      </c>
      <c r="G9" s="4" t="s">
        <v>1577</v>
      </c>
      <c r="H9" s="151"/>
    </row>
    <row r="10" spans="1:8" x14ac:dyDescent="0.3">
      <c r="A10" s="1"/>
      <c r="B10" s="4" t="s">
        <v>57</v>
      </c>
      <c r="C10" s="150" t="s">
        <v>75</v>
      </c>
      <c r="D10" s="150" t="s">
        <v>1579</v>
      </c>
      <c r="E10" s="147">
        <v>3942.3150000000001</v>
      </c>
      <c r="F10" s="4" t="s">
        <v>1560</v>
      </c>
      <c r="G10" s="4" t="s">
        <v>1577</v>
      </c>
      <c r="H10" s="151"/>
    </row>
    <row r="11" spans="1:8" x14ac:dyDescent="0.3">
      <c r="A11" s="1"/>
      <c r="B11" s="4" t="s">
        <v>57</v>
      </c>
      <c r="C11" s="150" t="s">
        <v>86</v>
      </c>
      <c r="D11" s="150" t="s">
        <v>1580</v>
      </c>
      <c r="E11" s="147">
        <v>2380</v>
      </c>
      <c r="F11" s="4" t="s">
        <v>1560</v>
      </c>
      <c r="G11" s="4" t="s">
        <v>1577</v>
      </c>
      <c r="H11" s="151"/>
    </row>
    <row r="12" spans="1:8" x14ac:dyDescent="0.3">
      <c r="A12" s="1"/>
      <c r="B12" s="4" t="s">
        <v>57</v>
      </c>
      <c r="C12" s="150" t="s">
        <v>90</v>
      </c>
      <c r="D12" s="150" t="s">
        <v>1581</v>
      </c>
      <c r="E12" s="147">
        <v>3737</v>
      </c>
      <c r="F12" s="4" t="s">
        <v>1560</v>
      </c>
      <c r="G12" s="4" t="s">
        <v>1577</v>
      </c>
      <c r="H12" s="151"/>
    </row>
    <row r="13" spans="1:8" x14ac:dyDescent="0.3">
      <c r="A13" s="1"/>
      <c r="B13" s="4" t="s">
        <v>57</v>
      </c>
      <c r="C13" s="150" t="s">
        <v>90</v>
      </c>
      <c r="D13" s="150" t="s">
        <v>1582</v>
      </c>
      <c r="E13" s="147">
        <v>1337</v>
      </c>
      <c r="F13" s="4" t="s">
        <v>1560</v>
      </c>
      <c r="G13" s="4" t="s">
        <v>1577</v>
      </c>
      <c r="H13" s="151"/>
    </row>
    <row r="14" spans="1:8" x14ac:dyDescent="0.3">
      <c r="A14" s="1"/>
      <c r="B14" s="4" t="s">
        <v>57</v>
      </c>
      <c r="C14" s="150" t="s">
        <v>36</v>
      </c>
      <c r="D14" s="150" t="s">
        <v>1583</v>
      </c>
      <c r="E14" s="147">
        <v>1980</v>
      </c>
      <c r="F14" s="4" t="s">
        <v>1560</v>
      </c>
      <c r="G14" s="4" t="s">
        <v>1577</v>
      </c>
      <c r="H14" s="151"/>
    </row>
    <row r="15" spans="1:8" x14ac:dyDescent="0.3">
      <c r="A15" s="1"/>
      <c r="B15" s="4" t="s">
        <v>57</v>
      </c>
      <c r="C15" s="150" t="s">
        <v>123</v>
      </c>
      <c r="D15" s="150" t="s">
        <v>1584</v>
      </c>
      <c r="E15" s="147">
        <v>1275</v>
      </c>
      <c r="F15" s="4" t="s">
        <v>1560</v>
      </c>
      <c r="G15" s="4" t="s">
        <v>1577</v>
      </c>
      <c r="H15" s="151"/>
    </row>
    <row r="16" spans="1:8" x14ac:dyDescent="0.3">
      <c r="A16" s="1"/>
      <c r="B16" s="4" t="s">
        <v>57</v>
      </c>
      <c r="C16" s="150" t="s">
        <v>127</v>
      </c>
      <c r="D16" s="150" t="s">
        <v>1585</v>
      </c>
      <c r="E16" s="147">
        <v>665.44</v>
      </c>
      <c r="F16" s="4" t="s">
        <v>1560</v>
      </c>
      <c r="G16" s="4" t="s">
        <v>1577</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7" t="s">
        <v>1586</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53</v>
      </c>
      <c r="B5" s="198" t="s">
        <v>491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6" t="s">
        <v>546</v>
      </c>
      <c r="D6" s="226" t="s">
        <v>144</v>
      </c>
      <c r="E6" s="226" t="s">
        <v>547</v>
      </c>
      <c r="F6" s="226" t="s">
        <v>545</v>
      </c>
      <c r="G6" s="226" t="s">
        <v>513</v>
      </c>
      <c r="H6" s="226" t="s">
        <v>537</v>
      </c>
      <c r="I6" s="226"/>
      <c r="J6" s="226" t="s">
        <v>254</v>
      </c>
      <c r="K6" s="226" t="s">
        <v>75</v>
      </c>
      <c r="L6" s="226"/>
      <c r="M6" s="226"/>
      <c r="N6" s="226"/>
      <c r="O6" s="226"/>
      <c r="P6" s="226" t="s">
        <v>514</v>
      </c>
      <c r="Q6" s="226" t="s">
        <v>540</v>
      </c>
      <c r="R6" s="226" t="s">
        <v>515</v>
      </c>
      <c r="S6" s="226" t="s">
        <v>541</v>
      </c>
      <c r="T6" s="226" t="s">
        <v>516</v>
      </c>
      <c r="U6" s="226" t="s">
        <v>542</v>
      </c>
      <c r="V6" s="226" t="s">
        <v>525</v>
      </c>
      <c r="W6" s="226" t="s">
        <v>36</v>
      </c>
      <c r="X6" s="226"/>
      <c r="Y6" s="226"/>
      <c r="Z6" s="226"/>
      <c r="AA6" s="226" t="s">
        <v>526</v>
      </c>
      <c r="AB6" s="226" t="s">
        <v>527</v>
      </c>
      <c r="AC6" s="226" t="s">
        <v>528</v>
      </c>
      <c r="AD6" s="226" t="s">
        <v>529</v>
      </c>
      <c r="AE6" s="226"/>
      <c r="AF6" s="226"/>
      <c r="AG6" s="226"/>
      <c r="AH6" s="226"/>
      <c r="AI6" s="226"/>
      <c r="AJ6" s="226"/>
      <c r="AK6" s="226"/>
      <c r="AL6" s="226"/>
      <c r="AM6" s="226" t="s">
        <v>543</v>
      </c>
      <c r="AN6" s="226" t="s">
        <v>530</v>
      </c>
    </row>
    <row r="7" spans="1:40" ht="57" customHeight="1" x14ac:dyDescent="0.3">
      <c r="A7" s="198"/>
      <c r="B7" s="198"/>
      <c r="C7" s="9" t="s">
        <v>1587</v>
      </c>
      <c r="D7" s="9" t="s">
        <v>1588</v>
      </c>
      <c r="E7" s="9" t="s">
        <v>1589</v>
      </c>
      <c r="F7" s="9" t="s">
        <v>1590</v>
      </c>
      <c r="G7" s="9" t="s">
        <v>1591</v>
      </c>
      <c r="H7" s="9" t="s">
        <v>1592</v>
      </c>
      <c r="I7" s="9" t="s">
        <v>1593</v>
      </c>
      <c r="J7" s="9" t="s">
        <v>1594</v>
      </c>
      <c r="K7" s="9" t="s">
        <v>1595</v>
      </c>
      <c r="L7" s="9" t="s">
        <v>1596</v>
      </c>
      <c r="M7" s="9" t="s">
        <v>1597</v>
      </c>
      <c r="N7" s="9" t="s">
        <v>1598</v>
      </c>
      <c r="O7" s="9" t="s">
        <v>1599</v>
      </c>
      <c r="P7" s="9" t="s">
        <v>1600</v>
      </c>
      <c r="Q7" s="9" t="s">
        <v>1601</v>
      </c>
      <c r="R7" s="9" t="s">
        <v>1602</v>
      </c>
      <c r="S7" s="9" t="s">
        <v>1603</v>
      </c>
      <c r="T7" s="9" t="s">
        <v>1604</v>
      </c>
      <c r="U7" s="9" t="s">
        <v>1605</v>
      </c>
      <c r="V7" s="9" t="s">
        <v>1606</v>
      </c>
      <c r="W7" s="9" t="s">
        <v>1607</v>
      </c>
      <c r="X7" s="9" t="s">
        <v>1608</v>
      </c>
      <c r="Y7" s="9" t="s">
        <v>1609</v>
      </c>
      <c r="Z7" s="9" t="s">
        <v>1610</v>
      </c>
      <c r="AA7" s="9" t="s">
        <v>1611</v>
      </c>
      <c r="AB7" s="9" t="s">
        <v>1612</v>
      </c>
      <c r="AC7" s="9" t="s">
        <v>1613</v>
      </c>
      <c r="AD7" s="9" t="s">
        <v>1614</v>
      </c>
      <c r="AE7" s="9" t="s">
        <v>1615</v>
      </c>
      <c r="AF7" s="9" t="s">
        <v>1616</v>
      </c>
      <c r="AG7" s="9" t="s">
        <v>1617</v>
      </c>
      <c r="AH7" s="9" t="s">
        <v>1618</v>
      </c>
      <c r="AI7" s="9" t="s">
        <v>1619</v>
      </c>
      <c r="AJ7" s="9" t="s">
        <v>1620</v>
      </c>
      <c r="AK7" s="9" t="s">
        <v>1621</v>
      </c>
      <c r="AL7" s="9" t="s">
        <v>1622</v>
      </c>
      <c r="AM7" s="9" t="s">
        <v>1623</v>
      </c>
      <c r="AN7" s="9" t="s">
        <v>1624</v>
      </c>
    </row>
    <row r="8" spans="1:40" ht="24" customHeight="1" x14ac:dyDescent="0.3">
      <c r="A8" s="13" t="s">
        <v>57</v>
      </c>
      <c r="B8" s="13" t="s">
        <v>718</v>
      </c>
      <c r="C8" s="152">
        <v>24</v>
      </c>
      <c r="D8" s="152">
        <v>0</v>
      </c>
      <c r="E8" s="152">
        <v>11.72</v>
      </c>
      <c r="F8" s="152">
        <v>19.5</v>
      </c>
      <c r="G8" s="152"/>
      <c r="H8" s="152">
        <v>6.4</v>
      </c>
      <c r="I8" s="152">
        <v>4</v>
      </c>
      <c r="J8" s="152">
        <v>6.6520000000000001</v>
      </c>
      <c r="K8" s="152">
        <v>6.7</v>
      </c>
      <c r="L8" s="152">
        <v>6.7</v>
      </c>
      <c r="M8" s="152">
        <v>6.7</v>
      </c>
      <c r="N8" s="152">
        <v>6.7</v>
      </c>
      <c r="O8" s="152"/>
      <c r="P8" s="152"/>
      <c r="Q8" s="152">
        <v>8</v>
      </c>
      <c r="R8" s="152">
        <v>8</v>
      </c>
      <c r="S8" s="152"/>
      <c r="T8" s="152"/>
      <c r="U8" s="152"/>
      <c r="V8" s="152"/>
      <c r="W8" s="152">
        <v>3.8170000000000002</v>
      </c>
      <c r="X8" s="152">
        <v>4.3289999999999997</v>
      </c>
      <c r="Y8" s="152"/>
      <c r="Z8" s="152"/>
      <c r="AA8" s="152"/>
      <c r="AB8" s="152">
        <v>8.7550000000000008</v>
      </c>
      <c r="AC8" s="152">
        <v>8.452</v>
      </c>
      <c r="AD8" s="152">
        <v>479.03543999999999</v>
      </c>
      <c r="AE8" s="152">
        <v>479.03543999999999</v>
      </c>
      <c r="AF8" s="152">
        <v>479.03543999999999</v>
      </c>
      <c r="AG8" s="152">
        <v>447.09974</v>
      </c>
      <c r="AH8" s="152">
        <v>479.03543999999999</v>
      </c>
      <c r="AI8" s="152">
        <v>208.09619000000001</v>
      </c>
      <c r="AJ8" s="152">
        <v>269.30095</v>
      </c>
      <c r="AK8" s="152">
        <v>335.32481000000001</v>
      </c>
      <c r="AL8" s="152">
        <v>0</v>
      </c>
      <c r="AM8" s="152"/>
      <c r="AN8" s="152"/>
    </row>
    <row r="9" spans="1:40" ht="24" customHeight="1" x14ac:dyDescent="0.3">
      <c r="A9" s="16" t="s">
        <v>57</v>
      </c>
      <c r="B9" s="16" t="s">
        <v>719</v>
      </c>
      <c r="C9" s="153">
        <v>24</v>
      </c>
      <c r="D9" s="153">
        <v>0</v>
      </c>
      <c r="E9" s="153">
        <v>11.76</v>
      </c>
      <c r="F9" s="153">
        <v>19.5</v>
      </c>
      <c r="G9" s="153"/>
      <c r="H9" s="153">
        <v>6.6</v>
      </c>
      <c r="I9" s="153">
        <v>4.5999999999999996</v>
      </c>
      <c r="J9" s="153">
        <v>6.4320000000000004</v>
      </c>
      <c r="K9" s="153">
        <v>5.4</v>
      </c>
      <c r="L9" s="153">
        <v>5.4</v>
      </c>
      <c r="M9" s="153">
        <v>5.4</v>
      </c>
      <c r="N9" s="153">
        <v>5.4</v>
      </c>
      <c r="O9" s="153"/>
      <c r="P9" s="153"/>
      <c r="Q9" s="153">
        <v>8</v>
      </c>
      <c r="R9" s="153">
        <v>9</v>
      </c>
      <c r="S9" s="153"/>
      <c r="T9" s="153"/>
      <c r="U9" s="153"/>
      <c r="V9" s="153"/>
      <c r="W9" s="153">
        <v>3.7869999999999999</v>
      </c>
      <c r="X9" s="153">
        <v>5.1420000000000003</v>
      </c>
      <c r="Y9" s="153"/>
      <c r="Z9" s="153"/>
      <c r="AA9" s="153"/>
      <c r="AB9" s="153">
        <v>8.9760000000000009</v>
      </c>
      <c r="AC9" s="153">
        <v>8.4450000000000003</v>
      </c>
      <c r="AD9" s="153">
        <v>479.03543999999999</v>
      </c>
      <c r="AE9" s="153">
        <v>479.03543999999999</v>
      </c>
      <c r="AF9" s="153">
        <v>479.03543999999999</v>
      </c>
      <c r="AG9" s="153">
        <v>447.09974</v>
      </c>
      <c r="AH9" s="153">
        <v>479.03543999999999</v>
      </c>
      <c r="AI9" s="153">
        <v>208.09619000000001</v>
      </c>
      <c r="AJ9" s="153">
        <v>269.30095</v>
      </c>
      <c r="AK9" s="153">
        <v>335.32481000000001</v>
      </c>
      <c r="AL9" s="153">
        <v>0</v>
      </c>
      <c r="AM9" s="153"/>
      <c r="AN9" s="153"/>
    </row>
    <row r="10" spans="1:40" ht="24" customHeight="1" x14ac:dyDescent="0.3">
      <c r="A10" s="16" t="s">
        <v>57</v>
      </c>
      <c r="B10" s="16" t="s">
        <v>720</v>
      </c>
      <c r="C10" s="153">
        <v>24</v>
      </c>
      <c r="D10" s="153">
        <v>0</v>
      </c>
      <c r="E10" s="153">
        <v>11.62</v>
      </c>
      <c r="F10" s="153">
        <v>19.5</v>
      </c>
      <c r="G10" s="153"/>
      <c r="H10" s="153">
        <v>6.6</v>
      </c>
      <c r="I10" s="153">
        <v>6.1</v>
      </c>
      <c r="J10" s="153">
        <v>7.3040000000000003</v>
      </c>
      <c r="K10" s="153">
        <v>5.6</v>
      </c>
      <c r="L10" s="153">
        <v>5.6</v>
      </c>
      <c r="M10" s="153">
        <v>5.6</v>
      </c>
      <c r="N10" s="153">
        <v>5.6</v>
      </c>
      <c r="O10" s="153"/>
      <c r="P10" s="153"/>
      <c r="Q10" s="153">
        <v>9</v>
      </c>
      <c r="R10" s="153">
        <v>9</v>
      </c>
      <c r="S10" s="153"/>
      <c r="T10" s="153"/>
      <c r="U10" s="153"/>
      <c r="V10" s="153"/>
      <c r="W10" s="153">
        <v>5.5259999999999998</v>
      </c>
      <c r="X10" s="153">
        <v>5.1130000000000004</v>
      </c>
      <c r="Y10" s="153"/>
      <c r="Z10" s="153"/>
      <c r="AA10" s="153"/>
      <c r="AB10" s="153">
        <v>9.2200000000000006</v>
      </c>
      <c r="AC10" s="153">
        <v>8.2840000000000007</v>
      </c>
      <c r="AD10" s="153">
        <v>479.03543999999999</v>
      </c>
      <c r="AE10" s="153">
        <v>479.03543999999999</v>
      </c>
      <c r="AF10" s="153">
        <v>479.03543999999999</v>
      </c>
      <c r="AG10" s="153">
        <v>447.09974</v>
      </c>
      <c r="AH10" s="153">
        <v>479.03543999999999</v>
      </c>
      <c r="AI10" s="153">
        <v>208.09619000000001</v>
      </c>
      <c r="AJ10" s="153">
        <v>269.30095</v>
      </c>
      <c r="AK10" s="153">
        <v>335.32481000000001</v>
      </c>
      <c r="AL10" s="153">
        <v>0</v>
      </c>
      <c r="AM10" s="153"/>
      <c r="AN10" s="153"/>
    </row>
    <row r="11" spans="1:40" ht="24" customHeight="1" x14ac:dyDescent="0.3">
      <c r="A11" s="16" t="s">
        <v>57</v>
      </c>
      <c r="B11" s="16" t="s">
        <v>721</v>
      </c>
      <c r="C11" s="153">
        <v>24</v>
      </c>
      <c r="D11" s="153">
        <v>0</v>
      </c>
      <c r="E11" s="153">
        <v>12.29</v>
      </c>
      <c r="F11" s="153">
        <v>19.5</v>
      </c>
      <c r="G11" s="153"/>
      <c r="H11" s="153">
        <v>6.2</v>
      </c>
      <c r="I11" s="153">
        <v>8</v>
      </c>
      <c r="J11" s="153">
        <v>5.9219999999999997</v>
      </c>
      <c r="K11" s="153">
        <v>5</v>
      </c>
      <c r="L11" s="153">
        <v>5</v>
      </c>
      <c r="M11" s="153">
        <v>5</v>
      </c>
      <c r="N11" s="153">
        <v>5</v>
      </c>
      <c r="O11" s="153"/>
      <c r="P11" s="153"/>
      <c r="Q11" s="153">
        <v>9</v>
      </c>
      <c r="R11" s="153">
        <v>9</v>
      </c>
      <c r="S11" s="153"/>
      <c r="T11" s="153"/>
      <c r="U11" s="153"/>
      <c r="V11" s="153"/>
      <c r="W11" s="153">
        <v>6.9909999999999997</v>
      </c>
      <c r="X11" s="153">
        <v>5.6769999999999996</v>
      </c>
      <c r="Y11" s="153"/>
      <c r="Z11" s="153"/>
      <c r="AA11" s="153"/>
      <c r="AB11" s="153">
        <v>9.2129999999999992</v>
      </c>
      <c r="AC11" s="153">
        <v>8.7899999999999991</v>
      </c>
      <c r="AD11" s="153">
        <v>479.03543999999999</v>
      </c>
      <c r="AE11" s="153">
        <v>479.03543999999999</v>
      </c>
      <c r="AF11" s="153">
        <v>479.03543999999999</v>
      </c>
      <c r="AG11" s="153">
        <v>447.09974</v>
      </c>
      <c r="AH11" s="153">
        <v>479.03543999999999</v>
      </c>
      <c r="AI11" s="153">
        <v>208.09619000000001</v>
      </c>
      <c r="AJ11" s="153">
        <v>269.30095</v>
      </c>
      <c r="AK11" s="153">
        <v>335.32481000000001</v>
      </c>
      <c r="AL11" s="153">
        <v>0</v>
      </c>
      <c r="AM11" s="153"/>
      <c r="AN11" s="153"/>
    </row>
    <row r="12" spans="1:40" ht="24" customHeight="1" x14ac:dyDescent="0.3">
      <c r="A12" s="16" t="s">
        <v>57</v>
      </c>
      <c r="B12" s="16" t="s">
        <v>722</v>
      </c>
      <c r="C12" s="153">
        <v>24</v>
      </c>
      <c r="D12" s="153">
        <v>0</v>
      </c>
      <c r="E12" s="153">
        <v>11.4</v>
      </c>
      <c r="F12" s="153">
        <v>19.5</v>
      </c>
      <c r="G12" s="153"/>
      <c r="H12" s="153">
        <v>5.8</v>
      </c>
      <c r="I12" s="153">
        <v>8.1</v>
      </c>
      <c r="J12" s="153">
        <v>6.7569999999999997</v>
      </c>
      <c r="K12" s="153">
        <v>5.4</v>
      </c>
      <c r="L12" s="153">
        <v>5.4</v>
      </c>
      <c r="M12" s="153">
        <v>5.4</v>
      </c>
      <c r="N12" s="153">
        <v>5.4</v>
      </c>
      <c r="O12" s="153"/>
      <c r="P12" s="153"/>
      <c r="Q12" s="153">
        <v>9</v>
      </c>
      <c r="R12" s="153">
        <v>9</v>
      </c>
      <c r="S12" s="153"/>
      <c r="T12" s="153"/>
      <c r="U12" s="153"/>
      <c r="V12" s="153"/>
      <c r="W12" s="153">
        <v>7.2670000000000003</v>
      </c>
      <c r="X12" s="153">
        <v>6.0250000000000004</v>
      </c>
      <c r="Y12" s="153"/>
      <c r="Z12" s="153"/>
      <c r="AA12" s="153"/>
      <c r="AB12" s="153">
        <v>8.4770000000000003</v>
      </c>
      <c r="AC12" s="153">
        <v>8.1760000000000002</v>
      </c>
      <c r="AD12" s="153">
        <v>479.03543999999999</v>
      </c>
      <c r="AE12" s="153">
        <v>479.03543999999999</v>
      </c>
      <c r="AF12" s="153">
        <v>479.03543999999999</v>
      </c>
      <c r="AG12" s="153">
        <v>447.09974</v>
      </c>
      <c r="AH12" s="153">
        <v>479.03543999999999</v>
      </c>
      <c r="AI12" s="153">
        <v>208.09619000000001</v>
      </c>
      <c r="AJ12" s="153">
        <v>269.30095</v>
      </c>
      <c r="AK12" s="153">
        <v>335.32481000000001</v>
      </c>
      <c r="AL12" s="153">
        <v>0</v>
      </c>
      <c r="AM12" s="153"/>
      <c r="AN12" s="153"/>
    </row>
    <row r="13" spans="1:40" ht="24" customHeight="1" x14ac:dyDescent="0.3">
      <c r="A13" s="16" t="s">
        <v>57</v>
      </c>
      <c r="B13" s="16" t="s">
        <v>723</v>
      </c>
      <c r="C13" s="153">
        <v>24</v>
      </c>
      <c r="D13" s="153">
        <v>0</v>
      </c>
      <c r="E13" s="153">
        <v>10.34</v>
      </c>
      <c r="F13" s="153">
        <v>19.5</v>
      </c>
      <c r="G13" s="153"/>
      <c r="H13" s="153">
        <v>5.3</v>
      </c>
      <c r="I13" s="153">
        <v>8.3000000000000007</v>
      </c>
      <c r="J13" s="153">
        <v>7.2679999999999998</v>
      </c>
      <c r="K13" s="153">
        <v>6</v>
      </c>
      <c r="L13" s="153">
        <v>6</v>
      </c>
      <c r="M13" s="153">
        <v>6</v>
      </c>
      <c r="N13" s="153">
        <v>6</v>
      </c>
      <c r="O13" s="153"/>
      <c r="P13" s="153"/>
      <c r="Q13" s="153">
        <v>9</v>
      </c>
      <c r="R13" s="153">
        <v>9</v>
      </c>
      <c r="S13" s="153"/>
      <c r="T13" s="153"/>
      <c r="U13" s="153"/>
      <c r="V13" s="153"/>
      <c r="W13" s="153">
        <v>8.1690000000000005</v>
      </c>
      <c r="X13" s="153">
        <v>7.1559999999999997</v>
      </c>
      <c r="Y13" s="153"/>
      <c r="Z13" s="153"/>
      <c r="AA13" s="153"/>
      <c r="AB13" s="153">
        <v>8.8219999999999992</v>
      </c>
      <c r="AC13" s="153">
        <v>8.7539999999999996</v>
      </c>
      <c r="AD13" s="153">
        <v>479.03543999999999</v>
      </c>
      <c r="AE13" s="153">
        <v>479.03543999999999</v>
      </c>
      <c r="AF13" s="153">
        <v>479.03543999999999</v>
      </c>
      <c r="AG13" s="153">
        <v>447.09974</v>
      </c>
      <c r="AH13" s="153">
        <v>479.03543999999999</v>
      </c>
      <c r="AI13" s="153">
        <v>208.09619000000001</v>
      </c>
      <c r="AJ13" s="153">
        <v>269.30095</v>
      </c>
      <c r="AK13" s="153">
        <v>335.32481000000001</v>
      </c>
      <c r="AL13" s="153">
        <v>0</v>
      </c>
      <c r="AM13" s="153"/>
      <c r="AN13" s="153"/>
    </row>
    <row r="14" spans="1:40" ht="24" customHeight="1" x14ac:dyDescent="0.3">
      <c r="A14" s="16" t="s">
        <v>57</v>
      </c>
      <c r="B14" s="16" t="s">
        <v>724</v>
      </c>
      <c r="C14" s="153">
        <v>22</v>
      </c>
      <c r="D14" s="153">
        <v>0</v>
      </c>
      <c r="E14" s="153">
        <v>13.35</v>
      </c>
      <c r="F14" s="153">
        <v>19.5</v>
      </c>
      <c r="G14" s="153"/>
      <c r="H14" s="153">
        <v>4.9000000000000004</v>
      </c>
      <c r="I14" s="153">
        <v>8.9</v>
      </c>
      <c r="J14" s="153">
        <v>7.1520000000000001</v>
      </c>
      <c r="K14" s="153">
        <v>5.6</v>
      </c>
      <c r="L14" s="153">
        <v>5.6</v>
      </c>
      <c r="M14" s="153">
        <v>5.6</v>
      </c>
      <c r="N14" s="153">
        <v>5.6</v>
      </c>
      <c r="O14" s="153"/>
      <c r="P14" s="153"/>
      <c r="Q14" s="153">
        <v>9</v>
      </c>
      <c r="R14" s="153">
        <v>9</v>
      </c>
      <c r="S14" s="153"/>
      <c r="T14" s="153"/>
      <c r="U14" s="153"/>
      <c r="V14" s="153"/>
      <c r="W14" s="153">
        <v>7.2329999999999997</v>
      </c>
      <c r="X14" s="153">
        <v>6.3840000000000003</v>
      </c>
      <c r="Y14" s="153"/>
      <c r="Z14" s="153"/>
      <c r="AA14" s="153"/>
      <c r="AB14" s="153">
        <v>9.4019999999999992</v>
      </c>
      <c r="AC14" s="153">
        <v>9.0190000000000001</v>
      </c>
      <c r="AD14" s="153">
        <v>479.03543999999999</v>
      </c>
      <c r="AE14" s="153">
        <v>479.03543999999999</v>
      </c>
      <c r="AF14" s="153">
        <v>479.03543999999999</v>
      </c>
      <c r="AG14" s="153">
        <v>447.09974</v>
      </c>
      <c r="AH14" s="153">
        <v>479.03543999999999</v>
      </c>
      <c r="AI14" s="153">
        <v>208.09619000000001</v>
      </c>
      <c r="AJ14" s="153">
        <v>269.30095</v>
      </c>
      <c r="AK14" s="153">
        <v>335.32481000000001</v>
      </c>
      <c r="AL14" s="153">
        <v>0</v>
      </c>
      <c r="AM14" s="153"/>
      <c r="AN14" s="153"/>
    </row>
    <row r="15" spans="1:40" ht="24" customHeight="1" x14ac:dyDescent="0.3">
      <c r="A15" s="18" t="s">
        <v>57</v>
      </c>
      <c r="B15" s="18" t="s">
        <v>725</v>
      </c>
      <c r="C15" s="154">
        <v>22</v>
      </c>
      <c r="D15" s="154">
        <v>0</v>
      </c>
      <c r="E15" s="154">
        <v>12.74</v>
      </c>
      <c r="F15" s="154">
        <v>19.5</v>
      </c>
      <c r="G15" s="154"/>
      <c r="H15" s="154">
        <v>4</v>
      </c>
      <c r="I15" s="154">
        <v>9.1999999999999993</v>
      </c>
      <c r="J15" s="154">
        <v>7.1689999999999996</v>
      </c>
      <c r="K15" s="154">
        <v>4.7</v>
      </c>
      <c r="L15" s="154">
        <v>4.7</v>
      </c>
      <c r="M15" s="154">
        <v>4.7</v>
      </c>
      <c r="N15" s="154">
        <v>4.7</v>
      </c>
      <c r="O15" s="154"/>
      <c r="P15" s="154"/>
      <c r="Q15" s="154">
        <v>9</v>
      </c>
      <c r="R15" s="154">
        <v>10</v>
      </c>
      <c r="S15" s="154"/>
      <c r="T15" s="154"/>
      <c r="U15" s="154"/>
      <c r="V15" s="154"/>
      <c r="W15" s="154">
        <v>4.8949999999999996</v>
      </c>
      <c r="X15" s="154">
        <v>6.2240000000000002</v>
      </c>
      <c r="Y15" s="154"/>
      <c r="Z15" s="154"/>
      <c r="AA15" s="154"/>
      <c r="AB15" s="154">
        <v>9.9890000000000008</v>
      </c>
      <c r="AC15" s="154">
        <v>9.5619999999999994</v>
      </c>
      <c r="AD15" s="154">
        <v>479.03543999999999</v>
      </c>
      <c r="AE15" s="154">
        <v>479.03543999999999</v>
      </c>
      <c r="AF15" s="154">
        <v>479.03543999999999</v>
      </c>
      <c r="AG15" s="154">
        <v>447.09974</v>
      </c>
      <c r="AH15" s="154">
        <v>479.03543999999999</v>
      </c>
      <c r="AI15" s="154">
        <v>198.30341999999999</v>
      </c>
      <c r="AJ15" s="154">
        <v>220.33714000000001</v>
      </c>
      <c r="AK15" s="154">
        <v>335.32481000000001</v>
      </c>
      <c r="AL15" s="154">
        <v>0</v>
      </c>
      <c r="AM15" s="154"/>
      <c r="AN15" s="154"/>
    </row>
    <row r="16" spans="1:40" ht="24" customHeight="1" x14ac:dyDescent="0.3">
      <c r="A16" s="13" t="s">
        <v>57</v>
      </c>
      <c r="B16" s="13" t="s">
        <v>726</v>
      </c>
      <c r="C16" s="152">
        <v>23</v>
      </c>
      <c r="D16" s="152">
        <v>0</v>
      </c>
      <c r="E16" s="152">
        <v>12.21</v>
      </c>
      <c r="F16" s="152">
        <v>19.5</v>
      </c>
      <c r="G16" s="152"/>
      <c r="H16" s="152">
        <v>4.2</v>
      </c>
      <c r="I16" s="152">
        <v>8.8000000000000007</v>
      </c>
      <c r="J16" s="152">
        <v>7.0720000000000001</v>
      </c>
      <c r="K16" s="152">
        <v>3.8</v>
      </c>
      <c r="L16" s="152">
        <v>3.8</v>
      </c>
      <c r="M16" s="152">
        <v>3.8</v>
      </c>
      <c r="N16" s="152">
        <v>3.8</v>
      </c>
      <c r="O16" s="152"/>
      <c r="P16" s="152"/>
      <c r="Q16" s="152">
        <v>9</v>
      </c>
      <c r="R16" s="152">
        <v>9</v>
      </c>
      <c r="S16" s="152"/>
      <c r="T16" s="152"/>
      <c r="U16" s="152"/>
      <c r="V16" s="152"/>
      <c r="W16" s="152">
        <v>6.508</v>
      </c>
      <c r="X16" s="152">
        <v>6.5380000000000003</v>
      </c>
      <c r="Y16" s="152"/>
      <c r="Z16" s="152"/>
      <c r="AA16" s="152"/>
      <c r="AB16" s="152">
        <v>10.388</v>
      </c>
      <c r="AC16" s="152">
        <v>9.9689999999999994</v>
      </c>
      <c r="AD16" s="152">
        <v>479.03543999999999</v>
      </c>
      <c r="AE16" s="152">
        <v>479.03543999999999</v>
      </c>
      <c r="AF16" s="152">
        <v>479.03543999999999</v>
      </c>
      <c r="AG16" s="152">
        <v>447.09974</v>
      </c>
      <c r="AH16" s="152">
        <v>479.03543999999999</v>
      </c>
      <c r="AI16" s="152">
        <v>183.61428000000001</v>
      </c>
      <c r="AJ16" s="152">
        <v>269.30095</v>
      </c>
      <c r="AK16" s="152">
        <v>335.32481000000001</v>
      </c>
      <c r="AL16" s="152">
        <v>0</v>
      </c>
      <c r="AM16" s="152"/>
      <c r="AN16" s="152"/>
    </row>
    <row r="17" spans="1:40" ht="24" customHeight="1" x14ac:dyDescent="0.3">
      <c r="A17" s="16" t="s">
        <v>57</v>
      </c>
      <c r="B17" s="16" t="s">
        <v>727</v>
      </c>
      <c r="C17" s="153">
        <v>23</v>
      </c>
      <c r="D17" s="153">
        <v>0</v>
      </c>
      <c r="E17" s="153">
        <v>11.7</v>
      </c>
      <c r="F17" s="153">
        <v>19.5</v>
      </c>
      <c r="G17" s="153">
        <v>0</v>
      </c>
      <c r="H17" s="153">
        <v>3.9</v>
      </c>
      <c r="I17" s="153">
        <v>9.4</v>
      </c>
      <c r="J17" s="153">
        <v>7.2190000000000003</v>
      </c>
      <c r="K17" s="153">
        <v>3.1</v>
      </c>
      <c r="L17" s="153">
        <v>3.1</v>
      </c>
      <c r="M17" s="153">
        <v>3.1</v>
      </c>
      <c r="N17" s="153">
        <v>3.1</v>
      </c>
      <c r="O17" s="153">
        <v>0</v>
      </c>
      <c r="P17" s="153">
        <v>0</v>
      </c>
      <c r="Q17" s="153">
        <v>9</v>
      </c>
      <c r="R17" s="153">
        <v>9</v>
      </c>
      <c r="S17" s="153">
        <v>0</v>
      </c>
      <c r="T17" s="153">
        <v>0</v>
      </c>
      <c r="U17" s="153">
        <v>0</v>
      </c>
      <c r="V17" s="153">
        <v>0</v>
      </c>
      <c r="W17" s="153">
        <v>6.2009999999999996</v>
      </c>
      <c r="X17" s="153">
        <v>6.407</v>
      </c>
      <c r="Y17" s="153">
        <v>0</v>
      </c>
      <c r="Z17" s="153">
        <v>0</v>
      </c>
      <c r="AA17" s="153">
        <v>0</v>
      </c>
      <c r="AB17" s="153">
        <v>9.7650000000000006</v>
      </c>
      <c r="AC17" s="153">
        <v>9.5980000000000008</v>
      </c>
      <c r="AD17" s="153">
        <v>479.03543999999999</v>
      </c>
      <c r="AE17" s="153">
        <v>479.03543999999999</v>
      </c>
      <c r="AF17" s="153">
        <v>479.03543999999999</v>
      </c>
      <c r="AG17" s="153">
        <v>447.09974</v>
      </c>
      <c r="AH17" s="153">
        <v>479.03543999999999</v>
      </c>
      <c r="AI17" s="153">
        <v>183.61428000000001</v>
      </c>
      <c r="AJ17" s="153">
        <v>269.30095</v>
      </c>
      <c r="AK17" s="153">
        <v>335.32481000000001</v>
      </c>
      <c r="AL17" s="153">
        <v>0</v>
      </c>
      <c r="AM17" s="153">
        <v>0</v>
      </c>
      <c r="AN17" s="153">
        <v>0.45500000000000002</v>
      </c>
    </row>
    <row r="18" spans="1:40" ht="24" customHeight="1" x14ac:dyDescent="0.3">
      <c r="A18" s="16" t="s">
        <v>57</v>
      </c>
      <c r="B18" s="16" t="s">
        <v>728</v>
      </c>
      <c r="C18" s="153">
        <v>23</v>
      </c>
      <c r="D18" s="153">
        <v>0</v>
      </c>
      <c r="E18" s="153">
        <v>12.48</v>
      </c>
      <c r="F18" s="153">
        <v>19.5</v>
      </c>
      <c r="G18" s="153">
        <v>0</v>
      </c>
      <c r="H18" s="153">
        <v>4.2</v>
      </c>
      <c r="I18" s="153">
        <v>10</v>
      </c>
      <c r="J18" s="153">
        <v>7.1349999999999998</v>
      </c>
      <c r="K18" s="153">
        <v>3.2</v>
      </c>
      <c r="L18" s="153">
        <v>3.2</v>
      </c>
      <c r="M18" s="153">
        <v>3.2</v>
      </c>
      <c r="N18" s="153">
        <v>3.2</v>
      </c>
      <c r="O18" s="153">
        <v>0</v>
      </c>
      <c r="P18" s="153">
        <v>0</v>
      </c>
      <c r="Q18" s="153">
        <v>10</v>
      </c>
      <c r="R18" s="153">
        <v>9</v>
      </c>
      <c r="S18" s="153">
        <v>0</v>
      </c>
      <c r="T18" s="153">
        <v>0</v>
      </c>
      <c r="U18" s="153">
        <v>0</v>
      </c>
      <c r="V18" s="153">
        <v>0</v>
      </c>
      <c r="W18" s="153">
        <v>6.2329999999999997</v>
      </c>
      <c r="X18" s="153">
        <v>6.3109999999999999</v>
      </c>
      <c r="Y18" s="153">
        <v>0</v>
      </c>
      <c r="Z18" s="153">
        <v>0</v>
      </c>
      <c r="AA18" s="153">
        <v>0</v>
      </c>
      <c r="AB18" s="153">
        <v>9.2769999999999992</v>
      </c>
      <c r="AC18" s="153">
        <v>8.6679999999999993</v>
      </c>
      <c r="AD18" s="153">
        <v>479.03543999999999</v>
      </c>
      <c r="AE18" s="153">
        <v>479.03543999999999</v>
      </c>
      <c r="AF18" s="153">
        <v>479.03543999999999</v>
      </c>
      <c r="AG18" s="153">
        <v>447.09974</v>
      </c>
      <c r="AH18" s="153">
        <v>479.03543999999999</v>
      </c>
      <c r="AI18" s="153">
        <v>183.61428000000001</v>
      </c>
      <c r="AJ18" s="153">
        <v>269.30095</v>
      </c>
      <c r="AK18" s="153">
        <v>335.32481000000001</v>
      </c>
      <c r="AL18" s="153">
        <v>0</v>
      </c>
      <c r="AM18" s="153">
        <v>0</v>
      </c>
      <c r="AN18" s="153">
        <v>0.66700000000000004</v>
      </c>
    </row>
    <row r="19" spans="1:40" ht="24" customHeight="1" x14ac:dyDescent="0.3">
      <c r="A19" s="16" t="s">
        <v>57</v>
      </c>
      <c r="B19" s="16" t="s">
        <v>729</v>
      </c>
      <c r="C19" s="153">
        <v>23</v>
      </c>
      <c r="D19" s="153">
        <v>0</v>
      </c>
      <c r="E19" s="153">
        <v>12.74</v>
      </c>
      <c r="F19" s="153">
        <v>19.5</v>
      </c>
      <c r="G19" s="153">
        <v>0</v>
      </c>
      <c r="H19" s="153">
        <v>4.8</v>
      </c>
      <c r="I19" s="153">
        <v>10</v>
      </c>
      <c r="J19" s="153">
        <v>7.0650000000000004</v>
      </c>
      <c r="K19" s="153">
        <v>4.9000000000000004</v>
      </c>
      <c r="L19" s="153">
        <v>4.9000000000000004</v>
      </c>
      <c r="M19" s="153">
        <v>4.9000000000000004</v>
      </c>
      <c r="N19" s="153">
        <v>4.9000000000000004</v>
      </c>
      <c r="O19" s="153">
        <v>10.6</v>
      </c>
      <c r="P19" s="153">
        <v>0</v>
      </c>
      <c r="Q19" s="153">
        <v>9</v>
      </c>
      <c r="R19" s="153">
        <v>9</v>
      </c>
      <c r="S19" s="153">
        <v>7.6244100000000001</v>
      </c>
      <c r="T19" s="153">
        <v>0</v>
      </c>
      <c r="U19" s="153">
        <v>0</v>
      </c>
      <c r="V19" s="153">
        <v>3.71</v>
      </c>
      <c r="W19" s="153">
        <v>5.77</v>
      </c>
      <c r="X19" s="153">
        <v>5.93</v>
      </c>
      <c r="Y19" s="153">
        <v>0</v>
      </c>
      <c r="Z19" s="153">
        <v>0</v>
      </c>
      <c r="AA19" s="153">
        <v>6.3</v>
      </c>
      <c r="AB19" s="153">
        <v>9.0269999999999992</v>
      </c>
      <c r="AC19" s="153">
        <v>8.0380000000000003</v>
      </c>
      <c r="AD19" s="153">
        <v>479.03543999999999</v>
      </c>
      <c r="AE19" s="153">
        <v>479.03543999999999</v>
      </c>
      <c r="AF19" s="153">
        <v>479.03543999999999</v>
      </c>
      <c r="AG19" s="153">
        <v>447.09974</v>
      </c>
      <c r="AH19" s="153">
        <v>479.03543999999999</v>
      </c>
      <c r="AI19" s="153">
        <v>183.61428000000001</v>
      </c>
      <c r="AJ19" s="153">
        <v>269.30095</v>
      </c>
      <c r="AK19" s="153">
        <v>335.32481000000001</v>
      </c>
      <c r="AL19" s="153">
        <v>0</v>
      </c>
      <c r="AM19" s="153">
        <v>0</v>
      </c>
      <c r="AN19" s="153">
        <v>3.198</v>
      </c>
    </row>
    <row r="20" spans="1:40" ht="24" customHeight="1" x14ac:dyDescent="0.3">
      <c r="A20" s="16" t="s">
        <v>57</v>
      </c>
      <c r="B20" s="16" t="s">
        <v>730</v>
      </c>
      <c r="C20" s="153">
        <v>23</v>
      </c>
      <c r="D20" s="153">
        <v>0</v>
      </c>
      <c r="E20" s="153">
        <v>12.39</v>
      </c>
      <c r="F20" s="153">
        <v>19.5</v>
      </c>
      <c r="G20" s="153">
        <v>3.653</v>
      </c>
      <c r="H20" s="153">
        <v>4.7</v>
      </c>
      <c r="I20" s="153">
        <v>9.5</v>
      </c>
      <c r="J20" s="153">
        <v>6.5229999999999997</v>
      </c>
      <c r="K20" s="153">
        <v>6.7</v>
      </c>
      <c r="L20" s="153">
        <v>6.7</v>
      </c>
      <c r="M20" s="153">
        <v>6.7</v>
      </c>
      <c r="N20" s="153">
        <v>6.7</v>
      </c>
      <c r="O20" s="153">
        <v>178.6</v>
      </c>
      <c r="P20" s="153">
        <v>12.73</v>
      </c>
      <c r="Q20" s="153">
        <v>9</v>
      </c>
      <c r="R20" s="153">
        <v>9</v>
      </c>
      <c r="S20" s="153">
        <v>101.91638</v>
      </c>
      <c r="T20" s="153">
        <v>0</v>
      </c>
      <c r="U20" s="153">
        <v>19.14</v>
      </c>
      <c r="V20" s="153">
        <v>132.47</v>
      </c>
      <c r="W20" s="153">
        <v>5.569</v>
      </c>
      <c r="X20" s="153">
        <v>5.7709999999999999</v>
      </c>
      <c r="Y20" s="153">
        <v>12.423</v>
      </c>
      <c r="Z20" s="153">
        <v>6.6989999999999998</v>
      </c>
      <c r="AA20" s="153">
        <v>142.80000000000001</v>
      </c>
      <c r="AB20" s="153">
        <v>8.81</v>
      </c>
      <c r="AC20" s="153">
        <v>7.7549999999999999</v>
      </c>
      <c r="AD20" s="153">
        <v>479.03543999999999</v>
      </c>
      <c r="AE20" s="153">
        <v>479.03543999999999</v>
      </c>
      <c r="AF20" s="153">
        <v>479.03543999999999</v>
      </c>
      <c r="AG20" s="153">
        <v>447.09974</v>
      </c>
      <c r="AH20" s="153">
        <v>479.03543999999999</v>
      </c>
      <c r="AI20" s="153">
        <v>0</v>
      </c>
      <c r="AJ20" s="153">
        <v>0</v>
      </c>
      <c r="AK20" s="153">
        <v>335.32481000000001</v>
      </c>
      <c r="AL20" s="153">
        <v>0</v>
      </c>
      <c r="AM20" s="153">
        <v>20</v>
      </c>
      <c r="AN20" s="153">
        <v>25.771999999999998</v>
      </c>
    </row>
    <row r="21" spans="1:40" ht="24" customHeight="1" x14ac:dyDescent="0.3">
      <c r="A21" s="16" t="s">
        <v>57</v>
      </c>
      <c r="B21" s="16" t="s">
        <v>731</v>
      </c>
      <c r="C21" s="153">
        <v>23</v>
      </c>
      <c r="D21" s="153">
        <v>0</v>
      </c>
      <c r="E21" s="153">
        <v>12.31</v>
      </c>
      <c r="F21" s="153">
        <v>19.5</v>
      </c>
      <c r="G21" s="153">
        <v>15.176</v>
      </c>
      <c r="H21" s="153">
        <v>5</v>
      </c>
      <c r="I21" s="153">
        <v>9.3000000000000007</v>
      </c>
      <c r="J21" s="153">
        <v>6.7489999999999997</v>
      </c>
      <c r="K21" s="153">
        <v>7.5</v>
      </c>
      <c r="L21" s="153">
        <v>7.5</v>
      </c>
      <c r="M21" s="153">
        <v>7.5</v>
      </c>
      <c r="N21" s="153">
        <v>7.5</v>
      </c>
      <c r="O21" s="153">
        <v>416.1</v>
      </c>
      <c r="P21" s="153">
        <v>199.27</v>
      </c>
      <c r="Q21" s="153">
        <v>10</v>
      </c>
      <c r="R21" s="153">
        <v>9</v>
      </c>
      <c r="S21" s="153">
        <v>339.94094000000001</v>
      </c>
      <c r="T21" s="153">
        <v>0</v>
      </c>
      <c r="U21" s="153">
        <v>162.53</v>
      </c>
      <c r="V21" s="153">
        <v>468.99</v>
      </c>
      <c r="W21" s="153">
        <v>5.3380000000000001</v>
      </c>
      <c r="X21" s="153">
        <v>4.9870000000000001</v>
      </c>
      <c r="Y21" s="153">
        <v>150.84800000000001</v>
      </c>
      <c r="Z21" s="153">
        <v>71.629000000000005</v>
      </c>
      <c r="AA21" s="153">
        <v>462.5</v>
      </c>
      <c r="AB21" s="153">
        <v>9.2360000000000007</v>
      </c>
      <c r="AC21" s="153">
        <v>7.383</v>
      </c>
      <c r="AD21" s="153">
        <v>479.03543999999999</v>
      </c>
      <c r="AE21" s="153">
        <v>479.03543999999999</v>
      </c>
      <c r="AF21" s="153">
        <v>479.03543999999999</v>
      </c>
      <c r="AG21" s="153">
        <v>447.09974</v>
      </c>
      <c r="AH21" s="153">
        <v>479.03543999999999</v>
      </c>
      <c r="AI21" s="153">
        <v>12.24095</v>
      </c>
      <c r="AJ21" s="153">
        <v>12.24095</v>
      </c>
      <c r="AK21" s="153">
        <v>335.32481000000001</v>
      </c>
      <c r="AL21" s="153">
        <v>0</v>
      </c>
      <c r="AM21" s="153">
        <v>183.57</v>
      </c>
      <c r="AN21" s="153">
        <v>83.552000000000007</v>
      </c>
    </row>
    <row r="22" spans="1:40" ht="24" customHeight="1" x14ac:dyDescent="0.3">
      <c r="A22" s="16" t="s">
        <v>57</v>
      </c>
      <c r="B22" s="16" t="s">
        <v>732</v>
      </c>
      <c r="C22" s="153">
        <v>23</v>
      </c>
      <c r="D22" s="153">
        <v>0</v>
      </c>
      <c r="E22" s="153">
        <v>11.89</v>
      </c>
      <c r="F22" s="153">
        <v>19.5</v>
      </c>
      <c r="G22" s="153">
        <v>31.891999999999999</v>
      </c>
      <c r="H22" s="153">
        <v>5.0999999999999996</v>
      </c>
      <c r="I22" s="153">
        <v>9.9</v>
      </c>
      <c r="J22" s="153">
        <v>6.6470000000000002</v>
      </c>
      <c r="K22" s="153">
        <v>7.6</v>
      </c>
      <c r="L22" s="153">
        <v>7.6</v>
      </c>
      <c r="M22" s="153">
        <v>7.6</v>
      </c>
      <c r="N22" s="153">
        <v>7.6</v>
      </c>
      <c r="O22" s="153">
        <v>647.5</v>
      </c>
      <c r="P22" s="153">
        <v>458.18</v>
      </c>
      <c r="Q22" s="153">
        <v>10</v>
      </c>
      <c r="R22" s="153">
        <v>10</v>
      </c>
      <c r="S22" s="153">
        <v>627.86573999999996</v>
      </c>
      <c r="T22" s="153">
        <v>13.75426</v>
      </c>
      <c r="U22" s="153">
        <v>302.32</v>
      </c>
      <c r="V22" s="153">
        <v>732.38</v>
      </c>
      <c r="W22" s="153">
        <v>5.319</v>
      </c>
      <c r="X22" s="153">
        <v>5.2270000000000003</v>
      </c>
      <c r="Y22" s="153">
        <v>400.9</v>
      </c>
      <c r="Z22" s="153">
        <v>300.202</v>
      </c>
      <c r="AA22" s="153">
        <v>724.4</v>
      </c>
      <c r="AB22" s="153">
        <v>8.8789999999999996</v>
      </c>
      <c r="AC22" s="153">
        <v>7.2039999999999997</v>
      </c>
      <c r="AD22" s="153">
        <v>479.03543999999999</v>
      </c>
      <c r="AE22" s="153">
        <v>479.03543999999999</v>
      </c>
      <c r="AF22" s="153">
        <v>479.03543999999999</v>
      </c>
      <c r="AG22" s="153">
        <v>447.09974</v>
      </c>
      <c r="AH22" s="153">
        <v>479.03543999999999</v>
      </c>
      <c r="AI22" s="153">
        <v>198.30341999999999</v>
      </c>
      <c r="AJ22" s="153">
        <v>249.71541999999999</v>
      </c>
      <c r="AK22" s="153">
        <v>335.32481000000001</v>
      </c>
      <c r="AL22" s="153">
        <v>0</v>
      </c>
      <c r="AM22" s="153">
        <v>318.86</v>
      </c>
      <c r="AN22" s="153">
        <v>293.97300000000001</v>
      </c>
    </row>
    <row r="23" spans="1:40" ht="24" customHeight="1" x14ac:dyDescent="0.3">
      <c r="A23" s="18" t="s">
        <v>57</v>
      </c>
      <c r="B23" s="18" t="s">
        <v>733</v>
      </c>
      <c r="C23" s="154">
        <v>23</v>
      </c>
      <c r="D23" s="154">
        <v>0</v>
      </c>
      <c r="E23" s="154">
        <v>13.31</v>
      </c>
      <c r="F23" s="154">
        <v>19.5</v>
      </c>
      <c r="G23" s="154">
        <v>42.57</v>
      </c>
      <c r="H23" s="154">
        <v>5</v>
      </c>
      <c r="I23" s="154">
        <v>9.9</v>
      </c>
      <c r="J23" s="154">
        <v>6.3949999999999996</v>
      </c>
      <c r="K23" s="154">
        <v>8.1999999999999993</v>
      </c>
      <c r="L23" s="154">
        <v>8.1999999999999993</v>
      </c>
      <c r="M23" s="154">
        <v>8.1999999999999993</v>
      </c>
      <c r="N23" s="154">
        <v>8.1999999999999993</v>
      </c>
      <c r="O23" s="154">
        <v>804.6</v>
      </c>
      <c r="P23" s="154">
        <v>730.54</v>
      </c>
      <c r="Q23" s="154">
        <v>10</v>
      </c>
      <c r="R23" s="154">
        <v>10</v>
      </c>
      <c r="S23" s="154">
        <v>794.51243999999997</v>
      </c>
      <c r="T23" s="154">
        <v>36.93385</v>
      </c>
      <c r="U23" s="154">
        <v>436.49</v>
      </c>
      <c r="V23" s="154">
        <v>802.36</v>
      </c>
      <c r="W23" s="154">
        <v>5.5990000000000002</v>
      </c>
      <c r="X23" s="154">
        <v>4.9359999999999999</v>
      </c>
      <c r="Y23" s="154">
        <v>685.55</v>
      </c>
      <c r="Z23" s="154">
        <v>595.33100000000002</v>
      </c>
      <c r="AA23" s="154">
        <v>795.5</v>
      </c>
      <c r="AB23" s="154">
        <v>8.4570000000000007</v>
      </c>
      <c r="AC23" s="154">
        <v>7.2839999999999998</v>
      </c>
      <c r="AD23" s="154">
        <v>479.03543999999999</v>
      </c>
      <c r="AE23" s="154">
        <v>479.03543999999999</v>
      </c>
      <c r="AF23" s="154">
        <v>479.03543999999999</v>
      </c>
      <c r="AG23" s="154">
        <v>447.09974</v>
      </c>
      <c r="AH23" s="154">
        <v>479.03543999999999</v>
      </c>
      <c r="AI23" s="154">
        <v>198.30341999999999</v>
      </c>
      <c r="AJ23" s="154">
        <v>264.40456999999998</v>
      </c>
      <c r="AK23" s="154">
        <v>335.32481000000001</v>
      </c>
      <c r="AL23" s="154">
        <v>0</v>
      </c>
      <c r="AM23" s="154">
        <v>454.73</v>
      </c>
      <c r="AN23" s="154">
        <v>622.27499999999998</v>
      </c>
    </row>
    <row r="24" spans="1:40" ht="24" customHeight="1" x14ac:dyDescent="0.3">
      <c r="A24" s="13" t="s">
        <v>57</v>
      </c>
      <c r="B24" s="13" t="s">
        <v>734</v>
      </c>
      <c r="C24" s="152">
        <v>24</v>
      </c>
      <c r="D24" s="152">
        <v>0</v>
      </c>
      <c r="E24" s="152">
        <v>13.18</v>
      </c>
      <c r="F24" s="152">
        <v>21.1</v>
      </c>
      <c r="G24" s="152">
        <v>478.48500000000001</v>
      </c>
      <c r="H24" s="152">
        <v>5</v>
      </c>
      <c r="I24" s="152">
        <v>10.1</v>
      </c>
      <c r="J24" s="152">
        <v>5.7969999999999997</v>
      </c>
      <c r="K24" s="152">
        <v>8.6</v>
      </c>
      <c r="L24" s="152">
        <v>8.6</v>
      </c>
      <c r="M24" s="152">
        <v>8.6</v>
      </c>
      <c r="N24" s="152">
        <v>8.6</v>
      </c>
      <c r="O24" s="152">
        <v>820.8</v>
      </c>
      <c r="P24" s="152">
        <v>813.09</v>
      </c>
      <c r="Q24" s="152">
        <v>9</v>
      </c>
      <c r="R24" s="152">
        <v>10</v>
      </c>
      <c r="S24" s="152">
        <v>828.39230999999995</v>
      </c>
      <c r="T24" s="152">
        <v>55.614469999999997</v>
      </c>
      <c r="U24" s="152">
        <v>566.72</v>
      </c>
      <c r="V24" s="152">
        <v>836.93</v>
      </c>
      <c r="W24" s="152">
        <v>5.5990000000000002</v>
      </c>
      <c r="X24" s="152">
        <v>5.1950000000000003</v>
      </c>
      <c r="Y24" s="152">
        <v>839.24900000000002</v>
      </c>
      <c r="Z24" s="152">
        <v>792.45299999999997</v>
      </c>
      <c r="AA24" s="152">
        <v>827.7</v>
      </c>
      <c r="AB24" s="152">
        <v>9.3930000000000007</v>
      </c>
      <c r="AC24" s="152">
        <v>8.0869999999999997</v>
      </c>
      <c r="AD24" s="152">
        <v>479.03543999999999</v>
      </c>
      <c r="AE24" s="152">
        <v>479.03543999999999</v>
      </c>
      <c r="AF24" s="152">
        <v>479.03543999999999</v>
      </c>
      <c r="AG24" s="152">
        <v>447.09974</v>
      </c>
      <c r="AH24" s="152">
        <v>479.03543999999999</v>
      </c>
      <c r="AI24" s="152">
        <v>0</v>
      </c>
      <c r="AJ24" s="152">
        <v>0</v>
      </c>
      <c r="AK24" s="152">
        <v>335.32481000000001</v>
      </c>
      <c r="AL24" s="152">
        <v>0</v>
      </c>
      <c r="AM24" s="152">
        <v>582.16999999999996</v>
      </c>
      <c r="AN24" s="152">
        <v>237.59800000000001</v>
      </c>
    </row>
    <row r="25" spans="1:40" ht="24" customHeight="1" x14ac:dyDescent="0.3">
      <c r="A25" s="16" t="s">
        <v>57</v>
      </c>
      <c r="B25" s="16" t="s">
        <v>735</v>
      </c>
      <c r="C25" s="153">
        <v>24</v>
      </c>
      <c r="D25" s="153">
        <v>0</v>
      </c>
      <c r="E25" s="153">
        <v>12.91</v>
      </c>
      <c r="F25" s="153">
        <v>21.1</v>
      </c>
      <c r="G25" s="153">
        <v>591.61699999999996</v>
      </c>
      <c r="H25" s="153">
        <v>5.6</v>
      </c>
      <c r="I25" s="153">
        <v>10.1</v>
      </c>
      <c r="J25" s="153">
        <v>6</v>
      </c>
      <c r="K25" s="153">
        <v>9</v>
      </c>
      <c r="L25" s="153">
        <v>9</v>
      </c>
      <c r="M25" s="153">
        <v>9</v>
      </c>
      <c r="N25" s="153">
        <v>9</v>
      </c>
      <c r="O25" s="153">
        <v>824.2</v>
      </c>
      <c r="P25" s="153">
        <v>839.27</v>
      </c>
      <c r="Q25" s="153">
        <v>10</v>
      </c>
      <c r="R25" s="153">
        <v>9</v>
      </c>
      <c r="S25" s="153">
        <v>837.96330999999998</v>
      </c>
      <c r="T25" s="153">
        <v>94.886449999999996</v>
      </c>
      <c r="U25" s="153">
        <v>678.96</v>
      </c>
      <c r="V25" s="153">
        <v>851.96</v>
      </c>
      <c r="W25" s="153">
        <v>6.3620000000000001</v>
      </c>
      <c r="X25" s="153">
        <v>5.4379999999999997</v>
      </c>
      <c r="Y25" s="153">
        <v>865.149</v>
      </c>
      <c r="Z25" s="153">
        <v>811.79499999999996</v>
      </c>
      <c r="AA25" s="153">
        <v>844</v>
      </c>
      <c r="AB25" s="153">
        <v>9.7080000000000002</v>
      </c>
      <c r="AC25" s="153">
        <v>8.9890000000000008</v>
      </c>
      <c r="AD25" s="153">
        <v>479.03543999999999</v>
      </c>
      <c r="AE25" s="153">
        <v>479.03543999999999</v>
      </c>
      <c r="AF25" s="153">
        <v>479.03543999999999</v>
      </c>
      <c r="AG25" s="153">
        <v>447.09974</v>
      </c>
      <c r="AH25" s="153">
        <v>479.03543999999999</v>
      </c>
      <c r="AI25" s="153">
        <v>0</v>
      </c>
      <c r="AJ25" s="153">
        <v>0</v>
      </c>
      <c r="AK25" s="153">
        <v>335.32481000000001</v>
      </c>
      <c r="AL25" s="153">
        <v>0</v>
      </c>
      <c r="AM25" s="153">
        <v>702.69</v>
      </c>
      <c r="AN25" s="153">
        <v>328.13600000000002</v>
      </c>
    </row>
    <row r="26" spans="1:40" ht="24" customHeight="1" x14ac:dyDescent="0.3">
      <c r="A26" s="16" t="s">
        <v>57</v>
      </c>
      <c r="B26" s="16" t="s">
        <v>736</v>
      </c>
      <c r="C26" s="153">
        <v>24</v>
      </c>
      <c r="D26" s="153">
        <v>10.88</v>
      </c>
      <c r="E26" s="153">
        <v>13.3</v>
      </c>
      <c r="F26" s="153">
        <v>21.1</v>
      </c>
      <c r="G26" s="153">
        <v>691.00300000000004</v>
      </c>
      <c r="H26" s="153">
        <v>6</v>
      </c>
      <c r="I26" s="153">
        <v>10.7</v>
      </c>
      <c r="J26" s="153">
        <v>6</v>
      </c>
      <c r="K26" s="153">
        <v>9.8000000000000007</v>
      </c>
      <c r="L26" s="153">
        <v>9.8000000000000007</v>
      </c>
      <c r="M26" s="153">
        <v>9.8000000000000007</v>
      </c>
      <c r="N26" s="153">
        <v>9.8000000000000007</v>
      </c>
      <c r="O26" s="153">
        <v>819.4</v>
      </c>
      <c r="P26" s="153">
        <v>847.64</v>
      </c>
      <c r="Q26" s="153">
        <v>9</v>
      </c>
      <c r="R26" s="153">
        <v>9</v>
      </c>
      <c r="S26" s="153">
        <v>840.73306000000002</v>
      </c>
      <c r="T26" s="153">
        <v>156.05839</v>
      </c>
      <c r="U26" s="153">
        <v>785.7</v>
      </c>
      <c r="V26" s="153">
        <v>855.68</v>
      </c>
      <c r="W26" s="153">
        <v>5.54</v>
      </c>
      <c r="X26" s="153">
        <v>5.54</v>
      </c>
      <c r="Y26" s="153">
        <v>880.64300000000003</v>
      </c>
      <c r="Z26" s="153">
        <v>826.44799999999998</v>
      </c>
      <c r="AA26" s="153">
        <v>850.6</v>
      </c>
      <c r="AB26" s="153">
        <v>9.8879999999999999</v>
      </c>
      <c r="AC26" s="153">
        <v>8.4480000000000004</v>
      </c>
      <c r="AD26" s="153">
        <v>479.03543999999999</v>
      </c>
      <c r="AE26" s="153">
        <v>479.03543999999999</v>
      </c>
      <c r="AF26" s="153">
        <v>479.03543999999999</v>
      </c>
      <c r="AG26" s="153">
        <v>447.09974</v>
      </c>
      <c r="AH26" s="153">
        <v>479.03543999999999</v>
      </c>
      <c r="AI26" s="153">
        <v>0</v>
      </c>
      <c r="AJ26" s="153">
        <v>0</v>
      </c>
      <c r="AK26" s="153">
        <v>335.32481000000001</v>
      </c>
      <c r="AL26" s="153">
        <v>0</v>
      </c>
      <c r="AM26" s="153">
        <v>809.05</v>
      </c>
      <c r="AN26" s="153">
        <v>631.06700000000001</v>
      </c>
    </row>
    <row r="27" spans="1:40" ht="24" customHeight="1" x14ac:dyDescent="0.3">
      <c r="A27" s="16" t="s">
        <v>57</v>
      </c>
      <c r="B27" s="16" t="s">
        <v>737</v>
      </c>
      <c r="C27" s="153">
        <v>24</v>
      </c>
      <c r="D27" s="153">
        <v>10.61</v>
      </c>
      <c r="E27" s="153">
        <v>12.35</v>
      </c>
      <c r="F27" s="153">
        <v>21.1</v>
      </c>
      <c r="G27" s="153">
        <v>770.03499999999997</v>
      </c>
      <c r="H27" s="153">
        <v>6.3</v>
      </c>
      <c r="I27" s="153">
        <v>11.4</v>
      </c>
      <c r="J27" s="153">
        <v>6</v>
      </c>
      <c r="K27" s="153">
        <v>9.6</v>
      </c>
      <c r="L27" s="153">
        <v>9.6</v>
      </c>
      <c r="M27" s="153">
        <v>9.6</v>
      </c>
      <c r="N27" s="153">
        <v>9.6</v>
      </c>
      <c r="O27" s="153">
        <v>817.8</v>
      </c>
      <c r="P27" s="153">
        <v>854.91</v>
      </c>
      <c r="Q27" s="153">
        <v>9</v>
      </c>
      <c r="R27" s="153">
        <v>9</v>
      </c>
      <c r="S27" s="153">
        <v>839.29237000000001</v>
      </c>
      <c r="T27" s="153">
        <v>213.53488999999999</v>
      </c>
      <c r="U27" s="153">
        <v>875.47</v>
      </c>
      <c r="V27" s="153">
        <v>855.89</v>
      </c>
      <c r="W27" s="153">
        <v>3.66</v>
      </c>
      <c r="X27" s="153">
        <v>3.66</v>
      </c>
      <c r="Y27" s="153">
        <v>889.154</v>
      </c>
      <c r="Z27" s="153">
        <v>822.20500000000004</v>
      </c>
      <c r="AA27" s="153">
        <v>850.3</v>
      </c>
      <c r="AB27" s="153">
        <v>9.1790000000000003</v>
      </c>
      <c r="AC27" s="153">
        <v>8.0790000000000006</v>
      </c>
      <c r="AD27" s="153">
        <v>479.03543999999999</v>
      </c>
      <c r="AE27" s="153">
        <v>479.03543999999999</v>
      </c>
      <c r="AF27" s="153">
        <v>479.03543999999999</v>
      </c>
      <c r="AG27" s="153">
        <v>447.09974</v>
      </c>
      <c r="AH27" s="153">
        <v>479.03543999999999</v>
      </c>
      <c r="AI27" s="153">
        <v>0</v>
      </c>
      <c r="AJ27" s="153">
        <v>0</v>
      </c>
      <c r="AK27" s="153">
        <v>335.32481000000001</v>
      </c>
      <c r="AL27" s="153">
        <v>0</v>
      </c>
      <c r="AM27" s="153">
        <v>890.9</v>
      </c>
      <c r="AN27" s="153">
        <v>810.58900000000006</v>
      </c>
    </row>
    <row r="28" spans="1:40" ht="24" customHeight="1" x14ac:dyDescent="0.3">
      <c r="A28" s="16" t="s">
        <v>57</v>
      </c>
      <c r="B28" s="16" t="s">
        <v>738</v>
      </c>
      <c r="C28" s="153">
        <v>25</v>
      </c>
      <c r="D28" s="153">
        <v>13.37</v>
      </c>
      <c r="E28" s="153">
        <v>10.35</v>
      </c>
      <c r="F28" s="153">
        <v>21.1</v>
      </c>
      <c r="G28" s="153">
        <v>838.15700000000004</v>
      </c>
      <c r="H28" s="153">
        <v>7</v>
      </c>
      <c r="I28" s="153">
        <v>11.5</v>
      </c>
      <c r="J28" s="153">
        <v>6</v>
      </c>
      <c r="K28" s="153">
        <v>9.6999999999999993</v>
      </c>
      <c r="L28" s="153">
        <v>9.6999999999999993</v>
      </c>
      <c r="M28" s="153">
        <v>9.6999999999999993</v>
      </c>
      <c r="N28" s="153">
        <v>9.6999999999999993</v>
      </c>
      <c r="O28" s="153">
        <v>811.8</v>
      </c>
      <c r="P28" s="153">
        <v>855.64</v>
      </c>
      <c r="Q28" s="153">
        <v>9</v>
      </c>
      <c r="R28" s="153">
        <v>9</v>
      </c>
      <c r="S28" s="153">
        <v>838.02958000000001</v>
      </c>
      <c r="T28" s="153">
        <v>304.54055</v>
      </c>
      <c r="U28" s="153">
        <v>942.74</v>
      </c>
      <c r="V28" s="153">
        <v>853.47</v>
      </c>
      <c r="W28" s="153">
        <v>3.2989999999999999</v>
      </c>
      <c r="X28" s="153">
        <v>3.2989999999999999</v>
      </c>
      <c r="Y28" s="153">
        <v>886.49199999999996</v>
      </c>
      <c r="Z28" s="153">
        <v>810.40599999999995</v>
      </c>
      <c r="AA28" s="153">
        <v>846.7</v>
      </c>
      <c r="AB28" s="153">
        <v>8.5399999999999991</v>
      </c>
      <c r="AC28" s="153">
        <v>6.9480000000000004</v>
      </c>
      <c r="AD28" s="153">
        <v>479.03543999999999</v>
      </c>
      <c r="AE28" s="153">
        <v>479.03543999999999</v>
      </c>
      <c r="AF28" s="153">
        <v>479.03543999999999</v>
      </c>
      <c r="AG28" s="153">
        <v>447.09974</v>
      </c>
      <c r="AH28" s="153">
        <v>479.03543999999999</v>
      </c>
      <c r="AI28" s="153">
        <v>0</v>
      </c>
      <c r="AJ28" s="153">
        <v>0</v>
      </c>
      <c r="AK28" s="153">
        <v>335.32481000000001</v>
      </c>
      <c r="AL28" s="153">
        <v>0</v>
      </c>
      <c r="AM28" s="153">
        <v>967.54</v>
      </c>
      <c r="AN28" s="153">
        <v>806.72799999999995</v>
      </c>
    </row>
    <row r="29" spans="1:40" ht="24" customHeight="1" x14ac:dyDescent="0.3">
      <c r="A29" s="16" t="s">
        <v>57</v>
      </c>
      <c r="B29" s="16" t="s">
        <v>739</v>
      </c>
      <c r="C29" s="153">
        <v>25</v>
      </c>
      <c r="D29" s="153">
        <v>0</v>
      </c>
      <c r="E29" s="153">
        <v>10.08</v>
      </c>
      <c r="F29" s="153">
        <v>21.1</v>
      </c>
      <c r="G29" s="153">
        <v>893.625</v>
      </c>
      <c r="H29" s="153">
        <v>7.6</v>
      </c>
      <c r="I29" s="153">
        <v>11.2</v>
      </c>
      <c r="J29" s="153">
        <v>9.3740000000000006</v>
      </c>
      <c r="K29" s="153">
        <v>10.1</v>
      </c>
      <c r="L29" s="153">
        <v>10.1</v>
      </c>
      <c r="M29" s="153">
        <v>10.1</v>
      </c>
      <c r="N29" s="153">
        <v>10.1</v>
      </c>
      <c r="O29" s="153">
        <v>802.5</v>
      </c>
      <c r="P29" s="153">
        <v>850.54</v>
      </c>
      <c r="Q29" s="153">
        <v>10</v>
      </c>
      <c r="R29" s="153">
        <v>9</v>
      </c>
      <c r="S29" s="153">
        <v>834.42407000000003</v>
      </c>
      <c r="T29" s="153">
        <v>375.35028999999997</v>
      </c>
      <c r="U29" s="153">
        <v>993.82</v>
      </c>
      <c r="V29" s="153">
        <v>845.17</v>
      </c>
      <c r="W29" s="153">
        <v>3.125</v>
      </c>
      <c r="X29" s="153">
        <v>3.125</v>
      </c>
      <c r="Y29" s="153">
        <v>882.01300000000003</v>
      </c>
      <c r="Z29" s="153">
        <v>804.87199999999996</v>
      </c>
      <c r="AA29" s="153">
        <v>839.5</v>
      </c>
      <c r="AB29" s="153">
        <v>9.5449999999999999</v>
      </c>
      <c r="AC29" s="153">
        <v>8.202</v>
      </c>
      <c r="AD29" s="153">
        <v>479.03543999999999</v>
      </c>
      <c r="AE29" s="153">
        <v>479.03543999999999</v>
      </c>
      <c r="AF29" s="153">
        <v>479.03543999999999</v>
      </c>
      <c r="AG29" s="153">
        <v>447.09974</v>
      </c>
      <c r="AH29" s="153">
        <v>479.03543999999999</v>
      </c>
      <c r="AI29" s="153">
        <v>0</v>
      </c>
      <c r="AJ29" s="153">
        <v>0</v>
      </c>
      <c r="AK29" s="153">
        <v>335.32481000000001</v>
      </c>
      <c r="AL29" s="153">
        <v>0</v>
      </c>
      <c r="AM29" s="153">
        <v>977</v>
      </c>
      <c r="AN29" s="153">
        <v>801.92700000000002</v>
      </c>
    </row>
    <row r="30" spans="1:40" ht="24" customHeight="1" x14ac:dyDescent="0.3">
      <c r="A30" s="16" t="s">
        <v>57</v>
      </c>
      <c r="B30" s="16" t="s">
        <v>740</v>
      </c>
      <c r="C30" s="153">
        <v>24</v>
      </c>
      <c r="D30" s="153">
        <v>0</v>
      </c>
      <c r="E30" s="153">
        <v>14.57</v>
      </c>
      <c r="F30" s="153">
        <v>21.1</v>
      </c>
      <c r="G30" s="153">
        <v>923.17399999999998</v>
      </c>
      <c r="H30" s="153">
        <v>8.5</v>
      </c>
      <c r="I30" s="153">
        <v>11.1</v>
      </c>
      <c r="J30" s="153">
        <v>7.024</v>
      </c>
      <c r="K30" s="153">
        <v>10.4</v>
      </c>
      <c r="L30" s="153">
        <v>10.4</v>
      </c>
      <c r="M30" s="153">
        <v>10.4</v>
      </c>
      <c r="N30" s="153">
        <v>10.4</v>
      </c>
      <c r="O30" s="153">
        <v>803.6</v>
      </c>
      <c r="P30" s="153">
        <v>846.91</v>
      </c>
      <c r="Q30" s="153">
        <v>10</v>
      </c>
      <c r="R30" s="153">
        <v>9</v>
      </c>
      <c r="S30" s="153">
        <v>832.41010000000006</v>
      </c>
      <c r="T30" s="153">
        <v>584.75865999999996</v>
      </c>
      <c r="U30" s="153">
        <v>1032.17</v>
      </c>
      <c r="V30" s="153">
        <v>839.13</v>
      </c>
      <c r="W30" s="153">
        <v>3.1030000000000002</v>
      </c>
      <c r="X30" s="153">
        <v>3.1030000000000002</v>
      </c>
      <c r="Y30" s="153">
        <v>880.67399999999998</v>
      </c>
      <c r="Z30" s="153">
        <v>802.77700000000004</v>
      </c>
      <c r="AA30" s="153">
        <v>838</v>
      </c>
      <c r="AB30" s="153">
        <v>9.9109999999999996</v>
      </c>
      <c r="AC30" s="153">
        <v>9.1470000000000002</v>
      </c>
      <c r="AD30" s="153">
        <v>479.03543999999999</v>
      </c>
      <c r="AE30" s="153">
        <v>479.03543999999999</v>
      </c>
      <c r="AF30" s="153">
        <v>479.03543999999999</v>
      </c>
      <c r="AG30" s="153">
        <v>447.09974</v>
      </c>
      <c r="AH30" s="153">
        <v>479.03543999999999</v>
      </c>
      <c r="AI30" s="153">
        <v>0</v>
      </c>
      <c r="AJ30" s="153">
        <v>0</v>
      </c>
      <c r="AK30" s="153">
        <v>335.32481000000001</v>
      </c>
      <c r="AL30" s="153">
        <v>0</v>
      </c>
      <c r="AM30" s="153">
        <v>1041.27</v>
      </c>
      <c r="AN30" s="153">
        <v>799.38800000000003</v>
      </c>
    </row>
    <row r="31" spans="1:40" ht="24" customHeight="1" x14ac:dyDescent="0.3">
      <c r="A31" s="18" t="s">
        <v>57</v>
      </c>
      <c r="B31" s="18" t="s">
        <v>741</v>
      </c>
      <c r="C31" s="154">
        <v>24</v>
      </c>
      <c r="D31" s="154">
        <v>14.14</v>
      </c>
      <c r="E31" s="154">
        <v>13.69</v>
      </c>
      <c r="F31" s="154">
        <v>21.1</v>
      </c>
      <c r="G31" s="154">
        <v>948.07899999999995</v>
      </c>
      <c r="H31" s="154">
        <v>9</v>
      </c>
      <c r="I31" s="154">
        <v>10.9</v>
      </c>
      <c r="J31" s="154">
        <v>6.88</v>
      </c>
      <c r="K31" s="154">
        <v>9.8000000000000007</v>
      </c>
      <c r="L31" s="154">
        <v>9.8000000000000007</v>
      </c>
      <c r="M31" s="154">
        <v>9.8000000000000007</v>
      </c>
      <c r="N31" s="154">
        <v>9.8000000000000007</v>
      </c>
      <c r="O31" s="154">
        <v>817.4</v>
      </c>
      <c r="P31" s="154">
        <v>844.73</v>
      </c>
      <c r="Q31" s="154">
        <v>10</v>
      </c>
      <c r="R31" s="154">
        <v>9</v>
      </c>
      <c r="S31" s="154">
        <v>837.06439999999998</v>
      </c>
      <c r="T31" s="154">
        <v>850.49319000000003</v>
      </c>
      <c r="U31" s="154">
        <v>1041.83</v>
      </c>
      <c r="V31" s="154">
        <v>840.58</v>
      </c>
      <c r="W31" s="154">
        <v>5.2359999999999998</v>
      </c>
      <c r="X31" s="154">
        <v>5.2359999999999998</v>
      </c>
      <c r="Y31" s="154">
        <v>883.10599999999999</v>
      </c>
      <c r="Z31" s="154">
        <v>809.61599999999999</v>
      </c>
      <c r="AA31" s="154">
        <v>840.3</v>
      </c>
      <c r="AB31" s="154">
        <v>9.9109999999999996</v>
      </c>
      <c r="AC31" s="154">
        <v>9.5120000000000005</v>
      </c>
      <c r="AD31" s="154">
        <v>479.03543999999999</v>
      </c>
      <c r="AE31" s="154">
        <v>479.03543999999999</v>
      </c>
      <c r="AF31" s="154">
        <v>479.03543999999999</v>
      </c>
      <c r="AG31" s="154">
        <v>447.09974</v>
      </c>
      <c r="AH31" s="154">
        <v>479.03543999999999</v>
      </c>
      <c r="AI31" s="154">
        <v>0</v>
      </c>
      <c r="AJ31" s="154">
        <v>0</v>
      </c>
      <c r="AK31" s="154">
        <v>335.32481000000001</v>
      </c>
      <c r="AL31" s="154">
        <v>0</v>
      </c>
      <c r="AM31" s="154">
        <v>1046.3</v>
      </c>
      <c r="AN31" s="154">
        <v>802.29700000000003</v>
      </c>
    </row>
    <row r="32" spans="1:40" ht="24" customHeight="1" x14ac:dyDescent="0.3">
      <c r="A32" s="13" t="s">
        <v>57</v>
      </c>
      <c r="B32" s="13" t="s">
        <v>742</v>
      </c>
      <c r="C32" s="152">
        <v>24</v>
      </c>
      <c r="D32" s="152">
        <v>14.82</v>
      </c>
      <c r="E32" s="152">
        <v>11.77</v>
      </c>
      <c r="F32" s="152">
        <v>21.1</v>
      </c>
      <c r="G32" s="152">
        <v>947.36</v>
      </c>
      <c r="H32" s="152">
        <v>9.6</v>
      </c>
      <c r="I32" s="152">
        <v>10.8</v>
      </c>
      <c r="J32" s="152">
        <v>7.2370000000000001</v>
      </c>
      <c r="K32" s="152">
        <v>9.3000000000000007</v>
      </c>
      <c r="L32" s="152">
        <v>9.3000000000000007</v>
      </c>
      <c r="M32" s="152">
        <v>9.3000000000000007</v>
      </c>
      <c r="N32" s="152">
        <v>9.3000000000000007</v>
      </c>
      <c r="O32" s="152">
        <v>818.8</v>
      </c>
      <c r="P32" s="152">
        <v>851.27</v>
      </c>
      <c r="Q32" s="152">
        <v>11</v>
      </c>
      <c r="R32" s="152">
        <v>10</v>
      </c>
      <c r="S32" s="152">
        <v>844.39595999999995</v>
      </c>
      <c r="T32" s="152">
        <v>835.49489000000005</v>
      </c>
      <c r="U32" s="152">
        <v>1033.21</v>
      </c>
      <c r="V32" s="152">
        <v>842.77</v>
      </c>
      <c r="W32" s="152">
        <v>7.6929999999999996</v>
      </c>
      <c r="X32" s="152">
        <v>7.6929999999999996</v>
      </c>
      <c r="Y32" s="152">
        <v>885.25199999999995</v>
      </c>
      <c r="Z32" s="152">
        <v>813.46199999999999</v>
      </c>
      <c r="AA32" s="152">
        <v>845.3</v>
      </c>
      <c r="AB32" s="152">
        <v>10.302</v>
      </c>
      <c r="AC32" s="152">
        <v>9.7530000000000001</v>
      </c>
      <c r="AD32" s="152">
        <v>479.03543999999999</v>
      </c>
      <c r="AE32" s="152">
        <v>479.03543999999999</v>
      </c>
      <c r="AF32" s="152">
        <v>479.03543999999999</v>
      </c>
      <c r="AG32" s="152">
        <v>447.09974</v>
      </c>
      <c r="AH32" s="152">
        <v>479.03543999999999</v>
      </c>
      <c r="AI32" s="152">
        <v>0</v>
      </c>
      <c r="AJ32" s="152">
        <v>0</v>
      </c>
      <c r="AK32" s="152">
        <v>335.32481000000001</v>
      </c>
      <c r="AL32" s="152">
        <v>0</v>
      </c>
      <c r="AM32" s="152">
        <v>1033.04</v>
      </c>
      <c r="AN32" s="152">
        <v>803.66700000000003</v>
      </c>
    </row>
    <row r="33" spans="1:40" ht="24" customHeight="1" x14ac:dyDescent="0.3">
      <c r="A33" s="16" t="s">
        <v>57</v>
      </c>
      <c r="B33" s="16" t="s">
        <v>743</v>
      </c>
      <c r="C33" s="153">
        <v>24</v>
      </c>
      <c r="D33" s="153">
        <v>14.78</v>
      </c>
      <c r="E33" s="153">
        <v>12.14</v>
      </c>
      <c r="F33" s="153">
        <v>21.1</v>
      </c>
      <c r="G33" s="153">
        <v>932.99400000000003</v>
      </c>
      <c r="H33" s="153">
        <v>9.1999999999999993</v>
      </c>
      <c r="I33" s="153">
        <v>10.4</v>
      </c>
      <c r="J33" s="153">
        <v>6.8760000000000003</v>
      </c>
      <c r="K33" s="153">
        <v>10.5</v>
      </c>
      <c r="L33" s="153">
        <v>10.5</v>
      </c>
      <c r="M33" s="153">
        <v>10.5</v>
      </c>
      <c r="N33" s="153">
        <v>10.5</v>
      </c>
      <c r="O33" s="153">
        <v>828.8</v>
      </c>
      <c r="P33" s="153">
        <v>854.91</v>
      </c>
      <c r="Q33" s="153">
        <v>10</v>
      </c>
      <c r="R33" s="153">
        <v>10</v>
      </c>
      <c r="S33" s="153">
        <v>851.55523000000005</v>
      </c>
      <c r="T33" s="153">
        <v>832.29031999999995</v>
      </c>
      <c r="U33" s="153">
        <v>997.9</v>
      </c>
      <c r="V33" s="153">
        <v>852.48</v>
      </c>
      <c r="W33" s="153">
        <v>10.156000000000001</v>
      </c>
      <c r="X33" s="153">
        <v>10.156000000000001</v>
      </c>
      <c r="Y33" s="153">
        <v>891.15099999999995</v>
      </c>
      <c r="Z33" s="153">
        <v>821.36900000000003</v>
      </c>
      <c r="AA33" s="153">
        <v>850.5</v>
      </c>
      <c r="AB33" s="153">
        <v>9.702</v>
      </c>
      <c r="AC33" s="153">
        <v>9.7309999999999999</v>
      </c>
      <c r="AD33" s="153">
        <v>479.03543999999999</v>
      </c>
      <c r="AE33" s="153">
        <v>479.03543999999999</v>
      </c>
      <c r="AF33" s="153">
        <v>479.03543999999999</v>
      </c>
      <c r="AG33" s="153">
        <v>447.09974</v>
      </c>
      <c r="AH33" s="153">
        <v>479.03543999999999</v>
      </c>
      <c r="AI33" s="153">
        <v>0</v>
      </c>
      <c r="AJ33" s="153">
        <v>0</v>
      </c>
      <c r="AK33" s="153">
        <v>335.32481000000001</v>
      </c>
      <c r="AL33" s="153">
        <v>0</v>
      </c>
      <c r="AM33" s="153">
        <v>997.05</v>
      </c>
      <c r="AN33" s="153">
        <v>812.77800000000002</v>
      </c>
    </row>
    <row r="34" spans="1:40" ht="24" customHeight="1" x14ac:dyDescent="0.3">
      <c r="A34" s="16" t="s">
        <v>57</v>
      </c>
      <c r="B34" s="16" t="s">
        <v>744</v>
      </c>
      <c r="C34" s="153">
        <v>24</v>
      </c>
      <c r="D34" s="153">
        <v>16.72</v>
      </c>
      <c r="E34" s="153">
        <v>12.1</v>
      </c>
      <c r="F34" s="153">
        <v>21.1</v>
      </c>
      <c r="G34" s="153">
        <v>899.85500000000002</v>
      </c>
      <c r="H34" s="153">
        <v>10</v>
      </c>
      <c r="I34" s="153">
        <v>9.6</v>
      </c>
      <c r="J34" s="153">
        <v>7.3209999999999997</v>
      </c>
      <c r="K34" s="153">
        <v>10.199999999999999</v>
      </c>
      <c r="L34" s="153">
        <v>10.199999999999999</v>
      </c>
      <c r="M34" s="153">
        <v>10.199999999999999</v>
      </c>
      <c r="N34" s="153">
        <v>10.199999999999999</v>
      </c>
      <c r="O34" s="153">
        <v>826</v>
      </c>
      <c r="P34" s="153">
        <v>858.18</v>
      </c>
      <c r="Q34" s="153">
        <v>10</v>
      </c>
      <c r="R34" s="153">
        <v>10</v>
      </c>
      <c r="S34" s="153">
        <v>858.15997000000004</v>
      </c>
      <c r="T34" s="153">
        <v>821.41620999999998</v>
      </c>
      <c r="U34" s="153">
        <v>945.41</v>
      </c>
      <c r="V34" s="153">
        <v>864.97</v>
      </c>
      <c r="W34" s="153">
        <v>10.821</v>
      </c>
      <c r="X34" s="153">
        <v>10.821</v>
      </c>
      <c r="Y34" s="153">
        <v>888.31500000000005</v>
      </c>
      <c r="Z34" s="153">
        <v>825.70100000000002</v>
      </c>
      <c r="AA34" s="153">
        <v>855.4</v>
      </c>
      <c r="AB34" s="153">
        <v>9.3989999999999991</v>
      </c>
      <c r="AC34" s="153">
        <v>9.343</v>
      </c>
      <c r="AD34" s="153">
        <v>479.03543999999999</v>
      </c>
      <c r="AE34" s="153">
        <v>479.03543999999999</v>
      </c>
      <c r="AF34" s="153">
        <v>479.03543999999999</v>
      </c>
      <c r="AG34" s="153">
        <v>447.09974</v>
      </c>
      <c r="AH34" s="153">
        <v>479.03543999999999</v>
      </c>
      <c r="AI34" s="153">
        <v>0</v>
      </c>
      <c r="AJ34" s="153">
        <v>0</v>
      </c>
      <c r="AK34" s="153">
        <v>335.32481000000001</v>
      </c>
      <c r="AL34" s="153">
        <v>0</v>
      </c>
      <c r="AM34" s="153">
        <v>942.51</v>
      </c>
      <c r="AN34" s="153">
        <v>813.63300000000004</v>
      </c>
    </row>
    <row r="35" spans="1:40" ht="24" customHeight="1" x14ac:dyDescent="0.3">
      <c r="A35" s="16" t="s">
        <v>57</v>
      </c>
      <c r="B35" s="16" t="s">
        <v>745</v>
      </c>
      <c r="C35" s="153">
        <v>24</v>
      </c>
      <c r="D35" s="153">
        <v>19.850000000000001</v>
      </c>
      <c r="E35" s="153">
        <v>12.68</v>
      </c>
      <c r="F35" s="153">
        <v>21.1</v>
      </c>
      <c r="G35" s="153">
        <v>844.48699999999997</v>
      </c>
      <c r="H35" s="153">
        <v>9.9</v>
      </c>
      <c r="I35" s="153">
        <v>10.1</v>
      </c>
      <c r="J35" s="153">
        <v>7.2009999999999996</v>
      </c>
      <c r="K35" s="153">
        <v>11.5</v>
      </c>
      <c r="L35" s="153">
        <v>11.5</v>
      </c>
      <c r="M35" s="153">
        <v>11.5</v>
      </c>
      <c r="N35" s="153">
        <v>11.5</v>
      </c>
      <c r="O35" s="153">
        <v>834.5</v>
      </c>
      <c r="P35" s="153">
        <v>860.36</v>
      </c>
      <c r="Q35" s="153">
        <v>11</v>
      </c>
      <c r="R35" s="153">
        <v>9</v>
      </c>
      <c r="S35" s="153">
        <v>857.99243000000001</v>
      </c>
      <c r="T35" s="153">
        <v>791.18592000000001</v>
      </c>
      <c r="U35" s="153">
        <v>870.69</v>
      </c>
      <c r="V35" s="153">
        <v>867.96</v>
      </c>
      <c r="W35" s="153">
        <v>11.112</v>
      </c>
      <c r="X35" s="153">
        <v>11.112</v>
      </c>
      <c r="Y35" s="153">
        <v>889.07399999999996</v>
      </c>
      <c r="Z35" s="153">
        <v>831.56799999999998</v>
      </c>
      <c r="AA35" s="153">
        <v>856.9</v>
      </c>
      <c r="AB35" s="153">
        <v>10.111000000000001</v>
      </c>
      <c r="AC35" s="153">
        <v>10.045</v>
      </c>
      <c r="AD35" s="153">
        <v>479.03543999999999</v>
      </c>
      <c r="AE35" s="153">
        <v>479.03543999999999</v>
      </c>
      <c r="AF35" s="153">
        <v>479.03543999999999</v>
      </c>
      <c r="AG35" s="153">
        <v>447.09974</v>
      </c>
      <c r="AH35" s="153">
        <v>479.03543999999999</v>
      </c>
      <c r="AI35" s="153">
        <v>0</v>
      </c>
      <c r="AJ35" s="153">
        <v>0</v>
      </c>
      <c r="AK35" s="153">
        <v>335.32481000000001</v>
      </c>
      <c r="AL35" s="153">
        <v>0</v>
      </c>
      <c r="AM35" s="153">
        <v>869.2</v>
      </c>
      <c r="AN35" s="153">
        <v>809.46699999999998</v>
      </c>
    </row>
    <row r="36" spans="1:40" ht="24" customHeight="1" x14ac:dyDescent="0.3">
      <c r="A36" s="16" t="s">
        <v>57</v>
      </c>
      <c r="B36" s="16" t="s">
        <v>746</v>
      </c>
      <c r="C36" s="153">
        <v>23</v>
      </c>
      <c r="D36" s="153">
        <v>8.56</v>
      </c>
      <c r="E36" s="153">
        <v>12.92</v>
      </c>
      <c r="F36" s="153">
        <v>21.1</v>
      </c>
      <c r="G36" s="153">
        <v>769.41899999999998</v>
      </c>
      <c r="H36" s="153">
        <v>9.6999999999999993</v>
      </c>
      <c r="I36" s="153">
        <v>9.5</v>
      </c>
      <c r="J36" s="153">
        <v>6.9219999999999997</v>
      </c>
      <c r="K36" s="153">
        <v>9.6999999999999993</v>
      </c>
      <c r="L36" s="153">
        <v>9.6999999999999993</v>
      </c>
      <c r="M36" s="153">
        <v>9.6999999999999993</v>
      </c>
      <c r="N36" s="153">
        <v>9.6999999999999993</v>
      </c>
      <c r="O36" s="153">
        <v>815.3</v>
      </c>
      <c r="P36" s="153">
        <v>854.18</v>
      </c>
      <c r="Q36" s="153">
        <v>11</v>
      </c>
      <c r="R36" s="153">
        <v>11</v>
      </c>
      <c r="S36" s="153">
        <v>853.99081000000001</v>
      </c>
      <c r="T36" s="153">
        <v>705.27608999999995</v>
      </c>
      <c r="U36" s="153">
        <v>780.02</v>
      </c>
      <c r="V36" s="153">
        <v>862.14</v>
      </c>
      <c r="W36" s="153">
        <v>11.3</v>
      </c>
      <c r="X36" s="153">
        <v>11.3</v>
      </c>
      <c r="Y36" s="153">
        <v>890.43600000000004</v>
      </c>
      <c r="Z36" s="153">
        <v>837.46600000000001</v>
      </c>
      <c r="AA36" s="153">
        <v>846.9</v>
      </c>
      <c r="AB36" s="153">
        <v>9.6229999999999993</v>
      </c>
      <c r="AC36" s="153">
        <v>9.7260000000000009</v>
      </c>
      <c r="AD36" s="153">
        <v>479.03543999999999</v>
      </c>
      <c r="AE36" s="153">
        <v>479.03543999999999</v>
      </c>
      <c r="AF36" s="153">
        <v>479.03543999999999</v>
      </c>
      <c r="AG36" s="153">
        <v>447.09974</v>
      </c>
      <c r="AH36" s="153">
        <v>479.03543999999999</v>
      </c>
      <c r="AI36" s="153">
        <v>0</v>
      </c>
      <c r="AJ36" s="153">
        <v>0</v>
      </c>
      <c r="AK36" s="153">
        <v>335.32481000000001</v>
      </c>
      <c r="AL36" s="153">
        <v>0</v>
      </c>
      <c r="AM36" s="153">
        <v>768.93</v>
      </c>
      <c r="AN36" s="153">
        <v>795.10299999999995</v>
      </c>
    </row>
    <row r="37" spans="1:40" ht="24" customHeight="1" x14ac:dyDescent="0.3">
      <c r="A37" s="16" t="s">
        <v>57</v>
      </c>
      <c r="B37" s="16" t="s">
        <v>747</v>
      </c>
      <c r="C37" s="153">
        <v>23</v>
      </c>
      <c r="D37" s="153">
        <v>20.010000000000002</v>
      </c>
      <c r="E37" s="153">
        <v>12.3</v>
      </c>
      <c r="F37" s="153">
        <v>21.1</v>
      </c>
      <c r="G37" s="153">
        <v>669.00099999999998</v>
      </c>
      <c r="H37" s="153">
        <v>10.3</v>
      </c>
      <c r="I37" s="153">
        <v>9.4</v>
      </c>
      <c r="J37" s="153">
        <v>7.0579999999999998</v>
      </c>
      <c r="K37" s="153">
        <v>9.3000000000000007</v>
      </c>
      <c r="L37" s="153">
        <v>9.3000000000000007</v>
      </c>
      <c r="M37" s="153">
        <v>9.3000000000000007</v>
      </c>
      <c r="N37" s="153">
        <v>9.3000000000000007</v>
      </c>
      <c r="O37" s="153">
        <v>784.6</v>
      </c>
      <c r="P37" s="153">
        <v>841.82</v>
      </c>
      <c r="Q37" s="153">
        <v>11</v>
      </c>
      <c r="R37" s="153">
        <v>10</v>
      </c>
      <c r="S37" s="153">
        <v>831.15643999999998</v>
      </c>
      <c r="T37" s="153">
        <v>626.57311000000004</v>
      </c>
      <c r="U37" s="153">
        <v>671.74</v>
      </c>
      <c r="V37" s="153">
        <v>836.97</v>
      </c>
      <c r="W37" s="153">
        <v>11.032</v>
      </c>
      <c r="X37" s="153">
        <v>11.032</v>
      </c>
      <c r="Y37" s="153">
        <v>884.702</v>
      </c>
      <c r="Z37" s="153">
        <v>841.44100000000003</v>
      </c>
      <c r="AA37" s="153">
        <v>822.4</v>
      </c>
      <c r="AB37" s="153">
        <v>9.65</v>
      </c>
      <c r="AC37" s="153">
        <v>10.005000000000001</v>
      </c>
      <c r="AD37" s="153">
        <v>479.03543999999999</v>
      </c>
      <c r="AE37" s="153">
        <v>479.03543999999999</v>
      </c>
      <c r="AF37" s="153">
        <v>479.03543999999999</v>
      </c>
      <c r="AG37" s="153">
        <v>447.09974</v>
      </c>
      <c r="AH37" s="153">
        <v>479.03543999999999</v>
      </c>
      <c r="AI37" s="153">
        <v>0</v>
      </c>
      <c r="AJ37" s="153">
        <v>0</v>
      </c>
      <c r="AK37" s="153">
        <v>335.32481000000001</v>
      </c>
      <c r="AL37" s="153">
        <v>0</v>
      </c>
      <c r="AM37" s="153">
        <v>660.1</v>
      </c>
      <c r="AN37" s="153">
        <v>762.48900000000003</v>
      </c>
    </row>
    <row r="38" spans="1:40" ht="24" customHeight="1" x14ac:dyDescent="0.3">
      <c r="A38" s="16" t="s">
        <v>57</v>
      </c>
      <c r="B38" s="16" t="s">
        <v>748</v>
      </c>
      <c r="C38" s="153">
        <v>23</v>
      </c>
      <c r="D38" s="153">
        <v>21.23</v>
      </c>
      <c r="E38" s="153">
        <v>12.86</v>
      </c>
      <c r="F38" s="153">
        <v>21.1</v>
      </c>
      <c r="G38" s="153">
        <v>557.024</v>
      </c>
      <c r="H38" s="153">
        <v>11</v>
      </c>
      <c r="I38" s="153">
        <v>9.4</v>
      </c>
      <c r="J38" s="153">
        <v>6.3769999999999998</v>
      </c>
      <c r="K38" s="153">
        <v>10.3</v>
      </c>
      <c r="L38" s="153">
        <v>10.3</v>
      </c>
      <c r="M38" s="153">
        <v>10.3</v>
      </c>
      <c r="N38" s="153">
        <v>10.3</v>
      </c>
      <c r="O38" s="153">
        <v>591.4</v>
      </c>
      <c r="P38" s="153">
        <v>795.64</v>
      </c>
      <c r="Q38" s="153">
        <v>11</v>
      </c>
      <c r="R38" s="153">
        <v>10</v>
      </c>
      <c r="S38" s="153">
        <v>779.55555000000004</v>
      </c>
      <c r="T38" s="153">
        <v>534.78216999999995</v>
      </c>
      <c r="U38" s="153">
        <v>555.29999999999995</v>
      </c>
      <c r="V38" s="153">
        <v>776.6</v>
      </c>
      <c r="W38" s="153">
        <v>10.919</v>
      </c>
      <c r="X38" s="153">
        <v>10.919</v>
      </c>
      <c r="Y38" s="153">
        <v>857.45299999999997</v>
      </c>
      <c r="Z38" s="153">
        <v>821.58799999999997</v>
      </c>
      <c r="AA38" s="153">
        <v>760.5</v>
      </c>
      <c r="AB38" s="153">
        <v>9.2469999999999999</v>
      </c>
      <c r="AC38" s="153">
        <v>9.9499999999999993</v>
      </c>
      <c r="AD38" s="153">
        <v>479.03543999999999</v>
      </c>
      <c r="AE38" s="153">
        <v>479.03543999999999</v>
      </c>
      <c r="AF38" s="153">
        <v>479.03543999999999</v>
      </c>
      <c r="AG38" s="153">
        <v>447.09974</v>
      </c>
      <c r="AH38" s="153">
        <v>479.03543999999999</v>
      </c>
      <c r="AI38" s="153">
        <v>0</v>
      </c>
      <c r="AJ38" s="153">
        <v>0</v>
      </c>
      <c r="AK38" s="153">
        <v>335.32481000000001</v>
      </c>
      <c r="AL38" s="153">
        <v>0</v>
      </c>
      <c r="AM38" s="153">
        <v>539.13</v>
      </c>
      <c r="AN38" s="153">
        <v>683.58</v>
      </c>
    </row>
    <row r="39" spans="1:40" ht="24" customHeight="1" x14ac:dyDescent="0.3">
      <c r="A39" s="18" t="s">
        <v>57</v>
      </c>
      <c r="B39" s="18" t="s">
        <v>749</v>
      </c>
      <c r="C39" s="154">
        <v>23</v>
      </c>
      <c r="D39" s="154">
        <v>25.07</v>
      </c>
      <c r="E39" s="154">
        <v>12.36</v>
      </c>
      <c r="F39" s="154">
        <v>21.1</v>
      </c>
      <c r="G39" s="154">
        <v>434.63299999999998</v>
      </c>
      <c r="H39" s="154">
        <v>10.3</v>
      </c>
      <c r="I39" s="154">
        <v>9.9</v>
      </c>
      <c r="J39" s="154">
        <v>6.7089999999999996</v>
      </c>
      <c r="K39" s="154">
        <v>7.4</v>
      </c>
      <c r="L39" s="154">
        <v>7.4</v>
      </c>
      <c r="M39" s="154">
        <v>7.4</v>
      </c>
      <c r="N39" s="154">
        <v>7.4</v>
      </c>
      <c r="O39" s="154">
        <v>328.1</v>
      </c>
      <c r="P39" s="154">
        <v>658.91</v>
      </c>
      <c r="Q39" s="154">
        <v>11</v>
      </c>
      <c r="R39" s="154">
        <v>12</v>
      </c>
      <c r="S39" s="154">
        <v>582.31068000000005</v>
      </c>
      <c r="T39" s="154">
        <v>455.95463999999998</v>
      </c>
      <c r="U39" s="154">
        <v>422.85</v>
      </c>
      <c r="V39" s="154">
        <v>669.9</v>
      </c>
      <c r="W39" s="154">
        <v>10.888999999999999</v>
      </c>
      <c r="X39" s="154">
        <v>10.888999999999999</v>
      </c>
      <c r="Y39" s="154">
        <v>758.02700000000004</v>
      </c>
      <c r="Z39" s="154">
        <v>731.69299999999998</v>
      </c>
      <c r="AA39" s="154">
        <v>644.5</v>
      </c>
      <c r="AB39" s="154">
        <v>9.641</v>
      </c>
      <c r="AC39" s="154">
        <v>10.099</v>
      </c>
      <c r="AD39" s="154">
        <v>479.03543999999999</v>
      </c>
      <c r="AE39" s="154">
        <v>479.03543999999999</v>
      </c>
      <c r="AF39" s="154">
        <v>479.03543999999999</v>
      </c>
      <c r="AG39" s="154">
        <v>447.09974</v>
      </c>
      <c r="AH39" s="154">
        <v>479.03543999999999</v>
      </c>
      <c r="AI39" s="154">
        <v>0</v>
      </c>
      <c r="AJ39" s="154">
        <v>0</v>
      </c>
      <c r="AK39" s="154">
        <v>335.32481000000001</v>
      </c>
      <c r="AL39" s="154">
        <v>0</v>
      </c>
      <c r="AM39" s="154">
        <v>407.1</v>
      </c>
      <c r="AN39" s="154">
        <v>523.33900000000006</v>
      </c>
    </row>
    <row r="40" spans="1:40" ht="24" customHeight="1" x14ac:dyDescent="0.3">
      <c r="A40" s="13" t="s">
        <v>57</v>
      </c>
      <c r="B40" s="13" t="s">
        <v>750</v>
      </c>
      <c r="C40" s="152">
        <v>24</v>
      </c>
      <c r="D40" s="152">
        <v>26.74</v>
      </c>
      <c r="E40" s="152">
        <v>14.18</v>
      </c>
      <c r="F40" s="152">
        <v>19</v>
      </c>
      <c r="G40" s="152">
        <v>309.21300000000002</v>
      </c>
      <c r="H40" s="152">
        <v>9.4</v>
      </c>
      <c r="I40" s="152">
        <v>9.9</v>
      </c>
      <c r="J40" s="152">
        <v>6.4539999999999997</v>
      </c>
      <c r="K40" s="152">
        <v>8.1999999999999993</v>
      </c>
      <c r="L40" s="152">
        <v>8.1999999999999993</v>
      </c>
      <c r="M40" s="152">
        <v>8.1999999999999993</v>
      </c>
      <c r="N40" s="152">
        <v>8.1999999999999993</v>
      </c>
      <c r="O40" s="152">
        <v>107</v>
      </c>
      <c r="P40" s="152">
        <v>395.09</v>
      </c>
      <c r="Q40" s="152">
        <v>10</v>
      </c>
      <c r="R40" s="152">
        <v>12</v>
      </c>
      <c r="S40" s="152">
        <v>296.45409000000001</v>
      </c>
      <c r="T40" s="152">
        <v>334.0059</v>
      </c>
      <c r="U40" s="152">
        <v>277.8</v>
      </c>
      <c r="V40" s="152">
        <v>377.32</v>
      </c>
      <c r="W40" s="152">
        <v>11.054</v>
      </c>
      <c r="X40" s="152">
        <v>11.054</v>
      </c>
      <c r="Y40" s="152">
        <v>485.18799999999999</v>
      </c>
      <c r="Z40" s="152">
        <v>468.35300000000001</v>
      </c>
      <c r="AA40" s="152">
        <v>338.5</v>
      </c>
      <c r="AB40" s="152">
        <v>9.73</v>
      </c>
      <c r="AC40" s="152">
        <v>9.9090000000000007</v>
      </c>
      <c r="AD40" s="152">
        <v>479.03543999999999</v>
      </c>
      <c r="AE40" s="152">
        <v>479.03543999999999</v>
      </c>
      <c r="AF40" s="152">
        <v>479.03543999999999</v>
      </c>
      <c r="AG40" s="152">
        <v>447.09974</v>
      </c>
      <c r="AH40" s="152">
        <v>479.03543999999999</v>
      </c>
      <c r="AI40" s="152">
        <v>0</v>
      </c>
      <c r="AJ40" s="152">
        <v>0</v>
      </c>
      <c r="AK40" s="152">
        <v>335.32481000000001</v>
      </c>
      <c r="AL40" s="152">
        <v>0</v>
      </c>
      <c r="AM40" s="152">
        <v>261.61</v>
      </c>
      <c r="AN40" s="152">
        <v>204.92599999999999</v>
      </c>
    </row>
    <row r="41" spans="1:40" ht="24" customHeight="1" x14ac:dyDescent="0.3">
      <c r="A41" s="16" t="s">
        <v>57</v>
      </c>
      <c r="B41" s="16" t="s">
        <v>751</v>
      </c>
      <c r="C41" s="153">
        <v>24</v>
      </c>
      <c r="D41" s="153">
        <v>24.36</v>
      </c>
      <c r="E41" s="153">
        <v>12.34</v>
      </c>
      <c r="F41" s="153">
        <v>19</v>
      </c>
      <c r="G41" s="153">
        <v>40.744999999999997</v>
      </c>
      <c r="H41" s="153">
        <v>9</v>
      </c>
      <c r="I41" s="153">
        <v>10.3</v>
      </c>
      <c r="J41" s="153">
        <v>8.2739999999999991</v>
      </c>
      <c r="K41" s="153">
        <v>8.1999999999999993</v>
      </c>
      <c r="L41" s="153">
        <v>8.1999999999999993</v>
      </c>
      <c r="M41" s="153">
        <v>8.1999999999999993</v>
      </c>
      <c r="N41" s="153">
        <v>8.1999999999999993</v>
      </c>
      <c r="O41" s="153">
        <v>0</v>
      </c>
      <c r="P41" s="153">
        <v>139</v>
      </c>
      <c r="Q41" s="153">
        <v>11</v>
      </c>
      <c r="R41" s="153">
        <v>12</v>
      </c>
      <c r="S41" s="153">
        <v>55.539209999999997</v>
      </c>
      <c r="T41" s="153">
        <v>205.07154</v>
      </c>
      <c r="U41" s="153">
        <v>125.51</v>
      </c>
      <c r="V41" s="153">
        <v>57.54</v>
      </c>
      <c r="W41" s="153">
        <v>12.004</v>
      </c>
      <c r="X41" s="153">
        <v>12.004</v>
      </c>
      <c r="Y41" s="153">
        <v>214.60300000000001</v>
      </c>
      <c r="Z41" s="153">
        <v>196.45500000000001</v>
      </c>
      <c r="AA41" s="153">
        <v>51.6</v>
      </c>
      <c r="AB41" s="153">
        <v>9.4220000000000006</v>
      </c>
      <c r="AC41" s="153">
        <v>9.6020000000000003</v>
      </c>
      <c r="AD41" s="153">
        <v>479.03543999999999</v>
      </c>
      <c r="AE41" s="153">
        <v>479.03543999999999</v>
      </c>
      <c r="AF41" s="153">
        <v>479.03543999999999</v>
      </c>
      <c r="AG41" s="153">
        <v>447.09974</v>
      </c>
      <c r="AH41" s="153">
        <v>479.03543999999999</v>
      </c>
      <c r="AI41" s="153">
        <v>0</v>
      </c>
      <c r="AJ41" s="153">
        <v>0</v>
      </c>
      <c r="AK41" s="153">
        <v>335.32481000000001</v>
      </c>
      <c r="AL41" s="153">
        <v>0</v>
      </c>
      <c r="AM41" s="153">
        <v>111.82</v>
      </c>
      <c r="AN41" s="153">
        <v>17.146000000000001</v>
      </c>
    </row>
    <row r="42" spans="1:40" ht="24" customHeight="1" x14ac:dyDescent="0.3">
      <c r="A42" s="16" t="s">
        <v>57</v>
      </c>
      <c r="B42" s="16" t="s">
        <v>752</v>
      </c>
      <c r="C42" s="153">
        <v>24</v>
      </c>
      <c r="D42" s="153">
        <v>10.26</v>
      </c>
      <c r="E42" s="153">
        <v>11.57</v>
      </c>
      <c r="F42" s="153">
        <v>19</v>
      </c>
      <c r="G42" s="153">
        <v>20.739000000000001</v>
      </c>
      <c r="H42" s="153">
        <v>8.6999999999999993</v>
      </c>
      <c r="I42" s="153">
        <v>10</v>
      </c>
      <c r="J42" s="153">
        <v>8.6210000000000004</v>
      </c>
      <c r="K42" s="153">
        <v>8.1999999999999993</v>
      </c>
      <c r="L42" s="153">
        <v>8.1999999999999993</v>
      </c>
      <c r="M42" s="153">
        <v>8.1999999999999993</v>
      </c>
      <c r="N42" s="153">
        <v>8.1999999999999993</v>
      </c>
      <c r="O42" s="153">
        <v>0</v>
      </c>
      <c r="P42" s="153">
        <v>1.33</v>
      </c>
      <c r="Q42" s="153">
        <v>10</v>
      </c>
      <c r="R42" s="153">
        <v>11</v>
      </c>
      <c r="S42" s="153">
        <v>1.53681</v>
      </c>
      <c r="T42" s="153">
        <v>123.56545</v>
      </c>
      <c r="U42" s="153">
        <v>4.71</v>
      </c>
      <c r="V42" s="153">
        <v>0</v>
      </c>
      <c r="W42" s="153">
        <v>12.612</v>
      </c>
      <c r="X42" s="153">
        <v>12.612</v>
      </c>
      <c r="Y42" s="153">
        <v>24.155999999999999</v>
      </c>
      <c r="Z42" s="153">
        <v>18.468</v>
      </c>
      <c r="AA42" s="153">
        <v>0</v>
      </c>
      <c r="AB42" s="153">
        <v>10.548</v>
      </c>
      <c r="AC42" s="153">
        <v>10.609</v>
      </c>
      <c r="AD42" s="153">
        <v>479.03543999999999</v>
      </c>
      <c r="AE42" s="153">
        <v>479.03543999999999</v>
      </c>
      <c r="AF42" s="153">
        <v>479.03543999999999</v>
      </c>
      <c r="AG42" s="153">
        <v>447.09974</v>
      </c>
      <c r="AH42" s="153">
        <v>479.03543999999999</v>
      </c>
      <c r="AI42" s="153">
        <v>0</v>
      </c>
      <c r="AJ42" s="153">
        <v>0</v>
      </c>
      <c r="AK42" s="153">
        <v>335.32481000000001</v>
      </c>
      <c r="AL42" s="153">
        <v>0</v>
      </c>
      <c r="AM42" s="153">
        <v>0.16</v>
      </c>
      <c r="AN42" s="153">
        <v>0</v>
      </c>
    </row>
    <row r="43" spans="1:40" ht="24" customHeight="1" x14ac:dyDescent="0.3">
      <c r="A43" s="16" t="s">
        <v>57</v>
      </c>
      <c r="B43" s="16" t="s">
        <v>753</v>
      </c>
      <c r="C43" s="153">
        <v>24</v>
      </c>
      <c r="D43" s="153">
        <v>12.38</v>
      </c>
      <c r="E43" s="153">
        <v>12.34</v>
      </c>
      <c r="F43" s="153">
        <v>19</v>
      </c>
      <c r="G43" s="153">
        <v>4.22</v>
      </c>
      <c r="H43" s="153">
        <v>8.6</v>
      </c>
      <c r="I43" s="153">
        <v>9.1</v>
      </c>
      <c r="J43" s="153">
        <v>8.5540000000000003</v>
      </c>
      <c r="K43" s="153">
        <v>6</v>
      </c>
      <c r="L43" s="153">
        <v>6</v>
      </c>
      <c r="M43" s="153">
        <v>6</v>
      </c>
      <c r="N43" s="153">
        <v>6</v>
      </c>
      <c r="O43" s="153">
        <v>0</v>
      </c>
      <c r="P43" s="153">
        <v>0</v>
      </c>
      <c r="Q43" s="153">
        <v>10</v>
      </c>
      <c r="R43" s="153">
        <v>11</v>
      </c>
      <c r="S43" s="153">
        <v>0</v>
      </c>
      <c r="T43" s="153">
        <v>43.345590000000001</v>
      </c>
      <c r="U43" s="153">
        <v>0</v>
      </c>
      <c r="V43" s="153">
        <v>0</v>
      </c>
      <c r="W43" s="153">
        <v>12.257999999999999</v>
      </c>
      <c r="X43" s="153">
        <v>12.257999999999999</v>
      </c>
      <c r="Y43" s="153">
        <v>0</v>
      </c>
      <c r="Z43" s="153">
        <v>0</v>
      </c>
      <c r="AA43" s="153">
        <v>0</v>
      </c>
      <c r="AB43" s="153">
        <v>10.62</v>
      </c>
      <c r="AC43" s="153">
        <v>10.763</v>
      </c>
      <c r="AD43" s="153">
        <v>479.03543999999999</v>
      </c>
      <c r="AE43" s="153">
        <v>479.03543999999999</v>
      </c>
      <c r="AF43" s="153">
        <v>479.03543999999999</v>
      </c>
      <c r="AG43" s="153">
        <v>447.09974</v>
      </c>
      <c r="AH43" s="153">
        <v>479.03543999999999</v>
      </c>
      <c r="AI43" s="153">
        <v>0</v>
      </c>
      <c r="AJ43" s="153">
        <v>0</v>
      </c>
      <c r="AK43" s="153">
        <v>335.32481000000001</v>
      </c>
      <c r="AL43" s="153">
        <v>0</v>
      </c>
      <c r="AM43" s="153">
        <v>0</v>
      </c>
      <c r="AN43" s="153">
        <v>2.8000000000000001E-2</v>
      </c>
    </row>
    <row r="44" spans="1:40" ht="24" customHeight="1" x14ac:dyDescent="0.3">
      <c r="A44" s="16" t="s">
        <v>57</v>
      </c>
      <c r="B44" s="16" t="s">
        <v>754</v>
      </c>
      <c r="C44" s="153">
        <v>25</v>
      </c>
      <c r="D44" s="153">
        <v>9.43</v>
      </c>
      <c r="E44" s="153">
        <v>12.49</v>
      </c>
      <c r="F44" s="153">
        <v>19</v>
      </c>
      <c r="G44" s="153">
        <v>0</v>
      </c>
      <c r="H44" s="153">
        <v>8.6</v>
      </c>
      <c r="I44" s="153">
        <v>9.3000000000000007</v>
      </c>
      <c r="J44" s="153">
        <v>8.3810000000000002</v>
      </c>
      <c r="K44" s="153">
        <v>9.4</v>
      </c>
      <c r="L44" s="153">
        <v>9.4</v>
      </c>
      <c r="M44" s="153">
        <v>9.4</v>
      </c>
      <c r="N44" s="153">
        <v>9.4</v>
      </c>
      <c r="O44" s="153">
        <v>0</v>
      </c>
      <c r="P44" s="153">
        <v>0</v>
      </c>
      <c r="Q44" s="153">
        <v>10</v>
      </c>
      <c r="R44" s="153">
        <v>11</v>
      </c>
      <c r="S44" s="153">
        <v>0</v>
      </c>
      <c r="T44" s="153">
        <v>6.5503299999999998</v>
      </c>
      <c r="U44" s="153">
        <v>0</v>
      </c>
      <c r="V44" s="153">
        <v>0</v>
      </c>
      <c r="W44" s="153">
        <v>11.657999999999999</v>
      </c>
      <c r="X44" s="153">
        <v>11.657999999999999</v>
      </c>
      <c r="Y44" s="153">
        <v>0</v>
      </c>
      <c r="Z44" s="153">
        <v>0</v>
      </c>
      <c r="AA44" s="153">
        <v>0</v>
      </c>
      <c r="AB44" s="153">
        <v>10.432</v>
      </c>
      <c r="AC44" s="153">
        <v>10.154999999999999</v>
      </c>
      <c r="AD44" s="153">
        <v>479.03543999999999</v>
      </c>
      <c r="AE44" s="153">
        <v>479.03543999999999</v>
      </c>
      <c r="AF44" s="153">
        <v>479.03543999999999</v>
      </c>
      <c r="AG44" s="153">
        <v>447.09974</v>
      </c>
      <c r="AH44" s="153">
        <v>479.03543999999999</v>
      </c>
      <c r="AI44" s="153">
        <v>0</v>
      </c>
      <c r="AJ44" s="153">
        <v>0</v>
      </c>
      <c r="AK44" s="153">
        <v>335.32481000000001</v>
      </c>
      <c r="AL44" s="153">
        <v>0</v>
      </c>
      <c r="AM44" s="153">
        <v>0</v>
      </c>
      <c r="AN44" s="153">
        <v>0.14199999999999999</v>
      </c>
    </row>
    <row r="45" spans="1:40" ht="24" customHeight="1" x14ac:dyDescent="0.3">
      <c r="A45" s="16" t="s">
        <v>57</v>
      </c>
      <c r="B45" s="16" t="s">
        <v>755</v>
      </c>
      <c r="C45" s="153">
        <v>25</v>
      </c>
      <c r="D45" s="153">
        <v>12.65</v>
      </c>
      <c r="E45" s="153">
        <v>12.29</v>
      </c>
      <c r="F45" s="153">
        <v>19</v>
      </c>
      <c r="G45" s="153">
        <v>0</v>
      </c>
      <c r="H45" s="153">
        <v>8.5</v>
      </c>
      <c r="I45" s="153">
        <v>9.1999999999999993</v>
      </c>
      <c r="J45" s="153">
        <v>7.7720000000000002</v>
      </c>
      <c r="K45" s="153">
        <v>5.3</v>
      </c>
      <c r="L45" s="153">
        <v>5.3</v>
      </c>
      <c r="M45" s="153">
        <v>5.3</v>
      </c>
      <c r="N45" s="153">
        <v>5.3</v>
      </c>
      <c r="O45" s="153">
        <v>0</v>
      </c>
      <c r="P45" s="153">
        <v>0</v>
      </c>
      <c r="Q45" s="153">
        <v>10</v>
      </c>
      <c r="R45" s="153">
        <v>12</v>
      </c>
      <c r="S45" s="153">
        <v>0</v>
      </c>
      <c r="T45" s="153">
        <v>0</v>
      </c>
      <c r="U45" s="153">
        <v>0</v>
      </c>
      <c r="V45" s="153">
        <v>0</v>
      </c>
      <c r="W45" s="153">
        <v>10.577</v>
      </c>
      <c r="X45" s="153">
        <v>10.577</v>
      </c>
      <c r="Y45" s="153">
        <v>0</v>
      </c>
      <c r="Z45" s="153">
        <v>0</v>
      </c>
      <c r="AA45" s="153">
        <v>0</v>
      </c>
      <c r="AB45" s="153">
        <v>10.327</v>
      </c>
      <c r="AC45" s="153">
        <v>10.07</v>
      </c>
      <c r="AD45" s="153">
        <v>479.03543999999999</v>
      </c>
      <c r="AE45" s="153">
        <v>479.03543999999999</v>
      </c>
      <c r="AF45" s="153">
        <v>479.03543999999999</v>
      </c>
      <c r="AG45" s="153">
        <v>447.09974</v>
      </c>
      <c r="AH45" s="153">
        <v>479.03543999999999</v>
      </c>
      <c r="AI45" s="153">
        <v>0</v>
      </c>
      <c r="AJ45" s="153">
        <v>0</v>
      </c>
      <c r="AK45" s="153">
        <v>335.32481000000001</v>
      </c>
      <c r="AL45" s="153">
        <v>0</v>
      </c>
      <c r="AM45" s="153">
        <v>0</v>
      </c>
      <c r="AN45" s="153">
        <v>0.19600000000000001</v>
      </c>
    </row>
    <row r="46" spans="1:40" ht="24" customHeight="1" x14ac:dyDescent="0.3">
      <c r="A46" s="16" t="s">
        <v>57</v>
      </c>
      <c r="B46" s="16" t="s">
        <v>756</v>
      </c>
      <c r="C46" s="153">
        <v>24</v>
      </c>
      <c r="D46" s="153">
        <v>12.61</v>
      </c>
      <c r="E46" s="153">
        <v>11.32</v>
      </c>
      <c r="F46" s="153">
        <v>19</v>
      </c>
      <c r="G46" s="153">
        <v>0</v>
      </c>
      <c r="H46" s="153">
        <v>9.1</v>
      </c>
      <c r="I46" s="153">
        <v>9.4</v>
      </c>
      <c r="J46" s="153">
        <v>7.7140000000000004</v>
      </c>
      <c r="K46" s="153">
        <v>8.8000000000000007</v>
      </c>
      <c r="L46" s="153">
        <v>8.8000000000000007</v>
      </c>
      <c r="M46" s="153">
        <v>8.8000000000000007</v>
      </c>
      <c r="N46" s="153">
        <v>8.8000000000000007</v>
      </c>
      <c r="O46" s="153">
        <v>0</v>
      </c>
      <c r="P46" s="153">
        <v>0</v>
      </c>
      <c r="Q46" s="153">
        <v>10</v>
      </c>
      <c r="R46" s="153">
        <v>12</v>
      </c>
      <c r="S46" s="153">
        <v>0</v>
      </c>
      <c r="T46" s="153">
        <v>0</v>
      </c>
      <c r="U46" s="153">
        <v>0</v>
      </c>
      <c r="V46" s="153">
        <v>0</v>
      </c>
      <c r="W46" s="153">
        <v>10.749000000000001</v>
      </c>
      <c r="X46" s="153">
        <v>10.749000000000001</v>
      </c>
      <c r="Y46" s="153">
        <v>0</v>
      </c>
      <c r="Z46" s="153">
        <v>0</v>
      </c>
      <c r="AA46" s="153">
        <v>0</v>
      </c>
      <c r="AB46" s="153">
        <v>10.581</v>
      </c>
      <c r="AC46" s="153">
        <v>10.416</v>
      </c>
      <c r="AD46" s="153">
        <v>479.03543999999999</v>
      </c>
      <c r="AE46" s="153">
        <v>479.03543999999999</v>
      </c>
      <c r="AF46" s="153">
        <v>479.03543999999999</v>
      </c>
      <c r="AG46" s="153">
        <v>447.09974</v>
      </c>
      <c r="AH46" s="153">
        <v>479.03543999999999</v>
      </c>
      <c r="AI46" s="153">
        <v>0</v>
      </c>
      <c r="AJ46" s="153">
        <v>0</v>
      </c>
      <c r="AK46" s="153">
        <v>335.32481000000001</v>
      </c>
      <c r="AL46" s="153">
        <v>0</v>
      </c>
      <c r="AM46" s="153">
        <v>0</v>
      </c>
      <c r="AN46" s="153">
        <v>0.217</v>
      </c>
    </row>
    <row r="47" spans="1:40" ht="24" customHeight="1" x14ac:dyDescent="0.3">
      <c r="A47" s="18" t="s">
        <v>57</v>
      </c>
      <c r="B47" s="18" t="s">
        <v>757</v>
      </c>
      <c r="C47" s="154">
        <v>24</v>
      </c>
      <c r="D47" s="154">
        <v>7.24</v>
      </c>
      <c r="E47" s="154">
        <v>12.16</v>
      </c>
      <c r="F47" s="154">
        <v>19</v>
      </c>
      <c r="G47" s="154"/>
      <c r="H47" s="154">
        <v>8.9</v>
      </c>
      <c r="I47" s="154">
        <v>9.1</v>
      </c>
      <c r="J47" s="154">
        <v>7.3179999999999996</v>
      </c>
      <c r="K47" s="154">
        <v>8.1</v>
      </c>
      <c r="L47" s="154">
        <v>8.1</v>
      </c>
      <c r="M47" s="154">
        <v>8.1</v>
      </c>
      <c r="N47" s="154">
        <v>8.1</v>
      </c>
      <c r="O47" s="154"/>
      <c r="P47" s="154"/>
      <c r="Q47" s="154">
        <v>10</v>
      </c>
      <c r="R47" s="154">
        <v>12</v>
      </c>
      <c r="S47" s="154"/>
      <c r="T47" s="154"/>
      <c r="U47" s="154"/>
      <c r="V47" s="154"/>
      <c r="W47" s="154">
        <v>10.917</v>
      </c>
      <c r="X47" s="154">
        <v>10.917</v>
      </c>
      <c r="Y47" s="154"/>
      <c r="Z47" s="154"/>
      <c r="AA47" s="154"/>
      <c r="AB47" s="154">
        <v>10.127000000000001</v>
      </c>
      <c r="AC47" s="154">
        <v>10.045</v>
      </c>
      <c r="AD47" s="154">
        <v>479.03543999999999</v>
      </c>
      <c r="AE47" s="154">
        <v>479.03543999999999</v>
      </c>
      <c r="AF47" s="154">
        <v>479.03543999999999</v>
      </c>
      <c r="AG47" s="154">
        <v>447.09974</v>
      </c>
      <c r="AH47" s="154">
        <v>479.03543999999999</v>
      </c>
      <c r="AI47" s="154">
        <v>0</v>
      </c>
      <c r="AJ47" s="154">
        <v>0</v>
      </c>
      <c r="AK47" s="154">
        <v>335.32481000000001</v>
      </c>
      <c r="AL47" s="154">
        <v>0</v>
      </c>
      <c r="AM47" s="154"/>
      <c r="AN47" s="154"/>
    </row>
    <row r="48" spans="1:40" ht="24" customHeight="1" x14ac:dyDescent="0.3">
      <c r="A48" s="13" t="s">
        <v>57</v>
      </c>
      <c r="B48" s="13" t="s">
        <v>758</v>
      </c>
      <c r="C48" s="152">
        <v>24</v>
      </c>
      <c r="D48" s="152">
        <v>0</v>
      </c>
      <c r="E48" s="152">
        <v>12.19</v>
      </c>
      <c r="F48" s="152">
        <v>19</v>
      </c>
      <c r="G48" s="152"/>
      <c r="H48" s="152">
        <v>9.1999999999999993</v>
      </c>
      <c r="I48" s="152">
        <v>8.5</v>
      </c>
      <c r="J48" s="152">
        <v>7.3650000000000002</v>
      </c>
      <c r="K48" s="152">
        <v>11.2</v>
      </c>
      <c r="L48" s="152">
        <v>11.2</v>
      </c>
      <c r="M48" s="152">
        <v>11.2</v>
      </c>
      <c r="N48" s="152">
        <v>11.2</v>
      </c>
      <c r="O48" s="152"/>
      <c r="P48" s="152"/>
      <c r="Q48" s="152">
        <v>10</v>
      </c>
      <c r="R48" s="152">
        <v>12</v>
      </c>
      <c r="S48" s="152"/>
      <c r="T48" s="152"/>
      <c r="U48" s="152"/>
      <c r="V48" s="152"/>
      <c r="W48" s="152">
        <v>10.728999999999999</v>
      </c>
      <c r="X48" s="152">
        <v>10.728999999999999</v>
      </c>
      <c r="Y48" s="152"/>
      <c r="Z48" s="152"/>
      <c r="AA48" s="152"/>
      <c r="AB48" s="152">
        <v>10.247999999999999</v>
      </c>
      <c r="AC48" s="152">
        <v>10.226000000000001</v>
      </c>
      <c r="AD48" s="152">
        <v>479.03543999999999</v>
      </c>
      <c r="AE48" s="152">
        <v>479.03543999999999</v>
      </c>
      <c r="AF48" s="152">
        <v>479.03543999999999</v>
      </c>
      <c r="AG48" s="152">
        <v>447.09974</v>
      </c>
      <c r="AH48" s="152">
        <v>479.03543999999999</v>
      </c>
      <c r="AI48" s="152">
        <v>0</v>
      </c>
      <c r="AJ48" s="152">
        <v>0</v>
      </c>
      <c r="AK48" s="152">
        <v>335.32481000000001</v>
      </c>
      <c r="AL48" s="152">
        <v>0</v>
      </c>
      <c r="AM48" s="152"/>
      <c r="AN48" s="152"/>
    </row>
    <row r="49" spans="1:40" ht="24" customHeight="1" x14ac:dyDescent="0.3">
      <c r="A49" s="16" t="s">
        <v>57</v>
      </c>
      <c r="B49" s="16" t="s">
        <v>759</v>
      </c>
      <c r="C49" s="153">
        <v>24</v>
      </c>
      <c r="D49" s="153">
        <v>0</v>
      </c>
      <c r="E49" s="153">
        <v>11.72</v>
      </c>
      <c r="F49" s="153">
        <v>19</v>
      </c>
      <c r="G49" s="153"/>
      <c r="H49" s="153">
        <v>8.6</v>
      </c>
      <c r="I49" s="153">
        <v>8.1999999999999993</v>
      </c>
      <c r="J49" s="153">
        <v>7.5229999999999997</v>
      </c>
      <c r="K49" s="153">
        <v>7.6</v>
      </c>
      <c r="L49" s="153">
        <v>7.6</v>
      </c>
      <c r="M49" s="153">
        <v>7.6</v>
      </c>
      <c r="N49" s="153">
        <v>7.6</v>
      </c>
      <c r="O49" s="153"/>
      <c r="P49" s="153"/>
      <c r="Q49" s="153">
        <v>10</v>
      </c>
      <c r="R49" s="153">
        <v>13</v>
      </c>
      <c r="S49" s="153"/>
      <c r="T49" s="153"/>
      <c r="U49" s="153"/>
      <c r="V49" s="153"/>
      <c r="W49" s="153">
        <v>10.478999999999999</v>
      </c>
      <c r="X49" s="153">
        <v>10.478999999999999</v>
      </c>
      <c r="Y49" s="153"/>
      <c r="Z49" s="153"/>
      <c r="AA49" s="153"/>
      <c r="AB49" s="153">
        <v>10.396000000000001</v>
      </c>
      <c r="AC49" s="153">
        <v>10.464</v>
      </c>
      <c r="AD49" s="153">
        <v>479.03543999999999</v>
      </c>
      <c r="AE49" s="153">
        <v>479.03543999999999</v>
      </c>
      <c r="AF49" s="153">
        <v>479.03543999999999</v>
      </c>
      <c r="AG49" s="153">
        <v>447.09974</v>
      </c>
      <c r="AH49" s="153">
        <v>479.03543999999999</v>
      </c>
      <c r="AI49" s="153">
        <v>0</v>
      </c>
      <c r="AJ49" s="153">
        <v>0</v>
      </c>
      <c r="AK49" s="153">
        <v>335.32481000000001</v>
      </c>
      <c r="AL49" s="153">
        <v>0</v>
      </c>
      <c r="AM49" s="153"/>
      <c r="AN49" s="153"/>
    </row>
    <row r="50" spans="1:40" ht="24" customHeight="1" x14ac:dyDescent="0.3">
      <c r="A50" s="16" t="s">
        <v>57</v>
      </c>
      <c r="B50" s="16" t="s">
        <v>760</v>
      </c>
      <c r="C50" s="153">
        <v>24</v>
      </c>
      <c r="D50" s="153">
        <v>0</v>
      </c>
      <c r="E50" s="153">
        <v>12.91</v>
      </c>
      <c r="F50" s="153">
        <v>19</v>
      </c>
      <c r="G50" s="153"/>
      <c r="H50" s="153">
        <v>8.1999999999999993</v>
      </c>
      <c r="I50" s="153">
        <v>8.1</v>
      </c>
      <c r="J50" s="153">
        <v>7.1559999999999997</v>
      </c>
      <c r="K50" s="153">
        <v>7.7</v>
      </c>
      <c r="L50" s="153">
        <v>7.7</v>
      </c>
      <c r="M50" s="153">
        <v>7.7</v>
      </c>
      <c r="N50" s="153">
        <v>7.7</v>
      </c>
      <c r="O50" s="153"/>
      <c r="P50" s="153"/>
      <c r="Q50" s="153">
        <v>10</v>
      </c>
      <c r="R50" s="153">
        <v>12</v>
      </c>
      <c r="S50" s="153"/>
      <c r="T50" s="153"/>
      <c r="U50" s="153"/>
      <c r="V50" s="153"/>
      <c r="W50" s="153">
        <v>9.3650000000000002</v>
      </c>
      <c r="X50" s="153">
        <v>9.3650000000000002</v>
      </c>
      <c r="Y50" s="153"/>
      <c r="Z50" s="153"/>
      <c r="AA50" s="153"/>
      <c r="AB50" s="153">
        <v>9.9969999999999999</v>
      </c>
      <c r="AC50" s="153">
        <v>10.007</v>
      </c>
      <c r="AD50" s="153">
        <v>479.03543999999999</v>
      </c>
      <c r="AE50" s="153">
        <v>479.03543999999999</v>
      </c>
      <c r="AF50" s="153">
        <v>479.03543999999999</v>
      </c>
      <c r="AG50" s="153">
        <v>447.09974</v>
      </c>
      <c r="AH50" s="153">
        <v>479.03543999999999</v>
      </c>
      <c r="AI50" s="153">
        <v>41.619239999999998</v>
      </c>
      <c r="AJ50" s="153">
        <v>0</v>
      </c>
      <c r="AK50" s="153">
        <v>335.32481000000001</v>
      </c>
      <c r="AL50" s="153">
        <v>0</v>
      </c>
      <c r="AM50" s="153"/>
      <c r="AN50" s="153"/>
    </row>
    <row r="51" spans="1:40" ht="24" customHeight="1" x14ac:dyDescent="0.3">
      <c r="A51" s="16" t="s">
        <v>57</v>
      </c>
      <c r="B51" s="16" t="s">
        <v>761</v>
      </c>
      <c r="C51" s="153">
        <v>24</v>
      </c>
      <c r="D51" s="153">
        <v>0</v>
      </c>
      <c r="E51" s="153">
        <v>12.59</v>
      </c>
      <c r="F51" s="153">
        <v>19</v>
      </c>
      <c r="G51" s="153"/>
      <c r="H51" s="153">
        <v>6.5</v>
      </c>
      <c r="I51" s="153">
        <v>9</v>
      </c>
      <c r="J51" s="153">
        <v>6.9820000000000002</v>
      </c>
      <c r="K51" s="153">
        <v>8.1999999999999993</v>
      </c>
      <c r="L51" s="153">
        <v>8.1999999999999993</v>
      </c>
      <c r="M51" s="153">
        <v>8.1999999999999993</v>
      </c>
      <c r="N51" s="153">
        <v>8.1999999999999993</v>
      </c>
      <c r="O51" s="153"/>
      <c r="P51" s="153"/>
      <c r="Q51" s="153">
        <v>10</v>
      </c>
      <c r="R51" s="153">
        <v>12</v>
      </c>
      <c r="S51" s="153"/>
      <c r="T51" s="153"/>
      <c r="U51" s="153"/>
      <c r="V51" s="153"/>
      <c r="W51" s="153">
        <v>9.5640000000000001</v>
      </c>
      <c r="X51" s="153">
        <v>9.5640000000000001</v>
      </c>
      <c r="Y51" s="153"/>
      <c r="Z51" s="153"/>
      <c r="AA51" s="153"/>
      <c r="AB51" s="153">
        <v>10.156000000000001</v>
      </c>
      <c r="AC51" s="153">
        <v>10.137</v>
      </c>
      <c r="AD51" s="153">
        <v>479.03543999999999</v>
      </c>
      <c r="AE51" s="153">
        <v>479.03543999999999</v>
      </c>
      <c r="AF51" s="153">
        <v>479.03543999999999</v>
      </c>
      <c r="AG51" s="153">
        <v>447.09974</v>
      </c>
      <c r="AH51" s="153">
        <v>479.03543999999999</v>
      </c>
      <c r="AI51" s="153">
        <v>225.23352</v>
      </c>
      <c r="AJ51" s="153">
        <v>0</v>
      </c>
      <c r="AK51" s="153">
        <v>335.32481000000001</v>
      </c>
      <c r="AL51" s="153">
        <v>0</v>
      </c>
      <c r="AM51" s="153"/>
      <c r="AN51" s="153"/>
    </row>
    <row r="52" spans="1:40" ht="24" customHeight="1" x14ac:dyDescent="0.3">
      <c r="A52" s="16" t="s">
        <v>57</v>
      </c>
      <c r="B52" s="16" t="s">
        <v>762</v>
      </c>
      <c r="C52" s="153">
        <v>24</v>
      </c>
      <c r="D52" s="153">
        <v>0</v>
      </c>
      <c r="E52" s="153">
        <v>12.2</v>
      </c>
      <c r="F52" s="153">
        <v>19</v>
      </c>
      <c r="G52" s="153"/>
      <c r="H52" s="153">
        <v>6.2</v>
      </c>
      <c r="I52" s="153">
        <v>9.1</v>
      </c>
      <c r="J52" s="153">
        <v>6.7110000000000003</v>
      </c>
      <c r="K52" s="153">
        <v>7.4</v>
      </c>
      <c r="L52" s="153">
        <v>7.4</v>
      </c>
      <c r="M52" s="153">
        <v>7.4</v>
      </c>
      <c r="N52" s="153">
        <v>7.4</v>
      </c>
      <c r="O52" s="153"/>
      <c r="P52" s="153"/>
      <c r="Q52" s="153">
        <v>10</v>
      </c>
      <c r="R52" s="153">
        <v>12</v>
      </c>
      <c r="S52" s="153"/>
      <c r="T52" s="153"/>
      <c r="U52" s="153"/>
      <c r="V52" s="153"/>
      <c r="W52" s="153">
        <v>8.2520000000000007</v>
      </c>
      <c r="X52" s="153">
        <v>8.2520000000000007</v>
      </c>
      <c r="Y52" s="153"/>
      <c r="Z52" s="153"/>
      <c r="AA52" s="153"/>
      <c r="AB52" s="153">
        <v>9.9320000000000004</v>
      </c>
      <c r="AC52" s="153">
        <v>10.183999999999999</v>
      </c>
      <c r="AD52" s="153">
        <v>479.03543999999999</v>
      </c>
      <c r="AE52" s="153">
        <v>479.03543999999999</v>
      </c>
      <c r="AF52" s="153">
        <v>479.03543999999999</v>
      </c>
      <c r="AG52" s="153">
        <v>447.09974</v>
      </c>
      <c r="AH52" s="153">
        <v>479.03543999999999</v>
      </c>
      <c r="AI52" s="153">
        <v>151.78781000000001</v>
      </c>
      <c r="AJ52" s="153">
        <v>154.23599999999999</v>
      </c>
      <c r="AK52" s="153">
        <v>335.32481000000001</v>
      </c>
      <c r="AL52" s="153">
        <v>0</v>
      </c>
      <c r="AM52" s="153"/>
      <c r="AN52" s="153"/>
    </row>
    <row r="53" spans="1:40" ht="24" customHeight="1" x14ac:dyDescent="0.3">
      <c r="A53" s="16" t="s">
        <v>57</v>
      </c>
      <c r="B53" s="16" t="s">
        <v>763</v>
      </c>
      <c r="C53" s="153">
        <v>24</v>
      </c>
      <c r="D53" s="153">
        <v>0</v>
      </c>
      <c r="E53" s="153">
        <v>13.3</v>
      </c>
      <c r="F53" s="153">
        <v>19</v>
      </c>
      <c r="G53" s="153"/>
      <c r="H53" s="153">
        <v>6.2</v>
      </c>
      <c r="I53" s="153">
        <v>7.8</v>
      </c>
      <c r="J53" s="153">
        <v>6.54</v>
      </c>
      <c r="K53" s="153">
        <v>8.3000000000000007</v>
      </c>
      <c r="L53" s="153">
        <v>8.3000000000000007</v>
      </c>
      <c r="M53" s="153">
        <v>8.3000000000000007</v>
      </c>
      <c r="N53" s="153">
        <v>8.3000000000000007</v>
      </c>
      <c r="O53" s="153"/>
      <c r="P53" s="153"/>
      <c r="Q53" s="153">
        <v>10</v>
      </c>
      <c r="R53" s="153">
        <v>13</v>
      </c>
      <c r="S53" s="153"/>
      <c r="T53" s="153"/>
      <c r="U53" s="153"/>
      <c r="V53" s="153"/>
      <c r="W53" s="153">
        <v>8.4920000000000009</v>
      </c>
      <c r="X53" s="153">
        <v>8.4920000000000009</v>
      </c>
      <c r="Y53" s="153"/>
      <c r="Z53" s="153"/>
      <c r="AA53" s="153"/>
      <c r="AB53" s="153">
        <v>9.6850000000000005</v>
      </c>
      <c r="AC53" s="153">
        <v>9.7260000000000009</v>
      </c>
      <c r="AD53" s="153">
        <v>479.03543999999999</v>
      </c>
      <c r="AE53" s="153">
        <v>479.03543999999999</v>
      </c>
      <c r="AF53" s="153">
        <v>479.03543999999999</v>
      </c>
      <c r="AG53" s="153">
        <v>447.09974</v>
      </c>
      <c r="AH53" s="153">
        <v>479.03543999999999</v>
      </c>
      <c r="AI53" s="153">
        <v>139.54685000000001</v>
      </c>
      <c r="AJ53" s="153">
        <v>139.54685000000001</v>
      </c>
      <c r="AK53" s="153">
        <v>335.32481000000001</v>
      </c>
      <c r="AL53" s="153">
        <v>0</v>
      </c>
      <c r="AM53" s="153"/>
      <c r="AN53" s="153"/>
    </row>
    <row r="54" spans="1:40" ht="24" customHeight="1" x14ac:dyDescent="0.3">
      <c r="A54" s="16" t="s">
        <v>57</v>
      </c>
      <c r="B54" s="16" t="s">
        <v>764</v>
      </c>
      <c r="C54" s="153">
        <v>24</v>
      </c>
      <c r="D54" s="153">
        <v>0</v>
      </c>
      <c r="E54" s="153">
        <v>12.73</v>
      </c>
      <c r="F54" s="153">
        <v>19</v>
      </c>
      <c r="G54" s="153"/>
      <c r="H54" s="153">
        <v>6.6</v>
      </c>
      <c r="I54" s="153">
        <v>8.6</v>
      </c>
      <c r="J54" s="153">
        <v>7.0350000000000001</v>
      </c>
      <c r="K54" s="153">
        <v>5.9</v>
      </c>
      <c r="L54" s="153">
        <v>5.9</v>
      </c>
      <c r="M54" s="153">
        <v>5.9</v>
      </c>
      <c r="N54" s="153">
        <v>5.9</v>
      </c>
      <c r="O54" s="153"/>
      <c r="P54" s="153"/>
      <c r="Q54" s="153">
        <v>8</v>
      </c>
      <c r="R54" s="153">
        <v>10</v>
      </c>
      <c r="S54" s="153"/>
      <c r="T54" s="153"/>
      <c r="U54" s="153"/>
      <c r="V54" s="153"/>
      <c r="W54" s="153">
        <v>8.1829999999999998</v>
      </c>
      <c r="X54" s="153">
        <v>8.1829999999999998</v>
      </c>
      <c r="Y54" s="153"/>
      <c r="Z54" s="153"/>
      <c r="AA54" s="153"/>
      <c r="AB54" s="153">
        <v>9.7449999999999992</v>
      </c>
      <c r="AC54" s="153">
        <v>9.9700000000000006</v>
      </c>
      <c r="AD54" s="153">
        <v>479.03543999999999</v>
      </c>
      <c r="AE54" s="153">
        <v>479.03543999999999</v>
      </c>
      <c r="AF54" s="153">
        <v>479.03543999999999</v>
      </c>
      <c r="AG54" s="153">
        <v>447.09974</v>
      </c>
      <c r="AH54" s="153">
        <v>479.03543999999999</v>
      </c>
      <c r="AI54" s="153">
        <v>161.58056999999999</v>
      </c>
      <c r="AJ54" s="153">
        <v>164.02876000000001</v>
      </c>
      <c r="AK54" s="153">
        <v>335.32481000000001</v>
      </c>
      <c r="AL54" s="153">
        <v>0</v>
      </c>
      <c r="AM54" s="153"/>
      <c r="AN54" s="153"/>
    </row>
    <row r="55" spans="1:40" ht="24" customHeight="1" x14ac:dyDescent="0.3">
      <c r="A55" s="18" t="s">
        <v>765</v>
      </c>
      <c r="B55" s="18" t="s">
        <v>58</v>
      </c>
      <c r="C55" s="154">
        <v>24</v>
      </c>
      <c r="D55" s="154">
        <v>0</v>
      </c>
      <c r="E55" s="154">
        <v>11.97</v>
      </c>
      <c r="F55" s="154">
        <v>19</v>
      </c>
      <c r="G55" s="154"/>
      <c r="H55" s="154">
        <v>5.3</v>
      </c>
      <c r="I55" s="154">
        <v>8.9</v>
      </c>
      <c r="J55" s="154">
        <v>6.8620000000000001</v>
      </c>
      <c r="K55" s="154">
        <v>3.8</v>
      </c>
      <c r="L55" s="154">
        <v>3.8</v>
      </c>
      <c r="M55" s="154">
        <v>3.8</v>
      </c>
      <c r="N55" s="154">
        <v>3.8</v>
      </c>
      <c r="O55" s="154"/>
      <c r="P55" s="154"/>
      <c r="Q55" s="154">
        <v>8</v>
      </c>
      <c r="R55" s="154">
        <v>10</v>
      </c>
      <c r="S55" s="154"/>
      <c r="T55" s="154"/>
      <c r="U55" s="154"/>
      <c r="V55" s="154"/>
      <c r="W55" s="154">
        <v>7.8369999999999997</v>
      </c>
      <c r="X55" s="154">
        <v>7.8369999999999997</v>
      </c>
      <c r="Y55" s="154"/>
      <c r="Z55" s="154"/>
      <c r="AA55" s="154"/>
      <c r="AB55" s="154">
        <v>9.0809999999999995</v>
      </c>
      <c r="AC55" s="154">
        <v>9.3580000000000005</v>
      </c>
      <c r="AD55" s="154">
        <v>479.03543999999999</v>
      </c>
      <c r="AE55" s="154">
        <v>479.03543999999999</v>
      </c>
      <c r="AF55" s="154">
        <v>479.03543999999999</v>
      </c>
      <c r="AG55" s="154">
        <v>447.09974</v>
      </c>
      <c r="AH55" s="154">
        <v>479.03543999999999</v>
      </c>
      <c r="AI55" s="154">
        <v>225.23352</v>
      </c>
      <c r="AJ55" s="154">
        <v>281.5419</v>
      </c>
      <c r="AK55" s="154">
        <v>335.32481000000001</v>
      </c>
      <c r="AL55" s="154">
        <v>0</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4" t="s">
        <v>0</v>
      </c>
      <c r="B3" s="195"/>
      <c r="C3" s="195"/>
      <c r="D3" s="195"/>
      <c r="E3" s="195"/>
      <c r="F3" s="195"/>
      <c r="G3" s="1"/>
      <c r="H3" s="1"/>
    </row>
    <row r="4" spans="1:8" ht="30" customHeight="1" x14ac:dyDescent="0.3">
      <c r="A4" s="227" t="s">
        <v>1625</v>
      </c>
      <c r="B4" s="198"/>
      <c r="C4" s="198"/>
      <c r="D4" s="198"/>
      <c r="E4" s="198"/>
      <c r="F4" s="198"/>
      <c r="G4" s="198"/>
      <c r="H4" s="198"/>
    </row>
    <row r="5" spans="1:8" ht="22.05" hidden="1" customHeight="1" x14ac:dyDescent="0.3">
      <c r="A5" s="198" t="s">
        <v>53</v>
      </c>
      <c r="B5" s="198" t="s">
        <v>491</v>
      </c>
      <c r="C5" s="9">
        <v>42879</v>
      </c>
      <c r="D5" s="9">
        <v>42880</v>
      </c>
      <c r="E5" s="9">
        <v>46665</v>
      </c>
      <c r="F5" s="9">
        <v>47090</v>
      </c>
      <c r="G5" s="9">
        <v>62201</v>
      </c>
      <c r="H5" s="198" t="s">
        <v>1626</v>
      </c>
    </row>
    <row r="6" spans="1:8" ht="40.049999999999997" customHeight="1" x14ac:dyDescent="0.3">
      <c r="A6" s="198"/>
      <c r="B6" s="198"/>
      <c r="C6" s="226" t="s">
        <v>546</v>
      </c>
      <c r="D6" s="226" t="s">
        <v>144</v>
      </c>
      <c r="E6" s="226" t="s">
        <v>547</v>
      </c>
      <c r="F6" s="226" t="s">
        <v>545</v>
      </c>
      <c r="G6" s="226" t="s">
        <v>285</v>
      </c>
      <c r="H6" s="198"/>
    </row>
    <row r="7" spans="1:8" ht="57" customHeight="1" x14ac:dyDescent="0.3">
      <c r="A7" s="198"/>
      <c r="B7" s="198"/>
      <c r="C7" s="9" t="s">
        <v>1627</v>
      </c>
      <c r="D7" s="9" t="s">
        <v>1628</v>
      </c>
      <c r="E7" s="9" t="s">
        <v>1629</v>
      </c>
      <c r="F7" s="9" t="s">
        <v>1630</v>
      </c>
      <c r="G7" s="9" t="s">
        <v>1631</v>
      </c>
      <c r="H7" s="198" t="s">
        <v>709</v>
      </c>
    </row>
    <row r="8" spans="1:8" ht="24" customHeight="1" x14ac:dyDescent="0.3">
      <c r="A8" s="13" t="s">
        <v>57</v>
      </c>
      <c r="B8" s="13" t="s">
        <v>718</v>
      </c>
      <c r="C8" s="152">
        <v>32</v>
      </c>
      <c r="D8" s="152">
        <v>0</v>
      </c>
      <c r="E8" s="152">
        <v>54.28</v>
      </c>
      <c r="F8" s="152">
        <v>66.12</v>
      </c>
      <c r="G8" s="152">
        <v>250.33</v>
      </c>
      <c r="H8" s="152">
        <v>402.73</v>
      </c>
    </row>
    <row r="9" spans="1:8" ht="24" customHeight="1" x14ac:dyDescent="0.3">
      <c r="A9" s="16" t="s">
        <v>57</v>
      </c>
      <c r="B9" s="16" t="s">
        <v>719</v>
      </c>
      <c r="C9" s="153">
        <v>32</v>
      </c>
      <c r="D9" s="153">
        <v>0</v>
      </c>
      <c r="E9" s="153">
        <v>54.43</v>
      </c>
      <c r="F9" s="153">
        <v>66.12</v>
      </c>
      <c r="G9" s="153">
        <v>249.8</v>
      </c>
      <c r="H9" s="153">
        <v>402.35</v>
      </c>
    </row>
    <row r="10" spans="1:8" ht="24" customHeight="1" x14ac:dyDescent="0.3">
      <c r="A10" s="16" t="s">
        <v>57</v>
      </c>
      <c r="B10" s="16" t="s">
        <v>720</v>
      </c>
      <c r="C10" s="153">
        <v>32</v>
      </c>
      <c r="D10" s="153">
        <v>0</v>
      </c>
      <c r="E10" s="153">
        <v>54.7</v>
      </c>
      <c r="F10" s="153">
        <v>66.12</v>
      </c>
      <c r="G10" s="153">
        <v>252.77</v>
      </c>
      <c r="H10" s="153">
        <v>405.59</v>
      </c>
    </row>
    <row r="11" spans="1:8" ht="24" customHeight="1" x14ac:dyDescent="0.3">
      <c r="A11" s="16" t="s">
        <v>57</v>
      </c>
      <c r="B11" s="16" t="s">
        <v>721</v>
      </c>
      <c r="C11" s="153">
        <v>32</v>
      </c>
      <c r="D11" s="153">
        <v>0</v>
      </c>
      <c r="E11" s="153">
        <v>57.85</v>
      </c>
      <c r="F11" s="153">
        <v>66.12</v>
      </c>
      <c r="G11" s="153">
        <v>264.93</v>
      </c>
      <c r="H11" s="153">
        <v>420.9</v>
      </c>
    </row>
    <row r="12" spans="1:8" ht="24" customHeight="1" x14ac:dyDescent="0.3">
      <c r="A12" s="16" t="s">
        <v>57</v>
      </c>
      <c r="B12" s="16" t="s">
        <v>722</v>
      </c>
      <c r="C12" s="153">
        <v>33</v>
      </c>
      <c r="D12" s="153">
        <v>0</v>
      </c>
      <c r="E12" s="153">
        <v>55.73</v>
      </c>
      <c r="F12" s="153">
        <v>66.12</v>
      </c>
      <c r="G12" s="153">
        <v>256.61</v>
      </c>
      <c r="H12" s="153">
        <v>411.46</v>
      </c>
    </row>
    <row r="13" spans="1:8" ht="24" customHeight="1" x14ac:dyDescent="0.3">
      <c r="A13" s="16" t="s">
        <v>57</v>
      </c>
      <c r="B13" s="16" t="s">
        <v>723</v>
      </c>
      <c r="C13" s="153">
        <v>33</v>
      </c>
      <c r="D13" s="153">
        <v>0</v>
      </c>
      <c r="E13" s="153">
        <v>50.58</v>
      </c>
      <c r="F13" s="153">
        <v>66.12</v>
      </c>
      <c r="G13" s="153">
        <v>264.27</v>
      </c>
      <c r="H13" s="153">
        <v>413.97</v>
      </c>
    </row>
    <row r="14" spans="1:8" ht="24" customHeight="1" x14ac:dyDescent="0.3">
      <c r="A14" s="16" t="s">
        <v>57</v>
      </c>
      <c r="B14" s="16" t="s">
        <v>724</v>
      </c>
      <c r="C14" s="153">
        <v>27</v>
      </c>
      <c r="D14" s="153">
        <v>0</v>
      </c>
      <c r="E14" s="153">
        <v>59.31</v>
      </c>
      <c r="F14" s="153">
        <v>66.12</v>
      </c>
      <c r="G14" s="153">
        <v>259.67</v>
      </c>
      <c r="H14" s="153">
        <v>412.1</v>
      </c>
    </row>
    <row r="15" spans="1:8" ht="24" customHeight="1" x14ac:dyDescent="0.3">
      <c r="A15" s="18" t="s">
        <v>57</v>
      </c>
      <c r="B15" s="18" t="s">
        <v>725</v>
      </c>
      <c r="C15" s="154">
        <v>27</v>
      </c>
      <c r="D15" s="154">
        <v>0</v>
      </c>
      <c r="E15" s="154">
        <v>56.57</v>
      </c>
      <c r="F15" s="154">
        <v>66.12</v>
      </c>
      <c r="G15" s="154">
        <v>254.59</v>
      </c>
      <c r="H15" s="154">
        <v>404.28</v>
      </c>
    </row>
    <row r="16" spans="1:8" ht="24" customHeight="1" x14ac:dyDescent="0.3">
      <c r="A16" s="13" t="s">
        <v>57</v>
      </c>
      <c r="B16" s="13" t="s">
        <v>726</v>
      </c>
      <c r="C16" s="152">
        <v>30</v>
      </c>
      <c r="D16" s="152">
        <v>0</v>
      </c>
      <c r="E16" s="152">
        <v>61.59</v>
      </c>
      <c r="F16" s="152">
        <v>66.12</v>
      </c>
      <c r="G16" s="152">
        <v>258.45999999999998</v>
      </c>
      <c r="H16" s="152">
        <v>416.17</v>
      </c>
    </row>
    <row r="17" spans="1:8" ht="24" customHeight="1" x14ac:dyDescent="0.3">
      <c r="A17" s="16" t="s">
        <v>57</v>
      </c>
      <c r="B17" s="16" t="s">
        <v>727</v>
      </c>
      <c r="C17" s="153">
        <v>30</v>
      </c>
      <c r="D17" s="153">
        <v>0</v>
      </c>
      <c r="E17" s="153">
        <v>58.98</v>
      </c>
      <c r="F17" s="153">
        <v>66.12</v>
      </c>
      <c r="G17" s="153">
        <v>259.88</v>
      </c>
      <c r="H17" s="153">
        <v>414.98</v>
      </c>
    </row>
    <row r="18" spans="1:8" ht="24" customHeight="1" x14ac:dyDescent="0.3">
      <c r="A18" s="16" t="s">
        <v>57</v>
      </c>
      <c r="B18" s="16" t="s">
        <v>728</v>
      </c>
      <c r="C18" s="153">
        <v>29</v>
      </c>
      <c r="D18" s="153">
        <v>0</v>
      </c>
      <c r="E18" s="153">
        <v>62.49</v>
      </c>
      <c r="F18" s="153">
        <v>66.12</v>
      </c>
      <c r="G18" s="153">
        <v>257.79000000000002</v>
      </c>
      <c r="H18" s="153">
        <v>415.4</v>
      </c>
    </row>
    <row r="19" spans="1:8" ht="24" customHeight="1" x14ac:dyDescent="0.3">
      <c r="A19" s="16" t="s">
        <v>57</v>
      </c>
      <c r="B19" s="16" t="s">
        <v>729</v>
      </c>
      <c r="C19" s="153">
        <v>29</v>
      </c>
      <c r="D19" s="153">
        <v>0</v>
      </c>
      <c r="E19" s="153">
        <v>63.77</v>
      </c>
      <c r="F19" s="153">
        <v>66.12</v>
      </c>
      <c r="G19" s="153">
        <v>258.54000000000002</v>
      </c>
      <c r="H19" s="153">
        <v>417.43</v>
      </c>
    </row>
    <row r="20" spans="1:8" ht="24" customHeight="1" x14ac:dyDescent="0.3">
      <c r="A20" s="16" t="s">
        <v>57</v>
      </c>
      <c r="B20" s="16" t="s">
        <v>730</v>
      </c>
      <c r="C20" s="153">
        <v>31</v>
      </c>
      <c r="D20" s="153">
        <v>0</v>
      </c>
      <c r="E20" s="153">
        <v>59.7</v>
      </c>
      <c r="F20" s="153">
        <v>66.12</v>
      </c>
      <c r="G20" s="153">
        <v>253.69</v>
      </c>
      <c r="H20" s="153">
        <v>410.51</v>
      </c>
    </row>
    <row r="21" spans="1:8" ht="24" customHeight="1" x14ac:dyDescent="0.3">
      <c r="A21" s="16" t="s">
        <v>57</v>
      </c>
      <c r="B21" s="16" t="s">
        <v>731</v>
      </c>
      <c r="C21" s="153">
        <v>31</v>
      </c>
      <c r="D21" s="153">
        <v>0</v>
      </c>
      <c r="E21" s="153">
        <v>59.32</v>
      </c>
      <c r="F21" s="153">
        <v>66.12</v>
      </c>
      <c r="G21" s="153">
        <v>255</v>
      </c>
      <c r="H21" s="153">
        <v>411.44</v>
      </c>
    </row>
    <row r="22" spans="1:8" ht="24" customHeight="1" x14ac:dyDescent="0.3">
      <c r="A22" s="16" t="s">
        <v>57</v>
      </c>
      <c r="B22" s="16" t="s">
        <v>732</v>
      </c>
      <c r="C22" s="153">
        <v>31</v>
      </c>
      <c r="D22" s="153">
        <v>0</v>
      </c>
      <c r="E22" s="153">
        <v>57.09</v>
      </c>
      <c r="F22" s="153">
        <v>66.12</v>
      </c>
      <c r="G22" s="153">
        <v>259.95</v>
      </c>
      <c r="H22" s="153">
        <v>414.16</v>
      </c>
    </row>
    <row r="23" spans="1:8" ht="24" customHeight="1" x14ac:dyDescent="0.3">
      <c r="A23" s="18" t="s">
        <v>57</v>
      </c>
      <c r="B23" s="18" t="s">
        <v>733</v>
      </c>
      <c r="C23" s="154">
        <v>31</v>
      </c>
      <c r="D23" s="154">
        <v>0</v>
      </c>
      <c r="E23" s="154">
        <v>63.94</v>
      </c>
      <c r="F23" s="154">
        <v>66.12</v>
      </c>
      <c r="G23" s="154">
        <v>259.56</v>
      </c>
      <c r="H23" s="154">
        <v>420.62</v>
      </c>
    </row>
    <row r="24" spans="1:8" ht="24" customHeight="1" x14ac:dyDescent="0.3">
      <c r="A24" s="13" t="s">
        <v>57</v>
      </c>
      <c r="B24" s="13" t="s">
        <v>734</v>
      </c>
      <c r="C24" s="152">
        <v>32</v>
      </c>
      <c r="D24" s="152">
        <v>0</v>
      </c>
      <c r="E24" s="152">
        <v>57.96</v>
      </c>
      <c r="F24" s="152">
        <v>80.819999999999993</v>
      </c>
      <c r="G24" s="152">
        <v>256.83</v>
      </c>
      <c r="H24" s="152">
        <v>427.61</v>
      </c>
    </row>
    <row r="25" spans="1:8" ht="24" customHeight="1" x14ac:dyDescent="0.3">
      <c r="A25" s="16" t="s">
        <v>57</v>
      </c>
      <c r="B25" s="16" t="s">
        <v>735</v>
      </c>
      <c r="C25" s="153">
        <v>32</v>
      </c>
      <c r="D25" s="153">
        <v>0</v>
      </c>
      <c r="E25" s="153">
        <v>56.76</v>
      </c>
      <c r="F25" s="153">
        <v>80.819999999999993</v>
      </c>
      <c r="G25" s="153">
        <v>253.31</v>
      </c>
      <c r="H25" s="153">
        <v>422.89</v>
      </c>
    </row>
    <row r="26" spans="1:8" ht="24" customHeight="1" x14ac:dyDescent="0.3">
      <c r="A26" s="16" t="s">
        <v>57</v>
      </c>
      <c r="B26" s="16" t="s">
        <v>736</v>
      </c>
      <c r="C26" s="153">
        <v>33</v>
      </c>
      <c r="D26" s="153">
        <v>0</v>
      </c>
      <c r="E26" s="153">
        <v>58.31</v>
      </c>
      <c r="F26" s="153">
        <v>80.819999999999993</v>
      </c>
      <c r="G26" s="153">
        <v>256.32</v>
      </c>
      <c r="H26" s="153">
        <v>428.45</v>
      </c>
    </row>
    <row r="27" spans="1:8" ht="24" customHeight="1" x14ac:dyDescent="0.3">
      <c r="A27" s="16" t="s">
        <v>57</v>
      </c>
      <c r="B27" s="16" t="s">
        <v>737</v>
      </c>
      <c r="C27" s="153">
        <v>33</v>
      </c>
      <c r="D27" s="153">
        <v>0.04</v>
      </c>
      <c r="E27" s="153">
        <v>54.12</v>
      </c>
      <c r="F27" s="153">
        <v>80.819999999999993</v>
      </c>
      <c r="G27" s="153">
        <v>257.62</v>
      </c>
      <c r="H27" s="153">
        <v>425.6</v>
      </c>
    </row>
    <row r="28" spans="1:8" ht="24" customHeight="1" x14ac:dyDescent="0.3">
      <c r="A28" s="16" t="s">
        <v>57</v>
      </c>
      <c r="B28" s="16" t="s">
        <v>738</v>
      </c>
      <c r="C28" s="153">
        <v>35</v>
      </c>
      <c r="D28" s="153">
        <v>0.05</v>
      </c>
      <c r="E28" s="153">
        <v>50.01</v>
      </c>
      <c r="F28" s="153">
        <v>80.819999999999993</v>
      </c>
      <c r="G28" s="153">
        <v>257.79000000000002</v>
      </c>
      <c r="H28" s="153">
        <v>423.67</v>
      </c>
    </row>
    <row r="29" spans="1:8" ht="24" customHeight="1" x14ac:dyDescent="0.3">
      <c r="A29" s="16" t="s">
        <v>57</v>
      </c>
      <c r="B29" s="16" t="s">
        <v>739</v>
      </c>
      <c r="C29" s="153">
        <v>35</v>
      </c>
      <c r="D29" s="153">
        <v>0</v>
      </c>
      <c r="E29" s="153">
        <v>48.66</v>
      </c>
      <c r="F29" s="153">
        <v>80.819999999999993</v>
      </c>
      <c r="G29" s="153">
        <v>257.38</v>
      </c>
      <c r="H29" s="153">
        <v>421.86</v>
      </c>
    </row>
    <row r="30" spans="1:8" ht="24" customHeight="1" x14ac:dyDescent="0.3">
      <c r="A30" s="16" t="s">
        <v>57</v>
      </c>
      <c r="B30" s="16" t="s">
        <v>740</v>
      </c>
      <c r="C30" s="153">
        <v>33</v>
      </c>
      <c r="D30" s="153">
        <v>0</v>
      </c>
      <c r="E30" s="153">
        <v>67.13</v>
      </c>
      <c r="F30" s="153">
        <v>80.819999999999993</v>
      </c>
      <c r="G30" s="153">
        <v>258.07</v>
      </c>
      <c r="H30" s="153">
        <v>439.02</v>
      </c>
    </row>
    <row r="31" spans="1:8" ht="24" customHeight="1" x14ac:dyDescent="0.3">
      <c r="A31" s="18" t="s">
        <v>57</v>
      </c>
      <c r="B31" s="18" t="s">
        <v>741</v>
      </c>
      <c r="C31" s="154">
        <v>33</v>
      </c>
      <c r="D31" s="154">
        <v>0.06</v>
      </c>
      <c r="E31" s="154">
        <v>63.12</v>
      </c>
      <c r="F31" s="154">
        <v>80.819999999999993</v>
      </c>
      <c r="G31" s="154">
        <v>258.86</v>
      </c>
      <c r="H31" s="154">
        <v>435.86</v>
      </c>
    </row>
    <row r="32" spans="1:8" ht="24" customHeight="1" x14ac:dyDescent="0.3">
      <c r="A32" s="13" t="s">
        <v>57</v>
      </c>
      <c r="B32" s="13" t="s">
        <v>742</v>
      </c>
      <c r="C32" s="152">
        <v>31</v>
      </c>
      <c r="D32" s="152">
        <v>0.06</v>
      </c>
      <c r="E32" s="152">
        <v>58.42</v>
      </c>
      <c r="F32" s="152">
        <v>80.819999999999993</v>
      </c>
      <c r="G32" s="152">
        <v>261.55</v>
      </c>
      <c r="H32" s="152">
        <v>431.85</v>
      </c>
    </row>
    <row r="33" spans="1:8" ht="24" customHeight="1" x14ac:dyDescent="0.3">
      <c r="A33" s="16" t="s">
        <v>57</v>
      </c>
      <c r="B33" s="16" t="s">
        <v>743</v>
      </c>
      <c r="C33" s="153">
        <v>31</v>
      </c>
      <c r="D33" s="153">
        <v>0.06</v>
      </c>
      <c r="E33" s="153">
        <v>60.21</v>
      </c>
      <c r="F33" s="153">
        <v>80.819999999999993</v>
      </c>
      <c r="G33" s="153">
        <v>258.39</v>
      </c>
      <c r="H33" s="153">
        <v>430.48</v>
      </c>
    </row>
    <row r="34" spans="1:8" ht="24" customHeight="1" x14ac:dyDescent="0.3">
      <c r="A34" s="16" t="s">
        <v>57</v>
      </c>
      <c r="B34" s="16" t="s">
        <v>744</v>
      </c>
      <c r="C34" s="153">
        <v>31</v>
      </c>
      <c r="D34" s="153">
        <v>7.0000000000000007E-2</v>
      </c>
      <c r="E34" s="153">
        <v>57.07</v>
      </c>
      <c r="F34" s="153">
        <v>80.819999999999993</v>
      </c>
      <c r="G34" s="153">
        <v>257.8</v>
      </c>
      <c r="H34" s="153">
        <v>426.76</v>
      </c>
    </row>
    <row r="35" spans="1:8" ht="24" customHeight="1" x14ac:dyDescent="0.3">
      <c r="A35" s="16" t="s">
        <v>57</v>
      </c>
      <c r="B35" s="16" t="s">
        <v>745</v>
      </c>
      <c r="C35" s="153">
        <v>31</v>
      </c>
      <c r="D35" s="153">
        <v>0.08</v>
      </c>
      <c r="E35" s="153">
        <v>59.78</v>
      </c>
      <c r="F35" s="153">
        <v>80.819999999999993</v>
      </c>
      <c r="G35" s="153">
        <v>256.79000000000002</v>
      </c>
      <c r="H35" s="153">
        <v>428.47</v>
      </c>
    </row>
    <row r="36" spans="1:8" ht="24" customHeight="1" x14ac:dyDescent="0.3">
      <c r="A36" s="16" t="s">
        <v>57</v>
      </c>
      <c r="B36" s="16" t="s">
        <v>746</v>
      </c>
      <c r="C36" s="153">
        <v>27</v>
      </c>
      <c r="D36" s="153">
        <v>0.03</v>
      </c>
      <c r="E36" s="153">
        <v>62.81</v>
      </c>
      <c r="F36" s="153">
        <v>80.819999999999993</v>
      </c>
      <c r="G36" s="153">
        <v>253.77</v>
      </c>
      <c r="H36" s="153">
        <v>424.43</v>
      </c>
    </row>
    <row r="37" spans="1:8" ht="24" customHeight="1" x14ac:dyDescent="0.3">
      <c r="A37" s="16" t="s">
        <v>57</v>
      </c>
      <c r="B37" s="16" t="s">
        <v>747</v>
      </c>
      <c r="C37" s="153">
        <v>27</v>
      </c>
      <c r="D37" s="153">
        <v>0.08</v>
      </c>
      <c r="E37" s="153">
        <v>59.78</v>
      </c>
      <c r="F37" s="153">
        <v>80.819999999999993</v>
      </c>
      <c r="G37" s="153">
        <v>256.97000000000003</v>
      </c>
      <c r="H37" s="153">
        <v>424.65</v>
      </c>
    </row>
    <row r="38" spans="1:8" ht="24" customHeight="1" x14ac:dyDescent="0.3">
      <c r="A38" s="16" t="s">
        <v>57</v>
      </c>
      <c r="B38" s="16" t="s">
        <v>748</v>
      </c>
      <c r="C38" s="153">
        <v>30</v>
      </c>
      <c r="D38" s="153">
        <v>0.08</v>
      </c>
      <c r="E38" s="153">
        <v>59.99</v>
      </c>
      <c r="F38" s="153">
        <v>80.819999999999993</v>
      </c>
      <c r="G38" s="153">
        <v>256.07</v>
      </c>
      <c r="H38" s="153">
        <v>426.96</v>
      </c>
    </row>
    <row r="39" spans="1:8" ht="24" customHeight="1" x14ac:dyDescent="0.3">
      <c r="A39" s="18" t="s">
        <v>57</v>
      </c>
      <c r="B39" s="18" t="s">
        <v>749</v>
      </c>
      <c r="C39" s="154">
        <v>30</v>
      </c>
      <c r="D39" s="154">
        <v>0.1</v>
      </c>
      <c r="E39" s="154">
        <v>57.68</v>
      </c>
      <c r="F39" s="154">
        <v>80.819999999999993</v>
      </c>
      <c r="G39" s="154">
        <v>251.73</v>
      </c>
      <c r="H39" s="154">
        <v>420.33</v>
      </c>
    </row>
    <row r="40" spans="1:8" ht="24" customHeight="1" x14ac:dyDescent="0.3">
      <c r="A40" s="13" t="s">
        <v>57</v>
      </c>
      <c r="B40" s="13" t="s">
        <v>750</v>
      </c>
      <c r="C40" s="152">
        <v>31</v>
      </c>
      <c r="D40" s="152">
        <v>0.11</v>
      </c>
      <c r="E40" s="152">
        <v>59.65</v>
      </c>
      <c r="F40" s="152">
        <v>77.069999999999993</v>
      </c>
      <c r="G40" s="152">
        <v>248.47</v>
      </c>
      <c r="H40" s="152">
        <v>416.3</v>
      </c>
    </row>
    <row r="41" spans="1:8" ht="24" customHeight="1" x14ac:dyDescent="0.3">
      <c r="A41" s="16" t="s">
        <v>57</v>
      </c>
      <c r="B41" s="16" t="s">
        <v>751</v>
      </c>
      <c r="C41" s="153">
        <v>31</v>
      </c>
      <c r="D41" s="153">
        <v>0.1</v>
      </c>
      <c r="E41" s="153">
        <v>51.9</v>
      </c>
      <c r="F41" s="153">
        <v>77.069999999999993</v>
      </c>
      <c r="G41" s="153">
        <v>241.07</v>
      </c>
      <c r="H41" s="153">
        <v>401.14</v>
      </c>
    </row>
    <row r="42" spans="1:8" ht="24" customHeight="1" x14ac:dyDescent="0.3">
      <c r="A42" s="16" t="s">
        <v>57</v>
      </c>
      <c r="B42" s="16" t="s">
        <v>752</v>
      </c>
      <c r="C42" s="153">
        <v>32</v>
      </c>
      <c r="D42" s="153">
        <v>0.04</v>
      </c>
      <c r="E42" s="153">
        <v>62.93</v>
      </c>
      <c r="F42" s="153">
        <v>77.069999999999993</v>
      </c>
      <c r="G42" s="153">
        <v>249.72</v>
      </c>
      <c r="H42" s="153">
        <v>421.76</v>
      </c>
    </row>
    <row r="43" spans="1:8" ht="24" customHeight="1" x14ac:dyDescent="0.3">
      <c r="A43" s="16" t="s">
        <v>57</v>
      </c>
      <c r="B43" s="16" t="s">
        <v>753</v>
      </c>
      <c r="C43" s="153">
        <v>32</v>
      </c>
      <c r="D43" s="153">
        <v>0.05</v>
      </c>
      <c r="E43" s="153">
        <v>67.17</v>
      </c>
      <c r="F43" s="153">
        <v>77.069999999999993</v>
      </c>
      <c r="G43" s="153">
        <v>242.48</v>
      </c>
      <c r="H43" s="153">
        <v>418.77</v>
      </c>
    </row>
    <row r="44" spans="1:8" ht="24" customHeight="1" x14ac:dyDescent="0.3">
      <c r="A44" s="16" t="s">
        <v>57</v>
      </c>
      <c r="B44" s="16" t="s">
        <v>754</v>
      </c>
      <c r="C44" s="153">
        <v>33</v>
      </c>
      <c r="D44" s="153">
        <v>0.04</v>
      </c>
      <c r="E44" s="153">
        <v>52.31</v>
      </c>
      <c r="F44" s="153">
        <v>77.069999999999993</v>
      </c>
      <c r="G44" s="153">
        <v>262.99</v>
      </c>
      <c r="H44" s="153">
        <v>425.41</v>
      </c>
    </row>
    <row r="45" spans="1:8" ht="24" customHeight="1" x14ac:dyDescent="0.3">
      <c r="A45" s="16" t="s">
        <v>57</v>
      </c>
      <c r="B45" s="16" t="s">
        <v>755</v>
      </c>
      <c r="C45" s="153">
        <v>33</v>
      </c>
      <c r="D45" s="153">
        <v>0.05</v>
      </c>
      <c r="E45" s="153">
        <v>51.51</v>
      </c>
      <c r="F45" s="153">
        <v>77.069999999999993</v>
      </c>
      <c r="G45" s="153">
        <v>271.3</v>
      </c>
      <c r="H45" s="153">
        <v>432.93</v>
      </c>
    </row>
    <row r="46" spans="1:8" ht="24" customHeight="1" x14ac:dyDescent="0.3">
      <c r="A46" s="16" t="s">
        <v>57</v>
      </c>
      <c r="B46" s="16" t="s">
        <v>756</v>
      </c>
      <c r="C46" s="153">
        <v>32</v>
      </c>
      <c r="D46" s="153">
        <v>0.05</v>
      </c>
      <c r="E46" s="153">
        <v>46.57</v>
      </c>
      <c r="F46" s="153">
        <v>77.069999999999993</v>
      </c>
      <c r="G46" s="153">
        <v>273.8</v>
      </c>
      <c r="H46" s="153">
        <v>429.49</v>
      </c>
    </row>
    <row r="47" spans="1:8" ht="24" customHeight="1" x14ac:dyDescent="0.3">
      <c r="A47" s="18" t="s">
        <v>57</v>
      </c>
      <c r="B47" s="18" t="s">
        <v>757</v>
      </c>
      <c r="C47" s="154">
        <v>32</v>
      </c>
      <c r="D47" s="154">
        <v>0</v>
      </c>
      <c r="E47" s="154">
        <v>50</v>
      </c>
      <c r="F47" s="154">
        <v>77.069999999999993</v>
      </c>
      <c r="G47" s="154">
        <v>264.72000000000003</v>
      </c>
      <c r="H47" s="154">
        <v>423.79</v>
      </c>
    </row>
    <row r="48" spans="1:8" ht="24" customHeight="1" x14ac:dyDescent="0.3">
      <c r="A48" s="13" t="s">
        <v>57</v>
      </c>
      <c r="B48" s="13" t="s">
        <v>758</v>
      </c>
      <c r="C48" s="152">
        <v>32</v>
      </c>
      <c r="D48" s="152">
        <v>0</v>
      </c>
      <c r="E48" s="152">
        <v>58.85</v>
      </c>
      <c r="F48" s="152">
        <v>77.069999999999993</v>
      </c>
      <c r="G48" s="152">
        <v>254.99</v>
      </c>
      <c r="H48" s="152">
        <v>422.91</v>
      </c>
    </row>
    <row r="49" spans="1:8" ht="24" customHeight="1" x14ac:dyDescent="0.3">
      <c r="A49" s="16" t="s">
        <v>57</v>
      </c>
      <c r="B49" s="16" t="s">
        <v>759</v>
      </c>
      <c r="C49" s="153">
        <v>32</v>
      </c>
      <c r="D49" s="153">
        <v>0</v>
      </c>
      <c r="E49" s="153">
        <v>56.59</v>
      </c>
      <c r="F49" s="153">
        <v>77.069999999999993</v>
      </c>
      <c r="G49" s="153">
        <v>264.29000000000002</v>
      </c>
      <c r="H49" s="153">
        <v>429.95</v>
      </c>
    </row>
    <row r="50" spans="1:8" ht="24" customHeight="1" x14ac:dyDescent="0.3">
      <c r="A50" s="16" t="s">
        <v>57</v>
      </c>
      <c r="B50" s="16" t="s">
        <v>760</v>
      </c>
      <c r="C50" s="153">
        <v>31</v>
      </c>
      <c r="D50" s="153">
        <v>0</v>
      </c>
      <c r="E50" s="153">
        <v>57.16</v>
      </c>
      <c r="F50" s="153">
        <v>77.069999999999993</v>
      </c>
      <c r="G50" s="153">
        <v>257.41000000000003</v>
      </c>
      <c r="H50" s="153">
        <v>422.64</v>
      </c>
    </row>
    <row r="51" spans="1:8" ht="24" customHeight="1" x14ac:dyDescent="0.3">
      <c r="A51" s="16" t="s">
        <v>57</v>
      </c>
      <c r="B51" s="16" t="s">
        <v>761</v>
      </c>
      <c r="C51" s="153">
        <v>31</v>
      </c>
      <c r="D51" s="153">
        <v>0</v>
      </c>
      <c r="E51" s="153">
        <v>55.74</v>
      </c>
      <c r="F51" s="153">
        <v>77.069999999999993</v>
      </c>
      <c r="G51" s="153">
        <v>257.5</v>
      </c>
      <c r="H51" s="153">
        <v>421.31</v>
      </c>
    </row>
    <row r="52" spans="1:8" ht="24" customHeight="1" x14ac:dyDescent="0.3">
      <c r="A52" s="16" t="s">
        <v>57</v>
      </c>
      <c r="B52" s="16" t="s">
        <v>762</v>
      </c>
      <c r="C52" s="153">
        <v>29</v>
      </c>
      <c r="D52" s="153">
        <v>0</v>
      </c>
      <c r="E52" s="153">
        <v>54.2</v>
      </c>
      <c r="F52" s="153">
        <v>77.069999999999993</v>
      </c>
      <c r="G52" s="153">
        <v>254.16</v>
      </c>
      <c r="H52" s="153">
        <v>414.43</v>
      </c>
    </row>
    <row r="53" spans="1:8" ht="24" customHeight="1" x14ac:dyDescent="0.3">
      <c r="A53" s="16" t="s">
        <v>57</v>
      </c>
      <c r="B53" s="16" t="s">
        <v>763</v>
      </c>
      <c r="C53" s="153">
        <v>29</v>
      </c>
      <c r="D53" s="153">
        <v>0</v>
      </c>
      <c r="E53" s="153">
        <v>59.1</v>
      </c>
      <c r="F53" s="153">
        <v>77.069999999999993</v>
      </c>
      <c r="G53" s="153">
        <v>256.01</v>
      </c>
      <c r="H53" s="153">
        <v>421.18</v>
      </c>
    </row>
    <row r="54" spans="1:8" ht="24" customHeight="1" x14ac:dyDescent="0.3">
      <c r="A54" s="16" t="s">
        <v>57</v>
      </c>
      <c r="B54" s="16" t="s">
        <v>764</v>
      </c>
      <c r="C54" s="153">
        <v>31</v>
      </c>
      <c r="D54" s="153">
        <v>0</v>
      </c>
      <c r="E54" s="153">
        <v>60.99</v>
      </c>
      <c r="F54" s="153">
        <v>77.069999999999993</v>
      </c>
      <c r="G54" s="153">
        <v>253</v>
      </c>
      <c r="H54" s="153">
        <v>422.06</v>
      </c>
    </row>
    <row r="55" spans="1:8" ht="24" customHeight="1" x14ac:dyDescent="0.3">
      <c r="A55" s="18" t="s">
        <v>765</v>
      </c>
      <c r="B55" s="18" t="s">
        <v>58</v>
      </c>
      <c r="C55" s="154">
        <v>31</v>
      </c>
      <c r="D55" s="154">
        <v>0</v>
      </c>
      <c r="E55" s="154">
        <v>57.36</v>
      </c>
      <c r="F55" s="154">
        <v>77.069999999999993</v>
      </c>
      <c r="G55" s="154">
        <v>274.41000000000003</v>
      </c>
      <c r="H55" s="154">
        <v>439.84</v>
      </c>
    </row>
    <row r="56" spans="1:8" ht="15.6" x14ac:dyDescent="0.3">
      <c r="A56" s="203" t="s">
        <v>987</v>
      </c>
      <c r="B56" s="204"/>
      <c r="C56" s="156">
        <v>748</v>
      </c>
      <c r="D56" s="156">
        <v>0.57499999999999996</v>
      </c>
      <c r="E56" s="156">
        <v>1382.085</v>
      </c>
      <c r="F56" s="156">
        <v>1792.08</v>
      </c>
      <c r="G56" s="156">
        <v>6175.7049999999999</v>
      </c>
      <c r="H56" s="156">
        <v>10098.445</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1632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1633</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1634</v>
      </c>
      <c r="B6" s="228"/>
      <c r="C6" s="158" t="s">
        <v>1635</v>
      </c>
      <c r="D6" s="158" t="s">
        <v>1636</v>
      </c>
      <c r="E6" s="158" t="s">
        <v>1637</v>
      </c>
      <c r="F6" s="158" t="s">
        <v>1638</v>
      </c>
      <c r="G6" s="158" t="s">
        <v>1639</v>
      </c>
      <c r="H6" s="158" t="s">
        <v>1640</v>
      </c>
      <c r="I6" s="158" t="s">
        <v>1641</v>
      </c>
      <c r="J6" s="158" t="s">
        <v>1642</v>
      </c>
      <c r="K6" s="158" t="s">
        <v>1643</v>
      </c>
      <c r="L6" s="158" t="s">
        <v>1644</v>
      </c>
      <c r="M6" s="158" t="s">
        <v>1645</v>
      </c>
      <c r="N6" s="158" t="s">
        <v>1646</v>
      </c>
      <c r="O6" s="158" t="s">
        <v>1647</v>
      </c>
      <c r="P6" s="158" t="s">
        <v>1648</v>
      </c>
      <c r="Q6" s="158" t="s">
        <v>1649</v>
      </c>
      <c r="R6" s="158" t="s">
        <v>1650</v>
      </c>
      <c r="S6" s="158" t="s">
        <v>1651</v>
      </c>
      <c r="T6" s="158" t="s">
        <v>1652</v>
      </c>
      <c r="U6" s="158" t="s">
        <v>1653</v>
      </c>
      <c r="V6" s="158" t="s">
        <v>1654</v>
      </c>
      <c r="W6" s="158" t="s">
        <v>1655</v>
      </c>
      <c r="X6" s="158" t="s">
        <v>1656</v>
      </c>
      <c r="Y6" s="158" t="s">
        <v>1657</v>
      </c>
      <c r="Z6" s="158" t="s">
        <v>1658</v>
      </c>
      <c r="AA6" s="158" t="s">
        <v>1659</v>
      </c>
      <c r="AB6" s="158" t="s">
        <v>1660</v>
      </c>
      <c r="AC6" s="158" t="s">
        <v>1661</v>
      </c>
      <c r="AD6" s="158" t="s">
        <v>1662</v>
      </c>
      <c r="AE6" s="158" t="s">
        <v>1663</v>
      </c>
      <c r="AF6" s="158" t="s">
        <v>1664</v>
      </c>
      <c r="AG6" s="158" t="s">
        <v>1665</v>
      </c>
      <c r="AH6" s="158" t="s">
        <v>1666</v>
      </c>
      <c r="AI6" s="158" t="s">
        <v>1667</v>
      </c>
      <c r="AJ6" s="158" t="s">
        <v>1668</v>
      </c>
      <c r="AK6" s="158" t="s">
        <v>1669</v>
      </c>
      <c r="AL6" s="158" t="s">
        <v>1670</v>
      </c>
      <c r="AM6" s="158" t="s">
        <v>1671</v>
      </c>
      <c r="AN6" s="158" t="s">
        <v>1672</v>
      </c>
      <c r="AO6" s="158" t="s">
        <v>1673</v>
      </c>
      <c r="AP6" s="158" t="s">
        <v>1674</v>
      </c>
      <c r="AQ6" s="158" t="s">
        <v>1675</v>
      </c>
      <c r="AR6" s="158" t="s">
        <v>1676</v>
      </c>
      <c r="AS6" s="158" t="s">
        <v>1677</v>
      </c>
      <c r="AT6" s="158" t="s">
        <v>1678</v>
      </c>
      <c r="AU6" s="158" t="s">
        <v>1679</v>
      </c>
      <c r="AV6" s="158" t="s">
        <v>1680</v>
      </c>
      <c r="AW6" s="158" t="s">
        <v>1681</v>
      </c>
      <c r="AX6" s="158" t="s">
        <v>1682</v>
      </c>
      <c r="AY6" s="158" t="s">
        <v>1683</v>
      </c>
      <c r="AZ6" s="158" t="s">
        <v>1684</v>
      </c>
      <c r="BA6" s="158" t="s">
        <v>1685</v>
      </c>
      <c r="BB6" s="158" t="s">
        <v>1686</v>
      </c>
      <c r="BC6" s="158" t="s">
        <v>1687</v>
      </c>
      <c r="BD6" s="158" t="s">
        <v>1688</v>
      </c>
      <c r="BE6" s="158" t="s">
        <v>1689</v>
      </c>
      <c r="BF6" s="158" t="s">
        <v>1690</v>
      </c>
      <c r="BG6" s="158" t="s">
        <v>1691</v>
      </c>
      <c r="BH6" s="158" t="s">
        <v>1692</v>
      </c>
      <c r="BI6" s="158" t="s">
        <v>1693</v>
      </c>
      <c r="BJ6" s="158" t="s">
        <v>1694</v>
      </c>
      <c r="BK6" s="158" t="s">
        <v>1695</v>
      </c>
      <c r="BL6" s="158" t="s">
        <v>1696</v>
      </c>
      <c r="BM6" s="158" t="s">
        <v>1697</v>
      </c>
      <c r="BN6" s="158" t="s">
        <v>1698</v>
      </c>
      <c r="BO6" s="158" t="s">
        <v>1699</v>
      </c>
      <c r="BP6" s="158" t="s">
        <v>1700</v>
      </c>
      <c r="BQ6" s="158" t="s">
        <v>1701</v>
      </c>
      <c r="BR6" s="158" t="s">
        <v>1702</v>
      </c>
      <c r="BS6" s="158" t="s">
        <v>1703</v>
      </c>
      <c r="BT6" s="158" t="s">
        <v>1704</v>
      </c>
      <c r="BU6" s="158" t="s">
        <v>1705</v>
      </c>
      <c r="BV6" s="158" t="s">
        <v>1706</v>
      </c>
      <c r="BW6" s="158" t="s">
        <v>1707</v>
      </c>
      <c r="BX6" s="158" t="s">
        <v>1708</v>
      </c>
      <c r="BY6" s="158" t="s">
        <v>1709</v>
      </c>
      <c r="BZ6" s="158" t="s">
        <v>1710</v>
      </c>
      <c r="CA6" s="158" t="s">
        <v>1711</v>
      </c>
      <c r="CB6" s="158" t="s">
        <v>1712</v>
      </c>
      <c r="CC6" s="158" t="s">
        <v>1713</v>
      </c>
      <c r="CD6" s="158" t="s">
        <v>1714</v>
      </c>
      <c r="CE6" s="158" t="s">
        <v>1715</v>
      </c>
      <c r="CF6" s="158" t="s">
        <v>1716</v>
      </c>
      <c r="CG6" s="158" t="s">
        <v>1717</v>
      </c>
      <c r="CH6" s="158" t="s">
        <v>1718</v>
      </c>
      <c r="CI6" s="158" t="s">
        <v>1719</v>
      </c>
      <c r="CJ6" s="158" t="s">
        <v>1720</v>
      </c>
      <c r="CK6" s="158" t="s">
        <v>1721</v>
      </c>
      <c r="CL6" s="158" t="s">
        <v>1722</v>
      </c>
      <c r="CM6" s="158" t="s">
        <v>1723</v>
      </c>
      <c r="CN6" s="158" t="s">
        <v>1724</v>
      </c>
      <c r="CO6" s="158" t="s">
        <v>1725</v>
      </c>
      <c r="CP6" s="158" t="s">
        <v>1726</v>
      </c>
      <c r="CQ6" s="158" t="s">
        <v>1727</v>
      </c>
      <c r="CR6" s="158" t="s">
        <v>1728</v>
      </c>
      <c r="CS6" s="158" t="s">
        <v>1729</v>
      </c>
      <c r="CT6" s="158" t="s">
        <v>1730</v>
      </c>
      <c r="CU6" s="158" t="s">
        <v>1731</v>
      </c>
      <c r="CV6" s="158" t="s">
        <v>1732</v>
      </c>
      <c r="CW6" s="158" t="s">
        <v>1733</v>
      </c>
      <c r="CX6" s="158" t="s">
        <v>1734</v>
      </c>
      <c r="CY6" s="158" t="s">
        <v>1735</v>
      </c>
      <c r="CZ6" s="158" t="s">
        <v>1736</v>
      </c>
      <c r="DA6" s="158" t="s">
        <v>1737</v>
      </c>
      <c r="DB6" s="158" t="s">
        <v>1738</v>
      </c>
      <c r="DC6" s="158" t="s">
        <v>1739</v>
      </c>
      <c r="DD6" s="158" t="s">
        <v>1740</v>
      </c>
      <c r="DE6" s="158" t="s">
        <v>1741</v>
      </c>
      <c r="DF6" s="158" t="s">
        <v>1742</v>
      </c>
      <c r="DG6" s="158" t="s">
        <v>1743</v>
      </c>
      <c r="DH6" s="158" t="s">
        <v>1744</v>
      </c>
      <c r="DI6" s="158" t="s">
        <v>1745</v>
      </c>
      <c r="DJ6" s="158" t="s">
        <v>1746</v>
      </c>
      <c r="DK6" s="158" t="s">
        <v>1747</v>
      </c>
      <c r="DL6" s="158" t="s">
        <v>1748</v>
      </c>
      <c r="DM6" s="158" t="s">
        <v>1749</v>
      </c>
      <c r="DN6" s="158" t="s">
        <v>1750</v>
      </c>
      <c r="DO6" s="158" t="s">
        <v>1751</v>
      </c>
      <c r="DP6" s="158" t="s">
        <v>1752</v>
      </c>
      <c r="DQ6" s="158" t="s">
        <v>1753</v>
      </c>
      <c r="DR6" s="158" t="s">
        <v>1754</v>
      </c>
      <c r="DS6" s="158" t="s">
        <v>1755</v>
      </c>
      <c r="DT6" s="158" t="s">
        <v>1756</v>
      </c>
      <c r="DU6" s="158" t="s">
        <v>1757</v>
      </c>
      <c r="DV6" s="158" t="s">
        <v>1758</v>
      </c>
      <c r="DW6" s="158" t="s">
        <v>1759</v>
      </c>
      <c r="DX6" s="158" t="s">
        <v>1760</v>
      </c>
      <c r="DY6" s="158" t="s">
        <v>1761</v>
      </c>
      <c r="DZ6" s="158" t="s">
        <v>1762</v>
      </c>
      <c r="EA6" s="158" t="s">
        <v>1763</v>
      </c>
      <c r="EB6" s="158" t="s">
        <v>1764</v>
      </c>
      <c r="EC6" s="158" t="s">
        <v>1765</v>
      </c>
      <c r="ED6" s="158" t="s">
        <v>1766</v>
      </c>
      <c r="EE6" s="158" t="s">
        <v>1767</v>
      </c>
      <c r="EF6" s="158" t="s">
        <v>1768</v>
      </c>
      <c r="EG6" s="158" t="s">
        <v>1769</v>
      </c>
      <c r="EH6" s="158" t="s">
        <v>1770</v>
      </c>
      <c r="EI6" s="158" t="s">
        <v>1771</v>
      </c>
      <c r="EJ6" s="158" t="s">
        <v>1772</v>
      </c>
      <c r="EK6" s="158" t="s">
        <v>1773</v>
      </c>
      <c r="EL6" s="158" t="s">
        <v>1774</v>
      </c>
      <c r="EM6" s="158" t="s">
        <v>1775</v>
      </c>
      <c r="EN6" s="158" t="s">
        <v>1776</v>
      </c>
      <c r="EO6" s="158" t="s">
        <v>1777</v>
      </c>
      <c r="EP6" s="158" t="s">
        <v>1778</v>
      </c>
      <c r="EQ6" s="158" t="s">
        <v>1779</v>
      </c>
      <c r="ER6" s="158" t="s">
        <v>1780</v>
      </c>
      <c r="ES6" s="158" t="s">
        <v>1781</v>
      </c>
      <c r="ET6" s="158" t="s">
        <v>1782</v>
      </c>
      <c r="EU6" s="158" t="s">
        <v>1783</v>
      </c>
      <c r="EV6" s="158" t="s">
        <v>1784</v>
      </c>
      <c r="EW6" s="158" t="s">
        <v>1785</v>
      </c>
      <c r="EX6" s="158" t="s">
        <v>1786</v>
      </c>
      <c r="EY6" s="158" t="s">
        <v>1787</v>
      </c>
      <c r="EZ6" s="158" t="s">
        <v>1788</v>
      </c>
      <c r="FA6" s="158" t="s">
        <v>1789</v>
      </c>
      <c r="FB6" s="158" t="s">
        <v>1790</v>
      </c>
      <c r="FC6" s="158" t="s">
        <v>1791</v>
      </c>
      <c r="FD6" s="158" t="s">
        <v>1792</v>
      </c>
      <c r="FE6" s="158" t="s">
        <v>1793</v>
      </c>
      <c r="FF6" s="158" t="s">
        <v>1794</v>
      </c>
      <c r="FG6" s="158" t="s">
        <v>1795</v>
      </c>
      <c r="FH6" s="158" t="s">
        <v>1796</v>
      </c>
      <c r="FI6" s="158" t="s">
        <v>1797</v>
      </c>
      <c r="FJ6" s="158" t="s">
        <v>1798</v>
      </c>
      <c r="FK6" s="158" t="s">
        <v>1799</v>
      </c>
      <c r="FL6" s="158" t="s">
        <v>1800</v>
      </c>
      <c r="FM6" s="158" t="s">
        <v>1801</v>
      </c>
      <c r="FN6" s="158" t="s">
        <v>1802</v>
      </c>
      <c r="FO6" s="158" t="s">
        <v>1803</v>
      </c>
      <c r="FP6" s="158" t="s">
        <v>1804</v>
      </c>
      <c r="FQ6" s="158" t="s">
        <v>1805</v>
      </c>
      <c r="FR6" s="158" t="s">
        <v>1806</v>
      </c>
      <c r="FS6" s="158" t="s">
        <v>1807</v>
      </c>
      <c r="FT6" s="158" t="s">
        <v>1808</v>
      </c>
      <c r="FU6" s="158" t="s">
        <v>1809</v>
      </c>
      <c r="FV6" s="158" t="s">
        <v>1810</v>
      </c>
      <c r="FW6" s="158" t="s">
        <v>1811</v>
      </c>
      <c r="FX6" s="158" t="s">
        <v>1812</v>
      </c>
      <c r="FY6" s="158" t="s">
        <v>1813</v>
      </c>
      <c r="FZ6" s="158" t="s">
        <v>1814</v>
      </c>
      <c r="GA6" s="158" t="s">
        <v>1815</v>
      </c>
      <c r="GB6" s="158" t="s">
        <v>1816</v>
      </c>
      <c r="GC6" s="158" t="s">
        <v>1817</v>
      </c>
      <c r="GD6" s="158" t="s">
        <v>1818</v>
      </c>
      <c r="GE6" s="158" t="s">
        <v>1819</v>
      </c>
      <c r="GF6" s="158" t="s">
        <v>1820</v>
      </c>
      <c r="GG6" s="158" t="s">
        <v>1821</v>
      </c>
      <c r="GH6" s="158" t="s">
        <v>1822</v>
      </c>
      <c r="GI6" s="158" t="s">
        <v>1823</v>
      </c>
      <c r="GJ6" s="158" t="s">
        <v>1824</v>
      </c>
      <c r="GK6" s="158" t="s">
        <v>1825</v>
      </c>
      <c r="GL6" s="158" t="s">
        <v>1826</v>
      </c>
      <c r="GM6" s="158" t="s">
        <v>1827</v>
      </c>
      <c r="GN6" s="158" t="s">
        <v>1828</v>
      </c>
      <c r="GO6" s="158" t="s">
        <v>1829</v>
      </c>
      <c r="GP6" s="158" t="s">
        <v>1830</v>
      </c>
      <c r="GQ6" s="158" t="s">
        <v>1831</v>
      </c>
      <c r="GR6" s="158" t="s">
        <v>1832</v>
      </c>
      <c r="GS6" s="158" t="s">
        <v>1833</v>
      </c>
      <c r="GT6" s="158" t="s">
        <v>1834</v>
      </c>
      <c r="GU6" s="158" t="s">
        <v>1835</v>
      </c>
      <c r="GV6" s="158" t="s">
        <v>1836</v>
      </c>
      <c r="GW6" s="158" t="s">
        <v>1837</v>
      </c>
      <c r="GX6" s="158" t="s">
        <v>1838</v>
      </c>
      <c r="GY6" s="158" t="s">
        <v>1839</v>
      </c>
      <c r="GZ6" s="158" t="s">
        <v>1840</v>
      </c>
      <c r="HA6" s="158" t="s">
        <v>1841</v>
      </c>
      <c r="HB6" s="158" t="s">
        <v>1842</v>
      </c>
      <c r="HC6" s="158" t="s">
        <v>1843</v>
      </c>
      <c r="HD6" s="158" t="s">
        <v>1844</v>
      </c>
      <c r="HE6" s="158" t="s">
        <v>1845</v>
      </c>
      <c r="HF6" s="158" t="s">
        <v>1846</v>
      </c>
      <c r="HG6" s="158" t="s">
        <v>1847</v>
      </c>
      <c r="HH6" s="158" t="s">
        <v>1848</v>
      </c>
      <c r="HI6" s="158" t="s">
        <v>1849</v>
      </c>
      <c r="HJ6" s="158" t="s">
        <v>1850</v>
      </c>
      <c r="HK6" s="158" t="s">
        <v>1851</v>
      </c>
      <c r="HL6" s="158" t="s">
        <v>1852</v>
      </c>
      <c r="HM6" s="158" t="s">
        <v>1853</v>
      </c>
      <c r="HN6" s="158" t="s">
        <v>1854</v>
      </c>
      <c r="HO6" s="158" t="s">
        <v>1855</v>
      </c>
      <c r="HP6" s="158" t="s">
        <v>1856</v>
      </c>
      <c r="HQ6" s="158" t="s">
        <v>1857</v>
      </c>
      <c r="HR6" s="158" t="s">
        <v>1858</v>
      </c>
      <c r="HS6" s="158" t="s">
        <v>1859</v>
      </c>
      <c r="HT6" s="158" t="s">
        <v>1860</v>
      </c>
      <c r="HU6" s="158" t="s">
        <v>1861</v>
      </c>
      <c r="HV6" s="158" t="s">
        <v>1862</v>
      </c>
      <c r="HW6" s="158" t="s">
        <v>1863</v>
      </c>
      <c r="HX6" s="158" t="s">
        <v>1864</v>
      </c>
      <c r="HY6" s="158" t="s">
        <v>1865</v>
      </c>
      <c r="HZ6" s="158" t="s">
        <v>1866</v>
      </c>
      <c r="IA6" s="158" t="s">
        <v>1867</v>
      </c>
      <c r="IB6" s="158" t="s">
        <v>1868</v>
      </c>
      <c r="IC6" s="158" t="s">
        <v>1869</v>
      </c>
      <c r="ID6" s="158" t="s">
        <v>1870</v>
      </c>
      <c r="IE6" s="158" t="s">
        <v>1871</v>
      </c>
      <c r="IF6" s="158" t="s">
        <v>1872</v>
      </c>
      <c r="IG6" s="158" t="s">
        <v>1873</v>
      </c>
      <c r="IH6" s="158" t="s">
        <v>1874</v>
      </c>
      <c r="II6" s="158" t="s">
        <v>1875</v>
      </c>
      <c r="IJ6" s="158" t="s">
        <v>1876</v>
      </c>
      <c r="IK6" s="158" t="s">
        <v>1877</v>
      </c>
      <c r="IL6" s="158" t="s">
        <v>1878</v>
      </c>
      <c r="IM6" s="158" t="s">
        <v>1879</v>
      </c>
      <c r="IN6" s="158" t="s">
        <v>1880</v>
      </c>
      <c r="IO6" s="158" t="s">
        <v>1881</v>
      </c>
      <c r="IP6" s="158" t="s">
        <v>1882</v>
      </c>
      <c r="IQ6" s="158" t="s">
        <v>1883</v>
      </c>
      <c r="IR6" s="158" t="s">
        <v>1884</v>
      </c>
      <c r="IS6" s="158" t="s">
        <v>1885</v>
      </c>
      <c r="IT6" s="158" t="s">
        <v>1886</v>
      </c>
      <c r="IU6" s="158" t="s">
        <v>1887</v>
      </c>
      <c r="IV6" s="158" t="s">
        <v>1888</v>
      </c>
      <c r="IW6" s="158" t="s">
        <v>1889</v>
      </c>
      <c r="IX6" s="158" t="s">
        <v>1890</v>
      </c>
      <c r="IY6" s="158" t="s">
        <v>1891</v>
      </c>
      <c r="IZ6" s="158" t="s">
        <v>1892</v>
      </c>
      <c r="JA6" s="158" t="s">
        <v>1893</v>
      </c>
      <c r="JB6" s="158" t="s">
        <v>1894</v>
      </c>
      <c r="JC6" s="158" t="s">
        <v>1895</v>
      </c>
      <c r="JD6" s="158" t="s">
        <v>1896</v>
      </c>
      <c r="JE6" s="158" t="s">
        <v>1897</v>
      </c>
      <c r="JF6" s="158" t="s">
        <v>1898</v>
      </c>
      <c r="JG6" s="158" t="s">
        <v>1899</v>
      </c>
      <c r="JH6" s="158" t="s">
        <v>1900</v>
      </c>
      <c r="JI6" s="158" t="s">
        <v>1901</v>
      </c>
      <c r="JJ6" s="158" t="s">
        <v>1902</v>
      </c>
      <c r="JK6" s="158" t="s">
        <v>1903</v>
      </c>
      <c r="JL6" s="158" t="s">
        <v>1904</v>
      </c>
      <c r="JM6" s="158" t="s">
        <v>1905</v>
      </c>
      <c r="JN6" s="158" t="s">
        <v>1906</v>
      </c>
      <c r="JO6" s="158" t="s">
        <v>1907</v>
      </c>
      <c r="JP6" s="158" t="s">
        <v>1908</v>
      </c>
      <c r="JQ6" s="158" t="s">
        <v>1909</v>
      </c>
      <c r="JR6" s="158" t="s">
        <v>1910</v>
      </c>
      <c r="JS6" s="158" t="s">
        <v>1911</v>
      </c>
      <c r="JT6" s="158" t="s">
        <v>1912</v>
      </c>
      <c r="JU6" s="158" t="s">
        <v>1913</v>
      </c>
      <c r="JV6" s="158" t="s">
        <v>1914</v>
      </c>
      <c r="JW6" s="158" t="s">
        <v>1915</v>
      </c>
      <c r="JX6" s="158" t="s">
        <v>1916</v>
      </c>
      <c r="JY6" s="158" t="s">
        <v>1917</v>
      </c>
      <c r="JZ6" s="158" t="s">
        <v>1918</v>
      </c>
      <c r="KA6" s="158" t="s">
        <v>1919</v>
      </c>
      <c r="KB6" s="158" t="s">
        <v>1920</v>
      </c>
      <c r="KC6" s="158" t="s">
        <v>1921</v>
      </c>
      <c r="KD6" s="158" t="s">
        <v>1922</v>
      </c>
      <c r="KE6" s="158" t="s">
        <v>1923</v>
      </c>
      <c r="KF6" s="158" t="s">
        <v>1924</v>
      </c>
      <c r="KG6" s="158" t="s">
        <v>1925</v>
      </c>
      <c r="KH6" s="158" t="s">
        <v>1926</v>
      </c>
      <c r="KI6" s="158" t="s">
        <v>1927</v>
      </c>
    </row>
    <row r="7" spans="1:295" ht="27" customHeight="1" x14ac:dyDescent="0.3">
      <c r="A7" s="228" t="s">
        <v>17</v>
      </c>
      <c r="B7" s="228"/>
      <c r="C7" s="229" t="s">
        <v>1928</v>
      </c>
      <c r="D7" s="229"/>
      <c r="E7" s="229"/>
      <c r="F7" s="229" t="s">
        <v>1929</v>
      </c>
      <c r="G7" s="229" t="s">
        <v>1930</v>
      </c>
      <c r="H7" s="229"/>
      <c r="I7" s="229"/>
      <c r="J7" s="229"/>
      <c r="K7" s="229" t="s">
        <v>1931</v>
      </c>
      <c r="L7" s="229"/>
      <c r="M7" s="229"/>
      <c r="N7" s="229" t="s">
        <v>1932</v>
      </c>
      <c r="O7" s="229" t="s">
        <v>1933</v>
      </c>
      <c r="P7" s="229"/>
      <c r="Q7" s="229" t="s">
        <v>1934</v>
      </c>
      <c r="R7" s="229"/>
      <c r="S7" s="229" t="s">
        <v>1935</v>
      </c>
      <c r="T7" s="229"/>
      <c r="U7" s="229" t="s">
        <v>1936</v>
      </c>
      <c r="V7" s="229"/>
      <c r="W7" s="229"/>
      <c r="X7" s="229" t="s">
        <v>1937</v>
      </c>
      <c r="Y7" s="229"/>
      <c r="Z7" s="229"/>
      <c r="AA7" s="229" t="s">
        <v>1938</v>
      </c>
      <c r="AB7" s="229"/>
      <c r="AC7" s="229"/>
      <c r="AD7" s="229"/>
      <c r="AE7" s="229"/>
      <c r="AF7" s="229"/>
      <c r="AG7" s="229"/>
      <c r="AH7" s="229"/>
      <c r="AI7" s="229"/>
      <c r="AJ7" s="229" t="s">
        <v>1939</v>
      </c>
      <c r="AK7" s="229"/>
      <c r="AL7" s="229"/>
      <c r="AM7" s="229" t="s">
        <v>1940</v>
      </c>
      <c r="AN7" s="229"/>
      <c r="AO7" s="229" t="s">
        <v>1941</v>
      </c>
      <c r="AP7" s="229"/>
      <c r="AQ7" s="229" t="s">
        <v>1942</v>
      </c>
      <c r="AR7" s="229"/>
      <c r="AS7" s="229"/>
      <c r="AT7" s="229" t="s">
        <v>1943</v>
      </c>
      <c r="AU7" s="229"/>
      <c r="AV7" s="229" t="s">
        <v>1944</v>
      </c>
      <c r="AW7" s="229"/>
      <c r="AX7" s="229" t="s">
        <v>1943</v>
      </c>
      <c r="AY7" s="229"/>
      <c r="AZ7" s="229"/>
      <c r="BA7" s="229" t="s">
        <v>1945</v>
      </c>
      <c r="BB7" s="229" t="s">
        <v>1946</v>
      </c>
      <c r="BC7" s="229" t="s">
        <v>1947</v>
      </c>
      <c r="BD7" s="229"/>
      <c r="BE7" s="229"/>
      <c r="BF7" s="229" t="s">
        <v>1948</v>
      </c>
      <c r="BG7" s="229"/>
      <c r="BH7" s="229"/>
      <c r="BI7" s="229"/>
      <c r="BJ7" s="229"/>
      <c r="BK7" s="229" t="s">
        <v>1949</v>
      </c>
      <c r="BL7" s="229" t="s">
        <v>1950</v>
      </c>
      <c r="BM7" s="229"/>
      <c r="BN7" s="229" t="s">
        <v>1951</v>
      </c>
      <c r="BO7" s="229"/>
      <c r="BP7" s="229"/>
      <c r="BQ7" s="229" t="s">
        <v>1952</v>
      </c>
      <c r="BR7" s="229"/>
      <c r="BS7" s="229"/>
      <c r="BT7" s="229"/>
      <c r="BU7" s="229" t="s">
        <v>1953</v>
      </c>
      <c r="BV7" s="229" t="s">
        <v>1954</v>
      </c>
      <c r="BW7" s="229" t="s">
        <v>1955</v>
      </c>
      <c r="BX7" s="229"/>
      <c r="BY7" s="229"/>
      <c r="BZ7" s="229"/>
      <c r="CA7" s="229" t="s">
        <v>1956</v>
      </c>
      <c r="CB7" s="229"/>
      <c r="CC7" s="229"/>
      <c r="CD7" s="229"/>
      <c r="CE7" s="229"/>
      <c r="CF7" s="229" t="s">
        <v>1957</v>
      </c>
      <c r="CG7" s="229"/>
      <c r="CH7" s="229"/>
      <c r="CI7" s="229"/>
      <c r="CJ7" s="229" t="s">
        <v>1958</v>
      </c>
      <c r="CK7" s="229"/>
      <c r="CL7" s="229" t="s">
        <v>1959</v>
      </c>
      <c r="CM7" s="229"/>
      <c r="CN7" s="229" t="s">
        <v>1960</v>
      </c>
      <c r="CO7" s="229" t="s">
        <v>1961</v>
      </c>
      <c r="CP7" s="229"/>
      <c r="CQ7" s="229"/>
      <c r="CR7" s="229" t="s">
        <v>1962</v>
      </c>
      <c r="CS7" s="229"/>
      <c r="CT7" s="229"/>
      <c r="CU7" s="229"/>
      <c r="CV7" s="229"/>
      <c r="CW7" s="229" t="s">
        <v>1963</v>
      </c>
      <c r="CX7" s="229" t="s">
        <v>1964</v>
      </c>
      <c r="CY7" s="229"/>
      <c r="CZ7" s="229"/>
      <c r="DA7" s="229"/>
      <c r="DB7" s="229"/>
      <c r="DC7" s="229"/>
      <c r="DD7" s="229" t="s">
        <v>1965</v>
      </c>
      <c r="DE7" s="229"/>
      <c r="DF7" s="229"/>
      <c r="DG7" s="229" t="s">
        <v>1966</v>
      </c>
      <c r="DH7" s="229"/>
      <c r="DI7" s="229" t="s">
        <v>1967</v>
      </c>
      <c r="DJ7" s="229"/>
      <c r="DK7" s="229" t="s">
        <v>1968</v>
      </c>
      <c r="DL7" s="229" t="s">
        <v>1969</v>
      </c>
      <c r="DM7" s="229"/>
      <c r="DN7" s="229"/>
      <c r="DO7" s="229"/>
      <c r="DP7" s="229"/>
      <c r="DQ7" s="229" t="s">
        <v>1970</v>
      </c>
      <c r="DR7" s="229" t="s">
        <v>1971</v>
      </c>
      <c r="DS7" s="229" t="s">
        <v>1972</v>
      </c>
      <c r="DT7" s="229"/>
      <c r="DU7" s="229"/>
      <c r="DV7" s="229"/>
      <c r="DW7" s="229"/>
      <c r="DX7" s="229"/>
      <c r="DY7" s="229"/>
      <c r="DZ7" s="229"/>
      <c r="EA7" s="229" t="s">
        <v>1973</v>
      </c>
      <c r="EB7" s="229" t="s">
        <v>1974</v>
      </c>
      <c r="EC7" s="229"/>
      <c r="ED7" s="229"/>
      <c r="EE7" s="229" t="s">
        <v>1973</v>
      </c>
      <c r="EF7" s="229"/>
      <c r="EG7" s="229" t="s">
        <v>1975</v>
      </c>
      <c r="EH7" s="229" t="s">
        <v>1976</v>
      </c>
      <c r="EI7" s="229"/>
      <c r="EJ7" s="229" t="s">
        <v>1977</v>
      </c>
      <c r="EK7" s="229"/>
      <c r="EL7" s="229"/>
      <c r="EM7" s="229"/>
      <c r="EN7" s="229"/>
      <c r="EO7" s="229"/>
      <c r="EP7" s="229"/>
      <c r="EQ7" s="229"/>
      <c r="ER7" s="229"/>
      <c r="ES7" s="229"/>
      <c r="ET7" s="229" t="s">
        <v>1978</v>
      </c>
      <c r="EU7" s="229" t="s">
        <v>1979</v>
      </c>
      <c r="EV7" s="229" t="s">
        <v>1980</v>
      </c>
      <c r="EW7" s="229" t="s">
        <v>1981</v>
      </c>
      <c r="EX7" s="229" t="s">
        <v>1982</v>
      </c>
      <c r="EY7" s="229" t="s">
        <v>1983</v>
      </c>
      <c r="EZ7" s="229" t="s">
        <v>1984</v>
      </c>
      <c r="FA7" s="229"/>
      <c r="FB7" s="229" t="s">
        <v>1985</v>
      </c>
      <c r="FC7" s="229"/>
      <c r="FD7" s="229" t="s">
        <v>1986</v>
      </c>
      <c r="FE7" s="229"/>
      <c r="FF7" s="229"/>
      <c r="FG7" s="229" t="s">
        <v>1987</v>
      </c>
      <c r="FH7" s="229"/>
      <c r="FI7" s="229"/>
      <c r="FJ7" s="229" t="s">
        <v>1988</v>
      </c>
      <c r="FK7" s="229"/>
      <c r="FL7" s="229"/>
      <c r="FM7" s="229" t="s">
        <v>1989</v>
      </c>
      <c r="FN7" s="229"/>
      <c r="FO7" s="229"/>
      <c r="FP7" s="229" t="s">
        <v>1990</v>
      </c>
      <c r="FQ7" s="229"/>
      <c r="FR7" s="229"/>
      <c r="FS7" s="229" t="s">
        <v>1991</v>
      </c>
      <c r="FT7" s="229" t="s">
        <v>1990</v>
      </c>
      <c r="FU7" s="229"/>
      <c r="FV7" s="229"/>
      <c r="FW7" s="229"/>
      <c r="FX7" s="229" t="s">
        <v>1992</v>
      </c>
      <c r="FY7" s="229" t="s">
        <v>1993</v>
      </c>
      <c r="FZ7" s="229" t="s">
        <v>1994</v>
      </c>
      <c r="GA7" s="229" t="s">
        <v>1995</v>
      </c>
      <c r="GB7" s="229" t="s">
        <v>1996</v>
      </c>
      <c r="GC7" s="229" t="s">
        <v>1997</v>
      </c>
      <c r="GD7" s="229"/>
      <c r="GE7" s="229" t="s">
        <v>1998</v>
      </c>
      <c r="GF7" s="229" t="s">
        <v>1999</v>
      </c>
      <c r="GG7" s="229" t="s">
        <v>2000</v>
      </c>
      <c r="GH7" s="229" t="s">
        <v>2001</v>
      </c>
      <c r="GI7" s="229" t="s">
        <v>2002</v>
      </c>
      <c r="GJ7" s="229"/>
      <c r="GK7" s="229" t="s">
        <v>2001</v>
      </c>
      <c r="GL7" s="229" t="s">
        <v>2003</v>
      </c>
      <c r="GM7" s="229"/>
      <c r="GN7" s="229" t="s">
        <v>2004</v>
      </c>
      <c r="GO7" s="229" t="s">
        <v>2005</v>
      </c>
      <c r="GP7" s="229" t="s">
        <v>2000</v>
      </c>
      <c r="GQ7" s="229"/>
      <c r="GR7" s="229" t="s">
        <v>2006</v>
      </c>
      <c r="GS7" s="229"/>
      <c r="GT7" s="229"/>
      <c r="GU7" s="229" t="s">
        <v>2007</v>
      </c>
      <c r="GV7" s="229" t="s">
        <v>2002</v>
      </c>
      <c r="GW7" s="229"/>
      <c r="GX7" s="229" t="s">
        <v>2008</v>
      </c>
      <c r="GY7" s="229" t="s">
        <v>2009</v>
      </c>
      <c r="GZ7" s="229"/>
      <c r="HA7" s="229" t="s">
        <v>2008</v>
      </c>
      <c r="HB7" s="229" t="s">
        <v>2010</v>
      </c>
      <c r="HC7" s="229"/>
      <c r="HD7" s="229" t="s">
        <v>2011</v>
      </c>
      <c r="HE7" s="229" t="s">
        <v>2012</v>
      </c>
      <c r="HF7" s="229" t="s">
        <v>2013</v>
      </c>
      <c r="HG7" s="229" t="s">
        <v>2014</v>
      </c>
      <c r="HH7" s="229" t="s">
        <v>2012</v>
      </c>
      <c r="HI7" s="229" t="s">
        <v>2015</v>
      </c>
      <c r="HJ7" s="229"/>
      <c r="HK7" s="229"/>
      <c r="HL7" s="229"/>
      <c r="HM7" s="229"/>
      <c r="HN7" s="229"/>
      <c r="HO7" s="229" t="s">
        <v>2016</v>
      </c>
      <c r="HP7" s="229"/>
      <c r="HQ7" s="229"/>
      <c r="HR7" s="229"/>
      <c r="HS7" s="229"/>
      <c r="HT7" s="229"/>
      <c r="HU7" s="229"/>
      <c r="HV7" s="229"/>
      <c r="HW7" s="229"/>
      <c r="HX7" s="229"/>
      <c r="HY7" s="229" t="s">
        <v>2017</v>
      </c>
      <c r="HZ7" s="229"/>
      <c r="IA7" s="229" t="s">
        <v>2018</v>
      </c>
      <c r="IB7" s="229"/>
      <c r="IC7" s="229"/>
      <c r="ID7" s="229"/>
      <c r="IE7" s="229"/>
      <c r="IF7" s="229"/>
      <c r="IG7" s="229"/>
      <c r="IH7" s="229"/>
      <c r="II7" s="229"/>
      <c r="IJ7" s="229" t="s">
        <v>2019</v>
      </c>
      <c r="IK7" s="229"/>
      <c r="IL7" s="229"/>
      <c r="IM7" s="229"/>
      <c r="IN7" s="229"/>
      <c r="IO7" s="229" t="s">
        <v>2020</v>
      </c>
      <c r="IP7" s="229"/>
      <c r="IQ7" s="229" t="s">
        <v>2021</v>
      </c>
      <c r="IR7" s="229"/>
      <c r="IS7" s="229" t="s">
        <v>2022</v>
      </c>
      <c r="IT7" s="229"/>
      <c r="IU7" s="229"/>
      <c r="IV7" s="229"/>
      <c r="IW7" s="229" t="s">
        <v>2023</v>
      </c>
      <c r="IX7" s="229"/>
      <c r="IY7" s="229" t="s">
        <v>2024</v>
      </c>
      <c r="IZ7" s="229" t="s">
        <v>2025</v>
      </c>
      <c r="JA7" s="229" t="s">
        <v>2026</v>
      </c>
      <c r="JB7" s="229" t="s">
        <v>2027</v>
      </c>
      <c r="JC7" s="229"/>
      <c r="JD7" s="229" t="s">
        <v>2028</v>
      </c>
      <c r="JE7" s="229"/>
      <c r="JF7" s="229" t="s">
        <v>2029</v>
      </c>
      <c r="JG7" s="229"/>
      <c r="JH7" s="229"/>
      <c r="JI7" s="229" t="s">
        <v>2030</v>
      </c>
      <c r="JJ7" s="229"/>
      <c r="JK7" s="229"/>
      <c r="JL7" s="229"/>
      <c r="JM7" s="229"/>
      <c r="JN7" s="229"/>
      <c r="JO7" s="229" t="s">
        <v>2031</v>
      </c>
      <c r="JP7" s="229"/>
      <c r="JQ7" s="229" t="s">
        <v>2032</v>
      </c>
      <c r="JR7" s="229"/>
      <c r="JS7" s="229"/>
      <c r="JT7" s="229" t="s">
        <v>2033</v>
      </c>
      <c r="JU7" s="229" t="s">
        <v>2034</v>
      </c>
      <c r="JV7" s="229" t="s">
        <v>2035</v>
      </c>
      <c r="JW7" s="229" t="s">
        <v>2018</v>
      </c>
      <c r="JX7" s="229" t="s">
        <v>2036</v>
      </c>
      <c r="JY7" s="229" t="s">
        <v>2037</v>
      </c>
      <c r="JZ7" s="229" t="s">
        <v>2038</v>
      </c>
      <c r="KA7" s="229"/>
      <c r="KB7" s="229"/>
      <c r="KC7" s="229" t="s">
        <v>2039</v>
      </c>
      <c r="KD7" s="229"/>
      <c r="KE7" s="229"/>
      <c r="KF7" s="229" t="s">
        <v>2034</v>
      </c>
      <c r="KG7" s="229" t="s">
        <v>2040</v>
      </c>
      <c r="KH7" s="229" t="s">
        <v>2041</v>
      </c>
      <c r="KI7" s="229"/>
    </row>
    <row r="8" spans="1:295" ht="27" customHeight="1" x14ac:dyDescent="0.3">
      <c r="A8" s="157" t="s">
        <v>53</v>
      </c>
      <c r="B8" s="157" t="s">
        <v>491</v>
      </c>
      <c r="C8" s="158" t="s">
        <v>371</v>
      </c>
      <c r="D8" s="158" t="s">
        <v>2042</v>
      </c>
      <c r="E8" s="158" t="s">
        <v>2043</v>
      </c>
      <c r="F8" s="158" t="s">
        <v>2044</v>
      </c>
      <c r="G8" s="158" t="s">
        <v>2045</v>
      </c>
      <c r="H8" s="158" t="s">
        <v>419</v>
      </c>
      <c r="I8" s="158" t="s">
        <v>2046</v>
      </c>
      <c r="J8" s="158" t="s">
        <v>2047</v>
      </c>
      <c r="K8" s="158" t="s">
        <v>2048</v>
      </c>
      <c r="L8" s="158" t="s">
        <v>2049</v>
      </c>
      <c r="M8" s="158" t="s">
        <v>388</v>
      </c>
      <c r="N8" s="158" t="s">
        <v>2050</v>
      </c>
      <c r="O8" s="159" t="s">
        <v>2051</v>
      </c>
      <c r="P8" s="158" t="s">
        <v>2052</v>
      </c>
      <c r="Q8" s="158" t="s">
        <v>2053</v>
      </c>
      <c r="R8" s="158" t="s">
        <v>2052</v>
      </c>
      <c r="S8" s="158" t="s">
        <v>2054</v>
      </c>
      <c r="T8" s="158" t="s">
        <v>2047</v>
      </c>
      <c r="U8" s="158" t="s">
        <v>2055</v>
      </c>
      <c r="V8" s="158" t="s">
        <v>2056</v>
      </c>
      <c r="W8" s="158" t="s">
        <v>2057</v>
      </c>
      <c r="X8" s="158" t="s">
        <v>2058</v>
      </c>
      <c r="Y8" s="158" t="s">
        <v>2059</v>
      </c>
      <c r="Z8" s="158" t="s">
        <v>2060</v>
      </c>
      <c r="AA8" s="158" t="s">
        <v>2061</v>
      </c>
      <c r="AB8" s="158" t="s">
        <v>2062</v>
      </c>
      <c r="AC8" s="158" t="s">
        <v>2063</v>
      </c>
      <c r="AD8" s="158" t="s">
        <v>2064</v>
      </c>
      <c r="AE8" s="158" t="s">
        <v>2065</v>
      </c>
      <c r="AF8" s="158" t="s">
        <v>2050</v>
      </c>
      <c r="AG8" s="158" t="s">
        <v>2051</v>
      </c>
      <c r="AH8" s="158" t="s">
        <v>2066</v>
      </c>
      <c r="AI8" s="158" t="s">
        <v>2067</v>
      </c>
      <c r="AJ8" s="159" t="s">
        <v>2068</v>
      </c>
      <c r="AK8" s="159" t="s">
        <v>2069</v>
      </c>
      <c r="AL8" s="158" t="s">
        <v>2070</v>
      </c>
      <c r="AM8" s="158" t="s">
        <v>2068</v>
      </c>
      <c r="AN8" s="158" t="s">
        <v>2069</v>
      </c>
      <c r="AO8" s="158" t="s">
        <v>2071</v>
      </c>
      <c r="AP8" s="158" t="s">
        <v>2072</v>
      </c>
      <c r="AQ8" s="158" t="s">
        <v>2073</v>
      </c>
      <c r="AR8" s="158" t="s">
        <v>2074</v>
      </c>
      <c r="AS8" s="158" t="s">
        <v>2075</v>
      </c>
      <c r="AT8" s="159" t="s">
        <v>2076</v>
      </c>
      <c r="AU8" s="159" t="s">
        <v>2077</v>
      </c>
      <c r="AV8" s="158" t="s">
        <v>2078</v>
      </c>
      <c r="AW8" s="158" t="s">
        <v>2079</v>
      </c>
      <c r="AX8" s="158" t="s">
        <v>2080</v>
      </c>
      <c r="AY8" s="158" t="s">
        <v>2081</v>
      </c>
      <c r="AZ8" s="158" t="s">
        <v>2082</v>
      </c>
      <c r="BA8" s="158" t="s">
        <v>2083</v>
      </c>
      <c r="BB8" s="159" t="s">
        <v>2084</v>
      </c>
      <c r="BC8" s="158" t="s">
        <v>432</v>
      </c>
      <c r="BD8" s="158" t="s">
        <v>2085</v>
      </c>
      <c r="BE8" s="158" t="s">
        <v>2086</v>
      </c>
      <c r="BF8" s="158" t="s">
        <v>2076</v>
      </c>
      <c r="BG8" s="158" t="s">
        <v>2077</v>
      </c>
      <c r="BH8" s="158" t="s">
        <v>2087</v>
      </c>
      <c r="BI8" s="158" t="s">
        <v>2088</v>
      </c>
      <c r="BJ8" s="158" t="s">
        <v>2089</v>
      </c>
      <c r="BK8" s="158" t="s">
        <v>2090</v>
      </c>
      <c r="BL8" s="158" t="s">
        <v>2091</v>
      </c>
      <c r="BM8" s="158" t="s">
        <v>2092</v>
      </c>
      <c r="BN8" s="158" t="s">
        <v>2084</v>
      </c>
      <c r="BO8" s="158" t="s">
        <v>2093</v>
      </c>
      <c r="BP8" s="158" t="s">
        <v>2094</v>
      </c>
      <c r="BQ8" s="158" t="s">
        <v>2095</v>
      </c>
      <c r="BR8" s="158" t="s">
        <v>2096</v>
      </c>
      <c r="BS8" s="158" t="s">
        <v>2097</v>
      </c>
      <c r="BT8" s="158" t="s">
        <v>2098</v>
      </c>
      <c r="BU8" s="158" t="s">
        <v>2098</v>
      </c>
      <c r="BV8" s="158" t="s">
        <v>2099</v>
      </c>
      <c r="BW8" s="158" t="s">
        <v>2100</v>
      </c>
      <c r="BX8" s="158" t="s">
        <v>2101</v>
      </c>
      <c r="BY8" s="158" t="s">
        <v>2102</v>
      </c>
      <c r="BZ8" s="158" t="s">
        <v>2103</v>
      </c>
      <c r="CA8" s="158" t="s">
        <v>2104</v>
      </c>
      <c r="CB8" s="158" t="s">
        <v>2105</v>
      </c>
      <c r="CC8" s="158" t="s">
        <v>2106</v>
      </c>
      <c r="CD8" s="158" t="s">
        <v>2107</v>
      </c>
      <c r="CE8" s="158" t="s">
        <v>2108</v>
      </c>
      <c r="CF8" s="158" t="s">
        <v>2109</v>
      </c>
      <c r="CG8" s="158" t="s">
        <v>2110</v>
      </c>
      <c r="CH8" s="158" t="s">
        <v>2111</v>
      </c>
      <c r="CI8" s="158" t="s">
        <v>2112</v>
      </c>
      <c r="CJ8" s="158" t="s">
        <v>2113</v>
      </c>
      <c r="CK8" s="158" t="s">
        <v>2114</v>
      </c>
      <c r="CL8" s="158" t="s">
        <v>2115</v>
      </c>
      <c r="CM8" s="158" t="s">
        <v>2116</v>
      </c>
      <c r="CN8" s="158" t="s">
        <v>2117</v>
      </c>
      <c r="CO8" s="158" t="s">
        <v>2118</v>
      </c>
      <c r="CP8" s="158" t="s">
        <v>2119</v>
      </c>
      <c r="CQ8" s="158" t="s">
        <v>2120</v>
      </c>
      <c r="CR8" s="158" t="s">
        <v>2121</v>
      </c>
      <c r="CS8" s="158" t="s">
        <v>2122</v>
      </c>
      <c r="CT8" s="158" t="s">
        <v>2123</v>
      </c>
      <c r="CU8" s="158" t="s">
        <v>2124</v>
      </c>
      <c r="CV8" s="158" t="s">
        <v>2125</v>
      </c>
      <c r="CW8" s="158" t="s">
        <v>2126</v>
      </c>
      <c r="CX8" s="158" t="s">
        <v>207</v>
      </c>
      <c r="CY8" s="158" t="s">
        <v>2127</v>
      </c>
      <c r="CZ8" s="158" t="s">
        <v>2128</v>
      </c>
      <c r="DA8" s="158" t="s">
        <v>2129</v>
      </c>
      <c r="DB8" s="158" t="s">
        <v>2130</v>
      </c>
      <c r="DC8" s="158" t="s">
        <v>2131</v>
      </c>
      <c r="DD8" s="158" t="s">
        <v>2111</v>
      </c>
      <c r="DE8" s="158" t="s">
        <v>2112</v>
      </c>
      <c r="DF8" s="158" t="s">
        <v>2132</v>
      </c>
      <c r="DG8" s="158" t="s">
        <v>2133</v>
      </c>
      <c r="DH8" s="158" t="s">
        <v>2134</v>
      </c>
      <c r="DI8" s="158" t="s">
        <v>2135</v>
      </c>
      <c r="DJ8" s="158" t="s">
        <v>2136</v>
      </c>
      <c r="DK8" s="158" t="s">
        <v>2137</v>
      </c>
      <c r="DL8" s="158" t="s">
        <v>2127</v>
      </c>
      <c r="DM8" s="158" t="s">
        <v>2128</v>
      </c>
      <c r="DN8" s="158" t="s">
        <v>2129</v>
      </c>
      <c r="DO8" s="158" t="s">
        <v>2138</v>
      </c>
      <c r="DP8" s="158" t="s">
        <v>2139</v>
      </c>
      <c r="DQ8" s="158" t="s">
        <v>2140</v>
      </c>
      <c r="DR8" s="158" t="s">
        <v>2141</v>
      </c>
      <c r="DS8" s="158" t="s">
        <v>2142</v>
      </c>
      <c r="DT8" s="158" t="s">
        <v>2143</v>
      </c>
      <c r="DU8" s="158" t="s">
        <v>207</v>
      </c>
      <c r="DV8" s="158" t="s">
        <v>2127</v>
      </c>
      <c r="DW8" s="158" t="s">
        <v>2132</v>
      </c>
      <c r="DX8" s="158" t="s">
        <v>2141</v>
      </c>
      <c r="DY8" s="158" t="s">
        <v>2144</v>
      </c>
      <c r="DZ8" s="158" t="s">
        <v>2145</v>
      </c>
      <c r="EA8" s="158" t="s">
        <v>2146</v>
      </c>
      <c r="EB8" s="158" t="s">
        <v>2147</v>
      </c>
      <c r="EC8" s="158" t="s">
        <v>2148</v>
      </c>
      <c r="ED8" s="158" t="s">
        <v>2149</v>
      </c>
      <c r="EE8" s="158" t="s">
        <v>2150</v>
      </c>
      <c r="EF8" s="158" t="s">
        <v>2151</v>
      </c>
      <c r="EG8" s="158" t="s">
        <v>2085</v>
      </c>
      <c r="EH8" s="158" t="s">
        <v>2095</v>
      </c>
      <c r="EI8" s="158" t="s">
        <v>2152</v>
      </c>
      <c r="EJ8" s="158" t="s">
        <v>2153</v>
      </c>
      <c r="EK8" s="158" t="s">
        <v>2154</v>
      </c>
      <c r="EL8" s="158" t="s">
        <v>2155</v>
      </c>
      <c r="EM8" s="158" t="s">
        <v>2156</v>
      </c>
      <c r="EN8" s="158" t="s">
        <v>2157</v>
      </c>
      <c r="EO8" s="158" t="s">
        <v>2158</v>
      </c>
      <c r="EP8" s="158" t="s">
        <v>2159</v>
      </c>
      <c r="EQ8" s="158" t="s">
        <v>2160</v>
      </c>
      <c r="ER8" s="158" t="s">
        <v>2161</v>
      </c>
      <c r="ES8" s="158" t="s">
        <v>2162</v>
      </c>
      <c r="ET8" s="158" t="s">
        <v>2163</v>
      </c>
      <c r="EU8" s="158" t="s">
        <v>2164</v>
      </c>
      <c r="EV8" s="158" t="s">
        <v>2165</v>
      </c>
      <c r="EW8" s="158" t="s">
        <v>2166</v>
      </c>
      <c r="EX8" s="158" t="s">
        <v>2167</v>
      </c>
      <c r="EY8" s="158" t="s">
        <v>2168</v>
      </c>
      <c r="EZ8" s="158" t="s">
        <v>2169</v>
      </c>
      <c r="FA8" s="158" t="s">
        <v>2170</v>
      </c>
      <c r="FB8" s="158" t="s">
        <v>2151</v>
      </c>
      <c r="FC8" s="158" t="s">
        <v>2156</v>
      </c>
      <c r="FD8" s="158" t="s">
        <v>2171</v>
      </c>
      <c r="FE8" s="158" t="s">
        <v>2172</v>
      </c>
      <c r="FF8" s="158" t="s">
        <v>2173</v>
      </c>
      <c r="FG8" s="158" t="s">
        <v>2174</v>
      </c>
      <c r="FH8" s="158" t="s">
        <v>2175</v>
      </c>
      <c r="FI8" s="158" t="s">
        <v>2176</v>
      </c>
      <c r="FJ8" s="158" t="s">
        <v>2104</v>
      </c>
      <c r="FK8" s="158" t="s">
        <v>2105</v>
      </c>
      <c r="FL8" s="158" t="s">
        <v>2177</v>
      </c>
      <c r="FM8" s="158" t="s">
        <v>2144</v>
      </c>
      <c r="FN8" s="158" t="s">
        <v>2145</v>
      </c>
      <c r="FO8" s="158" t="s">
        <v>2178</v>
      </c>
      <c r="FP8" s="158" t="s">
        <v>2179</v>
      </c>
      <c r="FQ8" s="159" t="s">
        <v>2180</v>
      </c>
      <c r="FR8" s="158" t="s">
        <v>2181</v>
      </c>
      <c r="FS8" s="158" t="s">
        <v>2182</v>
      </c>
      <c r="FT8" s="158" t="s">
        <v>2183</v>
      </c>
      <c r="FU8" s="158" t="s">
        <v>2184</v>
      </c>
      <c r="FV8" s="158" t="s">
        <v>2185</v>
      </c>
      <c r="FW8" s="158" t="s">
        <v>2186</v>
      </c>
      <c r="FX8" s="158" t="s">
        <v>2187</v>
      </c>
      <c r="FY8" s="158" t="s">
        <v>2188</v>
      </c>
      <c r="FZ8" s="158" t="s">
        <v>2189</v>
      </c>
      <c r="GA8" s="158" t="s">
        <v>2153</v>
      </c>
      <c r="GB8" s="159" t="s">
        <v>2190</v>
      </c>
      <c r="GC8" s="158" t="s">
        <v>2179</v>
      </c>
      <c r="GD8" s="158" t="s">
        <v>2178</v>
      </c>
      <c r="GE8" s="158" t="s">
        <v>2191</v>
      </c>
      <c r="GF8" s="159" t="s">
        <v>2192</v>
      </c>
      <c r="GG8" s="158" t="s">
        <v>2193</v>
      </c>
      <c r="GH8" s="158" t="s">
        <v>2194</v>
      </c>
      <c r="GI8" s="158" t="s">
        <v>207</v>
      </c>
      <c r="GJ8" s="158" t="s">
        <v>2195</v>
      </c>
      <c r="GK8" s="158" t="s">
        <v>2196</v>
      </c>
      <c r="GL8" s="158" t="s">
        <v>2197</v>
      </c>
      <c r="GM8" s="158" t="s">
        <v>398</v>
      </c>
      <c r="GN8" s="158" t="s">
        <v>2198</v>
      </c>
      <c r="GO8" s="158" t="s">
        <v>2199</v>
      </c>
      <c r="GP8" s="158" t="s">
        <v>2200</v>
      </c>
      <c r="GQ8" s="159" t="s">
        <v>2199</v>
      </c>
      <c r="GR8" s="158" t="s">
        <v>2201</v>
      </c>
      <c r="GS8" s="158" t="s">
        <v>314</v>
      </c>
      <c r="GT8" s="158" t="s">
        <v>2202</v>
      </c>
      <c r="GU8" s="158" t="s">
        <v>2203</v>
      </c>
      <c r="GV8" s="158" t="s">
        <v>2204</v>
      </c>
      <c r="GW8" s="158" t="s">
        <v>2205</v>
      </c>
      <c r="GX8" s="158" t="s">
        <v>2206</v>
      </c>
      <c r="GY8" s="158" t="s">
        <v>2207</v>
      </c>
      <c r="GZ8" s="158" t="s">
        <v>2208</v>
      </c>
      <c r="HA8" s="158" t="s">
        <v>2209</v>
      </c>
      <c r="HB8" s="159" t="s">
        <v>2210</v>
      </c>
      <c r="HC8" s="159" t="s">
        <v>2211</v>
      </c>
      <c r="HD8" s="158" t="s">
        <v>2212</v>
      </c>
      <c r="HE8" s="158" t="s">
        <v>2212</v>
      </c>
      <c r="HF8" s="158" t="s">
        <v>458</v>
      </c>
      <c r="HG8" s="158" t="s">
        <v>458</v>
      </c>
      <c r="HH8" s="158" t="s">
        <v>2213</v>
      </c>
      <c r="HI8" s="159" t="s">
        <v>2210</v>
      </c>
      <c r="HJ8" s="159" t="s">
        <v>2211</v>
      </c>
      <c r="HK8" s="158" t="s">
        <v>2214</v>
      </c>
      <c r="HL8" s="158" t="s">
        <v>2215</v>
      </c>
      <c r="HM8" s="158" t="s">
        <v>188</v>
      </c>
      <c r="HN8" s="158" t="s">
        <v>193</v>
      </c>
      <c r="HO8" s="158" t="s">
        <v>2216</v>
      </c>
      <c r="HP8" s="158" t="s">
        <v>471</v>
      </c>
      <c r="HQ8" s="158" t="s">
        <v>2217</v>
      </c>
      <c r="HR8" s="158" t="s">
        <v>2218</v>
      </c>
      <c r="HS8" s="158" t="s">
        <v>2219</v>
      </c>
      <c r="HT8" s="158" t="s">
        <v>2220</v>
      </c>
      <c r="HU8" s="158" t="s">
        <v>2221</v>
      </c>
      <c r="HV8" s="158" t="s">
        <v>2222</v>
      </c>
      <c r="HW8" s="158" t="s">
        <v>2223</v>
      </c>
      <c r="HX8" s="158" t="s">
        <v>2224</v>
      </c>
      <c r="HY8" s="158" t="s">
        <v>2225</v>
      </c>
      <c r="HZ8" s="158" t="s">
        <v>2226</v>
      </c>
      <c r="IA8" s="158" t="s">
        <v>2227</v>
      </c>
      <c r="IB8" s="158" t="s">
        <v>2228</v>
      </c>
      <c r="IC8" s="158" t="s">
        <v>2229</v>
      </c>
      <c r="ID8" s="158" t="s">
        <v>2230</v>
      </c>
      <c r="IE8" s="158" t="s">
        <v>2231</v>
      </c>
      <c r="IF8" s="158" t="s">
        <v>2217</v>
      </c>
      <c r="IG8" s="158" t="s">
        <v>2218</v>
      </c>
      <c r="IH8" s="158" t="s">
        <v>2232</v>
      </c>
      <c r="II8" s="158" t="s">
        <v>2233</v>
      </c>
      <c r="IJ8" s="158" t="s">
        <v>2213</v>
      </c>
      <c r="IK8" s="158" t="s">
        <v>2152</v>
      </c>
      <c r="IL8" s="159" t="s">
        <v>2234</v>
      </c>
      <c r="IM8" s="159" t="s">
        <v>2235</v>
      </c>
      <c r="IN8" s="158" t="s">
        <v>2236</v>
      </c>
      <c r="IO8" s="158" t="s">
        <v>2235</v>
      </c>
      <c r="IP8" s="158" t="s">
        <v>2237</v>
      </c>
      <c r="IQ8" s="158" t="s">
        <v>2238</v>
      </c>
      <c r="IR8" s="158" t="s">
        <v>2239</v>
      </c>
      <c r="IS8" s="159" t="s">
        <v>2237</v>
      </c>
      <c r="IT8" s="158" t="s">
        <v>2240</v>
      </c>
      <c r="IU8" s="158" t="s">
        <v>2241</v>
      </c>
      <c r="IV8" s="158" t="s">
        <v>2238</v>
      </c>
      <c r="IW8" s="159" t="s">
        <v>2234</v>
      </c>
      <c r="IX8" s="158" t="s">
        <v>2239</v>
      </c>
      <c r="IY8" s="158" t="s">
        <v>482</v>
      </c>
      <c r="IZ8" s="158" t="s">
        <v>482</v>
      </c>
      <c r="JA8" s="158" t="s">
        <v>2242</v>
      </c>
      <c r="JB8" s="158" t="s">
        <v>2243</v>
      </c>
      <c r="JC8" s="158" t="s">
        <v>2244</v>
      </c>
      <c r="JD8" s="158" t="s">
        <v>2245</v>
      </c>
      <c r="JE8" s="158" t="s">
        <v>2246</v>
      </c>
      <c r="JF8" s="158" t="s">
        <v>2244</v>
      </c>
      <c r="JG8" s="158" t="s">
        <v>2247</v>
      </c>
      <c r="JH8" s="158" t="s">
        <v>2248</v>
      </c>
      <c r="JI8" s="158" t="s">
        <v>2247</v>
      </c>
      <c r="JJ8" s="158" t="s">
        <v>2249</v>
      </c>
      <c r="JK8" s="158" t="s">
        <v>2250</v>
      </c>
      <c r="JL8" s="158" t="s">
        <v>2251</v>
      </c>
      <c r="JM8" s="158" t="s">
        <v>2252</v>
      </c>
      <c r="JN8" s="158" t="s">
        <v>2253</v>
      </c>
      <c r="JO8" s="158" t="s">
        <v>2254</v>
      </c>
      <c r="JP8" s="158" t="s">
        <v>2255</v>
      </c>
      <c r="JQ8" s="158" t="s">
        <v>2256</v>
      </c>
      <c r="JR8" s="158" t="s">
        <v>2257</v>
      </c>
      <c r="JS8" s="158" t="s">
        <v>2258</v>
      </c>
      <c r="JT8" s="158" t="s">
        <v>2259</v>
      </c>
      <c r="JU8" s="158" t="s">
        <v>2231</v>
      </c>
      <c r="JV8" s="158" t="s">
        <v>2260</v>
      </c>
      <c r="JW8" s="158" t="s">
        <v>2261</v>
      </c>
      <c r="JX8" s="158" t="s">
        <v>2262</v>
      </c>
      <c r="JY8" s="158" t="s">
        <v>2263</v>
      </c>
      <c r="JZ8" s="158" t="s">
        <v>2264</v>
      </c>
      <c r="KA8" s="158" t="s">
        <v>2214</v>
      </c>
      <c r="KB8" s="158" t="s">
        <v>2265</v>
      </c>
      <c r="KC8" s="158" t="s">
        <v>2264</v>
      </c>
      <c r="KD8" s="158" t="s">
        <v>2215</v>
      </c>
      <c r="KE8" s="158" t="s">
        <v>2266</v>
      </c>
      <c r="KF8" s="158" t="s">
        <v>2267</v>
      </c>
      <c r="KG8" s="158" t="s">
        <v>2267</v>
      </c>
      <c r="KH8" s="158" t="s">
        <v>460</v>
      </c>
      <c r="KI8" s="158" t="s">
        <v>2097</v>
      </c>
    </row>
    <row r="9" spans="1:295" ht="18" customHeight="1" x14ac:dyDescent="0.3">
      <c r="A9" s="160" t="s">
        <v>57</v>
      </c>
      <c r="B9" s="160" t="s">
        <v>718</v>
      </c>
      <c r="C9" s="161"/>
      <c r="D9" s="162">
        <v>14.387</v>
      </c>
      <c r="E9" s="162">
        <v>-18.571200000000001</v>
      </c>
      <c r="F9" s="162">
        <v>-38.688600000000001</v>
      </c>
      <c r="G9" s="162">
        <v>26.8277</v>
      </c>
      <c r="H9" s="161"/>
      <c r="I9" s="162">
        <v>20.323799999999999</v>
      </c>
      <c r="J9" s="162">
        <v>-60.091799999999999</v>
      </c>
      <c r="K9" s="162">
        <v>38.844000000000001</v>
      </c>
      <c r="L9" s="162">
        <v>19.429400000000001</v>
      </c>
      <c r="M9" s="162">
        <v>18.967300000000002</v>
      </c>
      <c r="N9" s="162">
        <v>2.2200000000000002</v>
      </c>
      <c r="O9" s="162">
        <v>-35.259</v>
      </c>
      <c r="P9" s="162">
        <v>33</v>
      </c>
      <c r="Q9" s="162">
        <v>15.731999999999999</v>
      </c>
      <c r="R9" s="162">
        <v>-30.8</v>
      </c>
      <c r="S9" s="162">
        <v>13.1381</v>
      </c>
      <c r="T9" s="162">
        <v>19.915400000000002</v>
      </c>
      <c r="U9" s="162">
        <v>16.659300000000002</v>
      </c>
      <c r="V9" s="162">
        <v>16.553100000000001</v>
      </c>
      <c r="W9" s="162">
        <v>28.009399999999999</v>
      </c>
      <c r="X9" s="162">
        <v>15.3284</v>
      </c>
      <c r="Y9" s="162">
        <v>6.1619999999999999</v>
      </c>
      <c r="Z9" s="162">
        <v>8.1594999999999995</v>
      </c>
      <c r="AA9" s="161"/>
      <c r="AB9" s="161"/>
      <c r="AC9" s="162">
        <v>0</v>
      </c>
      <c r="AD9" s="162">
        <v>-65.41</v>
      </c>
      <c r="AE9" s="161"/>
      <c r="AF9" s="162">
        <v>-2.2200000000000002</v>
      </c>
      <c r="AG9" s="162">
        <v>0</v>
      </c>
      <c r="AH9" s="162">
        <v>18.628</v>
      </c>
      <c r="AI9" s="162">
        <v>0.246</v>
      </c>
      <c r="AJ9" s="162">
        <v>-36.799999999999997</v>
      </c>
      <c r="AK9" s="162">
        <v>-36.979999999999997</v>
      </c>
      <c r="AL9" s="162">
        <v>-35.85</v>
      </c>
      <c r="AM9" s="162">
        <v>36.659999999999997</v>
      </c>
      <c r="AN9" s="162">
        <v>36.65</v>
      </c>
      <c r="AO9" s="162">
        <v>14.3279</v>
      </c>
      <c r="AP9" s="162">
        <v>1.2715000000000001</v>
      </c>
      <c r="AQ9" s="162">
        <v>48.0242</v>
      </c>
      <c r="AR9" s="162">
        <v>49.281700000000001</v>
      </c>
      <c r="AS9" s="162">
        <v>64.026799999999994</v>
      </c>
      <c r="AT9" s="162">
        <v>-44.072600000000001</v>
      </c>
      <c r="AU9" s="162">
        <v>-43.533799999999999</v>
      </c>
      <c r="AV9" s="162">
        <v>29.523800000000001</v>
      </c>
      <c r="AW9" s="162">
        <v>28.858000000000001</v>
      </c>
      <c r="AX9" s="162">
        <v>60.817500000000003</v>
      </c>
      <c r="AY9" s="162">
        <v>59.076000000000001</v>
      </c>
      <c r="AZ9" s="162">
        <v>7.3446999999999996</v>
      </c>
      <c r="BA9" s="162">
        <v>37.72</v>
      </c>
      <c r="BB9" s="162">
        <v>-469.0172</v>
      </c>
      <c r="BC9" s="162">
        <v>-7.3632</v>
      </c>
      <c r="BD9" s="162">
        <v>-14</v>
      </c>
      <c r="BE9" s="162">
        <v>-14.6</v>
      </c>
      <c r="BF9" s="162">
        <v>49.287500000000001</v>
      </c>
      <c r="BG9" s="162">
        <v>48.706899999999997</v>
      </c>
      <c r="BH9" s="162">
        <v>-2.4386000000000001</v>
      </c>
      <c r="BI9" s="161"/>
      <c r="BJ9" s="162">
        <v>-75.849100000000007</v>
      </c>
      <c r="BK9" s="162">
        <v>-0.34060000000000001</v>
      </c>
      <c r="BL9" s="162">
        <v>0</v>
      </c>
      <c r="BM9" s="162">
        <v>1.4236</v>
      </c>
      <c r="BN9" s="162">
        <v>525.62009999999998</v>
      </c>
      <c r="BO9" s="162">
        <v>74.1905</v>
      </c>
      <c r="BP9" s="162">
        <v>74.1905</v>
      </c>
      <c r="BQ9" s="162">
        <v>-451.97250000000003</v>
      </c>
      <c r="BR9" s="162">
        <v>403.11520000000002</v>
      </c>
      <c r="BS9" s="161"/>
      <c r="BT9" s="162">
        <v>-24.9819</v>
      </c>
      <c r="BU9" s="162">
        <v>26.524899999999999</v>
      </c>
      <c r="BV9" s="162">
        <v>62.342300000000002</v>
      </c>
      <c r="BW9" s="162">
        <v>24.92</v>
      </c>
      <c r="BX9" s="162">
        <v>20.03</v>
      </c>
      <c r="BY9" s="162">
        <v>45.98</v>
      </c>
      <c r="BZ9" s="162">
        <v>65.58</v>
      </c>
      <c r="CA9" s="162">
        <v>24.786300000000001</v>
      </c>
      <c r="CB9" s="162">
        <v>23.982500000000002</v>
      </c>
      <c r="CC9" s="162">
        <v>46.720500000000001</v>
      </c>
      <c r="CD9" s="162">
        <v>46.8307</v>
      </c>
      <c r="CE9" s="162">
        <v>46.681800000000003</v>
      </c>
      <c r="CF9" s="162">
        <v>-26.206700000000001</v>
      </c>
      <c r="CG9" s="162">
        <v>-26.389199999999999</v>
      </c>
      <c r="CH9" s="162">
        <v>0.93069999999999997</v>
      </c>
      <c r="CI9" s="162">
        <v>-65.308400000000006</v>
      </c>
      <c r="CJ9" s="161"/>
      <c r="CK9" s="161"/>
      <c r="CL9" s="162">
        <v>13.2</v>
      </c>
      <c r="CM9" s="162">
        <v>130.5</v>
      </c>
      <c r="CN9" s="162">
        <v>-12.49</v>
      </c>
      <c r="CO9" s="162">
        <v>42.017499999999998</v>
      </c>
      <c r="CP9" s="162">
        <v>41.296999999999997</v>
      </c>
      <c r="CQ9" s="162">
        <v>40.874400000000001</v>
      </c>
      <c r="CR9" s="162">
        <v>-77.8489</v>
      </c>
      <c r="CS9" s="162">
        <v>-77.402900000000002</v>
      </c>
      <c r="CT9" s="162">
        <v>61.9161</v>
      </c>
      <c r="CU9" s="162">
        <v>-18.478300000000001</v>
      </c>
      <c r="CV9" s="162">
        <v>65.761600000000001</v>
      </c>
      <c r="CW9" s="162">
        <v>10.933299999999999</v>
      </c>
      <c r="CX9" s="162">
        <v>24.27</v>
      </c>
      <c r="CY9" s="162">
        <v>54.1</v>
      </c>
      <c r="CZ9" s="162">
        <v>33.054200000000002</v>
      </c>
      <c r="DA9" s="162">
        <v>31.0593</v>
      </c>
      <c r="DB9" s="162">
        <v>-23.88</v>
      </c>
      <c r="DC9" s="161"/>
      <c r="DD9" s="162">
        <v>64.594499999999996</v>
      </c>
      <c r="DE9" s="162">
        <v>64.5227</v>
      </c>
      <c r="DF9" s="162">
        <v>-168.09299999999999</v>
      </c>
      <c r="DG9" s="162">
        <v>-1E-4</v>
      </c>
      <c r="DH9" s="162">
        <v>-14.515499999999999</v>
      </c>
      <c r="DI9" s="162">
        <v>-69.099999999999994</v>
      </c>
      <c r="DJ9" s="162">
        <v>-69</v>
      </c>
      <c r="DK9" s="162">
        <v>19.042100000000001</v>
      </c>
      <c r="DL9" s="162">
        <v>34.872399999999999</v>
      </c>
      <c r="DM9" s="162">
        <v>39.934600000000003</v>
      </c>
      <c r="DN9" s="162">
        <v>49.823</v>
      </c>
      <c r="DO9" s="162">
        <v>34.51</v>
      </c>
      <c r="DP9" s="162">
        <v>-3.74</v>
      </c>
      <c r="DQ9" s="162">
        <v>51.599499999999999</v>
      </c>
      <c r="DR9" s="162">
        <v>167.68950000000001</v>
      </c>
      <c r="DS9" s="161"/>
      <c r="DT9" s="162">
        <v>-23.82</v>
      </c>
      <c r="DU9" s="162">
        <v>67.540000000000006</v>
      </c>
      <c r="DV9" s="162">
        <v>43.55</v>
      </c>
      <c r="DW9" s="162">
        <v>167.5273</v>
      </c>
      <c r="DX9" s="162">
        <v>166.6</v>
      </c>
      <c r="DY9" s="162">
        <v>57.232599999999998</v>
      </c>
      <c r="DZ9" s="162">
        <v>56.309100000000001</v>
      </c>
      <c r="EA9" s="162">
        <v>232.09899999999999</v>
      </c>
      <c r="EB9" s="162">
        <v>197.8184</v>
      </c>
      <c r="EC9" s="162">
        <v>190.86930000000001</v>
      </c>
      <c r="ED9" s="162">
        <v>193.0334</v>
      </c>
      <c r="EE9" s="162">
        <v>108.7296</v>
      </c>
      <c r="EF9" s="162">
        <v>96.722700000000003</v>
      </c>
      <c r="EG9" s="162">
        <v>-22.193000000000001</v>
      </c>
      <c r="EH9" s="162">
        <v>466.24220000000003</v>
      </c>
      <c r="EI9" s="162">
        <v>498.39319999999998</v>
      </c>
      <c r="EJ9" s="161"/>
      <c r="EK9" s="162">
        <v>-18.543600000000001</v>
      </c>
      <c r="EL9" s="162">
        <v>-17.148599999999998</v>
      </c>
      <c r="EM9" s="162">
        <v>-26.714300000000001</v>
      </c>
      <c r="EN9" s="162">
        <v>12.9297</v>
      </c>
      <c r="EO9" s="162">
        <v>10.7766</v>
      </c>
      <c r="EP9" s="162">
        <v>152.124</v>
      </c>
      <c r="EQ9" s="162">
        <v>-20.010100000000001</v>
      </c>
      <c r="ER9" s="162">
        <v>-20.3505</v>
      </c>
      <c r="ES9" s="162">
        <v>-59.201599999999999</v>
      </c>
      <c r="ET9" s="162">
        <v>0</v>
      </c>
      <c r="EU9" s="162">
        <v>-11.39</v>
      </c>
      <c r="EV9" s="162">
        <v>102.2</v>
      </c>
      <c r="EW9" s="162">
        <v>9.6167999999999996</v>
      </c>
      <c r="EX9" s="162">
        <v>-18.1494</v>
      </c>
      <c r="EY9" s="162">
        <v>-35.815199999999997</v>
      </c>
      <c r="EZ9" s="162">
        <v>-34.93</v>
      </c>
      <c r="FA9" s="162">
        <v>10.5044</v>
      </c>
      <c r="FB9" s="162">
        <v>-93.434799999999996</v>
      </c>
      <c r="FC9" s="162">
        <v>57.107999999999997</v>
      </c>
      <c r="FD9" s="161"/>
      <c r="FE9" s="162">
        <v>21.789899999999999</v>
      </c>
      <c r="FF9" s="162">
        <v>21.5093</v>
      </c>
      <c r="FG9" s="162">
        <v>39.700699999999998</v>
      </c>
      <c r="FH9" s="162">
        <v>40.472000000000001</v>
      </c>
      <c r="FI9" s="162">
        <v>39.223500000000001</v>
      </c>
      <c r="FJ9" s="162">
        <v>-25.285900000000002</v>
      </c>
      <c r="FK9" s="162">
        <v>-25.620799999999999</v>
      </c>
      <c r="FL9" s="162">
        <v>86.072500000000005</v>
      </c>
      <c r="FM9" s="162">
        <v>-56.083199999999998</v>
      </c>
      <c r="FN9" s="162">
        <v>-56.040399999999998</v>
      </c>
      <c r="FO9" s="162">
        <v>46.099800000000002</v>
      </c>
      <c r="FP9" s="162">
        <v>53.02</v>
      </c>
      <c r="FQ9" s="162">
        <v>31.137599999999999</v>
      </c>
      <c r="FR9" s="162">
        <v>3.84</v>
      </c>
      <c r="FS9" s="162">
        <v>8.0353999999999992</v>
      </c>
      <c r="FT9" s="162">
        <v>0.93659999999999999</v>
      </c>
      <c r="FU9" s="162">
        <v>-5.45</v>
      </c>
      <c r="FV9" s="162">
        <v>18.829999999999998</v>
      </c>
      <c r="FW9" s="162">
        <v>31.561499999999999</v>
      </c>
      <c r="FX9" s="161"/>
      <c r="FY9" s="162">
        <v>-2.8410000000000002</v>
      </c>
      <c r="FZ9" s="162">
        <v>4.0380000000000003</v>
      </c>
      <c r="GA9" s="161"/>
      <c r="GB9" s="162">
        <v>39.119999999999997</v>
      </c>
      <c r="GC9" s="162">
        <v>-52.327100000000002</v>
      </c>
      <c r="GD9" s="162">
        <v>-46.071800000000003</v>
      </c>
      <c r="GE9" s="162">
        <v>13.68</v>
      </c>
      <c r="GF9" s="162">
        <v>87.090699999999998</v>
      </c>
      <c r="GG9" s="162">
        <v>32.5</v>
      </c>
      <c r="GH9" s="162">
        <v>-15.788500000000001</v>
      </c>
      <c r="GI9" s="162">
        <v>-4.4969999999999999</v>
      </c>
      <c r="GJ9" s="162">
        <v>-4.5941000000000001</v>
      </c>
      <c r="GK9" s="162">
        <v>1.5491999999999999</v>
      </c>
      <c r="GL9" s="161"/>
      <c r="GM9" s="161"/>
      <c r="GN9" s="162">
        <v>-15.0749</v>
      </c>
      <c r="GO9" s="162">
        <v>-23.878799999999998</v>
      </c>
      <c r="GP9" s="162">
        <v>22.633600000000001</v>
      </c>
      <c r="GQ9" s="162">
        <v>24.482900000000001</v>
      </c>
      <c r="GR9" s="162">
        <v>57.614199999999997</v>
      </c>
      <c r="GS9" s="162">
        <v>63.625900000000001</v>
      </c>
      <c r="GT9" s="162">
        <v>-103.8869</v>
      </c>
      <c r="GU9" s="162">
        <v>-16.417000000000002</v>
      </c>
      <c r="GV9" s="162">
        <v>28.002300000000002</v>
      </c>
      <c r="GW9" s="162">
        <v>-45.543500000000002</v>
      </c>
      <c r="GX9" s="162">
        <v>12.022399999999999</v>
      </c>
      <c r="GY9" s="162">
        <v>8.7807999999999993</v>
      </c>
      <c r="GZ9" s="162">
        <v>8.5550999999999995</v>
      </c>
      <c r="HA9" s="162">
        <v>13</v>
      </c>
      <c r="HB9" s="162">
        <v>255.57650000000001</v>
      </c>
      <c r="HC9" s="162">
        <v>257.19589999999999</v>
      </c>
      <c r="HD9" s="162">
        <v>171</v>
      </c>
      <c r="HE9" s="162">
        <v>-170.6293</v>
      </c>
      <c r="HF9" s="162">
        <v>-414.04160000000002</v>
      </c>
      <c r="HG9" s="162">
        <v>414.97969999999998</v>
      </c>
      <c r="HH9" s="162">
        <v>414.66980000000001</v>
      </c>
      <c r="HI9" s="162">
        <v>-242.0865</v>
      </c>
      <c r="HJ9" s="162">
        <v>-238.60069999999999</v>
      </c>
      <c r="HK9" s="162">
        <v>-23.273700000000002</v>
      </c>
      <c r="HL9" s="162">
        <v>-12.1701</v>
      </c>
      <c r="HM9" s="162">
        <v>77.961100000000002</v>
      </c>
      <c r="HN9" s="162">
        <v>78.442999999999998</v>
      </c>
      <c r="HO9" s="162">
        <v>-157.77529999999999</v>
      </c>
      <c r="HP9" s="162">
        <v>-157.19479999999999</v>
      </c>
      <c r="HQ9" s="162">
        <v>59.978000000000002</v>
      </c>
      <c r="HR9" s="162">
        <v>59.505600000000001</v>
      </c>
      <c r="HS9" s="162">
        <v>-57.9437</v>
      </c>
      <c r="HT9" s="162">
        <v>-57.183500000000002</v>
      </c>
      <c r="HU9" s="161"/>
      <c r="HV9" s="161"/>
      <c r="HW9" s="162">
        <v>70</v>
      </c>
      <c r="HX9" s="162">
        <v>70</v>
      </c>
      <c r="HY9" s="162">
        <v>21.288900000000002</v>
      </c>
      <c r="HZ9" s="162">
        <v>20.079999999999998</v>
      </c>
      <c r="IA9" s="162">
        <v>-361.34769999999997</v>
      </c>
      <c r="IB9" s="162">
        <v>109.2743</v>
      </c>
      <c r="IC9" s="162">
        <v>109.2867</v>
      </c>
      <c r="ID9" s="162">
        <v>9.9</v>
      </c>
      <c r="IE9" s="162">
        <v>25.8</v>
      </c>
      <c r="IF9" s="162">
        <v>-60</v>
      </c>
      <c r="IG9" s="162">
        <v>-61.4</v>
      </c>
      <c r="IH9" s="161"/>
      <c r="II9" s="162">
        <v>1.3105</v>
      </c>
      <c r="IJ9" s="162">
        <v>-408.64839999999998</v>
      </c>
      <c r="IK9" s="162">
        <v>-466.0247</v>
      </c>
      <c r="IL9" s="162">
        <v>505.99099999999999</v>
      </c>
      <c r="IM9" s="162">
        <v>411.93349999999998</v>
      </c>
      <c r="IN9" s="162">
        <v>50.825400000000002</v>
      </c>
      <c r="IO9" s="162">
        <v>-400.88080000000002</v>
      </c>
      <c r="IP9" s="162">
        <v>396.04309999999998</v>
      </c>
      <c r="IQ9" s="162">
        <v>-155.35720000000001</v>
      </c>
      <c r="IR9" s="162">
        <v>-229.63210000000001</v>
      </c>
      <c r="IS9" s="163">
        <v>-391.04309999999998</v>
      </c>
      <c r="IT9" s="161"/>
      <c r="IU9" s="161"/>
      <c r="IV9" s="161"/>
      <c r="IW9" s="162">
        <v>-491.25810000000001</v>
      </c>
      <c r="IX9" s="162">
        <v>237.14230000000001</v>
      </c>
      <c r="IY9" s="162">
        <v>-260.49810000000002</v>
      </c>
      <c r="IZ9" s="162">
        <v>262.26100000000002</v>
      </c>
      <c r="JA9" s="162">
        <v>-11.1252</v>
      </c>
      <c r="JB9" s="161"/>
      <c r="JC9" s="162">
        <v>28.96</v>
      </c>
      <c r="JD9" s="162">
        <v>7.5190000000000001</v>
      </c>
      <c r="JE9" s="162">
        <v>7.532</v>
      </c>
      <c r="JF9" s="162">
        <v>-27.76</v>
      </c>
      <c r="JG9" s="162">
        <v>6.16</v>
      </c>
      <c r="JH9" s="161"/>
      <c r="JI9" s="162">
        <v>-6.4744000000000002</v>
      </c>
      <c r="JJ9" s="162">
        <v>-40.285299999999999</v>
      </c>
      <c r="JK9" s="162">
        <v>-4.2161</v>
      </c>
      <c r="JL9" s="162">
        <v>24.1</v>
      </c>
      <c r="JM9" s="162">
        <v>55.613999999999997</v>
      </c>
      <c r="JN9" s="162">
        <v>53.920999999999999</v>
      </c>
      <c r="JO9" s="162">
        <v>11.341900000000001</v>
      </c>
      <c r="JP9" s="161"/>
      <c r="JQ9" s="162">
        <v>49.939399999999999</v>
      </c>
      <c r="JR9" s="162">
        <v>50.625100000000003</v>
      </c>
      <c r="JS9" s="162">
        <v>52.014600000000002</v>
      </c>
      <c r="JT9" s="161"/>
      <c r="JU9" s="162">
        <v>-26.6</v>
      </c>
      <c r="JV9" s="162">
        <v>20.196100000000001</v>
      </c>
      <c r="JW9" s="161"/>
      <c r="JX9" s="161"/>
      <c r="JY9" s="162">
        <v>-8.0542999999999996</v>
      </c>
      <c r="JZ9" s="162">
        <v>47.120899999999999</v>
      </c>
      <c r="KA9" s="162">
        <v>23.310700000000001</v>
      </c>
      <c r="KB9" s="162">
        <v>-8.2815999999999992</v>
      </c>
      <c r="KC9" s="162">
        <v>-46.437600000000003</v>
      </c>
      <c r="KD9" s="162">
        <v>11.585900000000001</v>
      </c>
      <c r="KE9" s="162">
        <v>33.7943</v>
      </c>
      <c r="KF9" s="162">
        <v>16.899999999999999</v>
      </c>
      <c r="KG9" s="162">
        <v>-17.2</v>
      </c>
      <c r="KH9" s="161"/>
      <c r="KI9" s="162">
        <v>24.7562</v>
      </c>
    </row>
    <row r="10" spans="1:295" ht="18" customHeight="1" x14ac:dyDescent="0.3">
      <c r="A10" s="160" t="s">
        <v>57</v>
      </c>
      <c r="B10" s="160" t="s">
        <v>719</v>
      </c>
      <c r="C10" s="164"/>
      <c r="D10" s="165">
        <v>14.004</v>
      </c>
      <c r="E10" s="165">
        <v>-18.309699999999999</v>
      </c>
      <c r="F10" s="165">
        <v>-39.397100000000002</v>
      </c>
      <c r="G10" s="165">
        <v>27.8232</v>
      </c>
      <c r="H10" s="164"/>
      <c r="I10" s="165">
        <v>19.219799999999999</v>
      </c>
      <c r="J10" s="165">
        <v>-56.590800000000002</v>
      </c>
      <c r="K10" s="165">
        <v>36.473399999999998</v>
      </c>
      <c r="L10" s="165">
        <v>18.423400000000001</v>
      </c>
      <c r="M10" s="165">
        <v>18.121600000000001</v>
      </c>
      <c r="N10" s="165">
        <v>-11.1</v>
      </c>
      <c r="O10" s="165">
        <v>-33.459000000000003</v>
      </c>
      <c r="P10" s="165">
        <v>30.8</v>
      </c>
      <c r="Q10" s="165">
        <v>15.731999999999999</v>
      </c>
      <c r="R10" s="165">
        <v>-30.8</v>
      </c>
      <c r="S10" s="165">
        <v>13.566599999999999</v>
      </c>
      <c r="T10" s="165">
        <v>15.0672</v>
      </c>
      <c r="U10" s="165">
        <v>16.122800000000002</v>
      </c>
      <c r="V10" s="165">
        <v>16.574100000000001</v>
      </c>
      <c r="W10" s="165">
        <v>27.671399999999998</v>
      </c>
      <c r="X10" s="165">
        <v>15.460800000000001</v>
      </c>
      <c r="Y10" s="165">
        <v>6.3608000000000002</v>
      </c>
      <c r="Z10" s="165">
        <v>7.8133999999999997</v>
      </c>
      <c r="AA10" s="164"/>
      <c r="AB10" s="164"/>
      <c r="AC10" s="165">
        <v>0</v>
      </c>
      <c r="AD10" s="165">
        <v>-70.05</v>
      </c>
      <c r="AE10" s="164"/>
      <c r="AF10" s="165">
        <v>11.1</v>
      </c>
      <c r="AG10" s="165">
        <v>0</v>
      </c>
      <c r="AH10" s="165">
        <v>18.748999999999999</v>
      </c>
      <c r="AI10" s="165">
        <v>0.247</v>
      </c>
      <c r="AJ10" s="165">
        <v>-37.54</v>
      </c>
      <c r="AK10" s="165">
        <v>-37.6</v>
      </c>
      <c r="AL10" s="165">
        <v>-37.81</v>
      </c>
      <c r="AM10" s="165">
        <v>37.07</v>
      </c>
      <c r="AN10" s="165">
        <v>37.76</v>
      </c>
      <c r="AO10" s="165">
        <v>14.2539</v>
      </c>
      <c r="AP10" s="165">
        <v>1.2453000000000001</v>
      </c>
      <c r="AQ10" s="165">
        <v>45.979900000000001</v>
      </c>
      <c r="AR10" s="165">
        <v>47.263800000000003</v>
      </c>
      <c r="AS10" s="165">
        <v>65.942499999999995</v>
      </c>
      <c r="AT10" s="165">
        <v>-45.412199999999999</v>
      </c>
      <c r="AU10" s="165">
        <v>-45.446800000000003</v>
      </c>
      <c r="AV10" s="165">
        <v>32.7806</v>
      </c>
      <c r="AW10" s="165">
        <v>28.803899999999999</v>
      </c>
      <c r="AX10" s="165">
        <v>62.290999999999997</v>
      </c>
      <c r="AY10" s="165">
        <v>61.2194</v>
      </c>
      <c r="AZ10" s="165">
        <v>6.8212999999999999</v>
      </c>
      <c r="BA10" s="165">
        <v>36.4925</v>
      </c>
      <c r="BB10" s="165">
        <v>-476.0788</v>
      </c>
      <c r="BC10" s="165">
        <v>-6.6002000000000001</v>
      </c>
      <c r="BD10" s="165">
        <v>-12.9</v>
      </c>
      <c r="BE10" s="165">
        <v>-13.5</v>
      </c>
      <c r="BF10" s="165">
        <v>51.780900000000003</v>
      </c>
      <c r="BG10" s="165">
        <v>50.187600000000003</v>
      </c>
      <c r="BH10" s="165">
        <v>-2.1284999999999998</v>
      </c>
      <c r="BI10" s="164"/>
      <c r="BJ10" s="165">
        <v>-79.321399999999997</v>
      </c>
      <c r="BK10" s="165">
        <v>-0.36509999999999998</v>
      </c>
      <c r="BL10" s="165">
        <v>0</v>
      </c>
      <c r="BM10" s="165">
        <v>1.3768</v>
      </c>
      <c r="BN10" s="165">
        <v>529.80110000000002</v>
      </c>
      <c r="BO10" s="165">
        <v>65.767399999999995</v>
      </c>
      <c r="BP10" s="165">
        <v>65.767399999999995</v>
      </c>
      <c r="BQ10" s="165">
        <v>-440.39249999999998</v>
      </c>
      <c r="BR10" s="165">
        <v>394.58879999999999</v>
      </c>
      <c r="BS10" s="164"/>
      <c r="BT10" s="165">
        <v>-29.278400000000001</v>
      </c>
      <c r="BU10" s="165">
        <v>30.4588</v>
      </c>
      <c r="BV10" s="165">
        <v>59.218699999999998</v>
      </c>
      <c r="BW10" s="165">
        <v>24.35</v>
      </c>
      <c r="BX10" s="165">
        <v>18.920000000000002</v>
      </c>
      <c r="BY10" s="165">
        <v>43.59</v>
      </c>
      <c r="BZ10" s="165">
        <v>64.16</v>
      </c>
      <c r="CA10" s="165">
        <v>30.814299999999999</v>
      </c>
      <c r="CB10" s="165">
        <v>30.546399999999998</v>
      </c>
      <c r="CC10" s="165">
        <v>39.502299999999998</v>
      </c>
      <c r="CD10" s="165">
        <v>39.938299999999998</v>
      </c>
      <c r="CE10" s="165">
        <v>47.947200000000002</v>
      </c>
      <c r="CF10" s="165">
        <v>-22.3858</v>
      </c>
      <c r="CG10" s="165">
        <v>-22.215599999999998</v>
      </c>
      <c r="CH10" s="165">
        <v>3.0244</v>
      </c>
      <c r="CI10" s="165">
        <v>-61.694899999999997</v>
      </c>
      <c r="CJ10" s="164"/>
      <c r="CK10" s="164"/>
      <c r="CL10" s="165">
        <v>13.2</v>
      </c>
      <c r="CM10" s="165">
        <v>124.1</v>
      </c>
      <c r="CN10" s="165">
        <v>-12.04</v>
      </c>
      <c r="CO10" s="165">
        <v>40.932299999999998</v>
      </c>
      <c r="CP10" s="165">
        <v>40.1629</v>
      </c>
      <c r="CQ10" s="165">
        <v>40.4861</v>
      </c>
      <c r="CR10" s="165">
        <v>-81.225899999999996</v>
      </c>
      <c r="CS10" s="165">
        <v>-80.921599999999998</v>
      </c>
      <c r="CT10" s="165">
        <v>57.894199999999998</v>
      </c>
      <c r="CU10" s="165">
        <v>-10.2372</v>
      </c>
      <c r="CV10" s="165">
        <v>62.483499999999999</v>
      </c>
      <c r="CW10" s="165">
        <v>10.635</v>
      </c>
      <c r="CX10" s="165">
        <v>21.72</v>
      </c>
      <c r="CY10" s="165">
        <v>52.39</v>
      </c>
      <c r="CZ10" s="165">
        <v>31.6479</v>
      </c>
      <c r="DA10" s="165">
        <v>30.180399999999999</v>
      </c>
      <c r="DB10" s="165">
        <v>-23.4</v>
      </c>
      <c r="DC10" s="164"/>
      <c r="DD10" s="165">
        <v>62.609900000000003</v>
      </c>
      <c r="DE10" s="165">
        <v>61.707599999999999</v>
      </c>
      <c r="DF10" s="165">
        <v>-164.2398</v>
      </c>
      <c r="DG10" s="165">
        <v>-2.0000000000000001E-4</v>
      </c>
      <c r="DH10" s="165">
        <v>-14.1457</v>
      </c>
      <c r="DI10" s="165">
        <v>-64.400000000000006</v>
      </c>
      <c r="DJ10" s="165">
        <v>-64.400000000000006</v>
      </c>
      <c r="DK10" s="165">
        <v>18.657499999999999</v>
      </c>
      <c r="DL10" s="165">
        <v>33.114600000000003</v>
      </c>
      <c r="DM10" s="165">
        <v>37.116700000000002</v>
      </c>
      <c r="DN10" s="165">
        <v>47.479199999999999</v>
      </c>
      <c r="DO10" s="165">
        <v>33.090000000000003</v>
      </c>
      <c r="DP10" s="165">
        <v>-3.43</v>
      </c>
      <c r="DQ10" s="165">
        <v>51.630499999999998</v>
      </c>
      <c r="DR10" s="165">
        <v>162.26419999999999</v>
      </c>
      <c r="DS10" s="164"/>
      <c r="DT10" s="165">
        <v>-27.37</v>
      </c>
      <c r="DU10" s="165">
        <v>67.900000000000006</v>
      </c>
      <c r="DV10" s="165">
        <v>42.27</v>
      </c>
      <c r="DW10" s="165">
        <v>167.0909</v>
      </c>
      <c r="DX10" s="165">
        <v>163.89089999999999</v>
      </c>
      <c r="DY10" s="165">
        <v>63.305900000000001</v>
      </c>
      <c r="DZ10" s="165">
        <v>60.936399999999999</v>
      </c>
      <c r="EA10" s="165">
        <v>230.346</v>
      </c>
      <c r="EB10" s="165">
        <v>198.18790000000001</v>
      </c>
      <c r="EC10" s="165">
        <v>188.9135</v>
      </c>
      <c r="ED10" s="165">
        <v>192.81229999999999</v>
      </c>
      <c r="EE10" s="165">
        <v>95.164199999999994</v>
      </c>
      <c r="EF10" s="165">
        <v>82.471699999999998</v>
      </c>
      <c r="EG10" s="165">
        <v>-22.997</v>
      </c>
      <c r="EH10" s="165">
        <v>453.34559999999999</v>
      </c>
      <c r="EI10" s="165">
        <v>529.58320000000003</v>
      </c>
      <c r="EJ10" s="164"/>
      <c r="EK10" s="165">
        <v>-19.8535</v>
      </c>
      <c r="EL10" s="165">
        <v>-18.4117</v>
      </c>
      <c r="EM10" s="165">
        <v>-13.163399999999999</v>
      </c>
      <c r="EN10" s="165">
        <v>23.6554</v>
      </c>
      <c r="EO10" s="165">
        <v>21.3857</v>
      </c>
      <c r="EP10" s="165">
        <v>44.591999999999999</v>
      </c>
      <c r="EQ10" s="165">
        <v>-3.3904000000000001</v>
      </c>
      <c r="ER10" s="165">
        <v>-3.8771</v>
      </c>
      <c r="ES10" s="165">
        <v>-46.216500000000003</v>
      </c>
      <c r="ET10" s="165">
        <v>0</v>
      </c>
      <c r="EU10" s="165">
        <v>-12.4</v>
      </c>
      <c r="EV10" s="165">
        <v>1</v>
      </c>
      <c r="EW10" s="165">
        <v>9.3901000000000003</v>
      </c>
      <c r="EX10" s="165">
        <v>5.3345000000000002</v>
      </c>
      <c r="EY10" s="165">
        <v>-35.185499999999998</v>
      </c>
      <c r="EZ10" s="165">
        <v>-34.773699999999998</v>
      </c>
      <c r="FA10" s="165">
        <v>9.5455000000000005</v>
      </c>
      <c r="FB10" s="165">
        <v>-79.894199999999998</v>
      </c>
      <c r="FC10" s="165">
        <v>44.538200000000003</v>
      </c>
      <c r="FD10" s="164"/>
      <c r="FE10" s="165">
        <v>21.876000000000001</v>
      </c>
      <c r="FF10" s="165">
        <v>21.345700000000001</v>
      </c>
      <c r="FG10" s="165">
        <v>39.665500000000002</v>
      </c>
      <c r="FH10" s="165">
        <v>40.473700000000001</v>
      </c>
      <c r="FI10" s="165">
        <v>38.519399999999997</v>
      </c>
      <c r="FJ10" s="165">
        <v>-31.6492</v>
      </c>
      <c r="FK10" s="165">
        <v>-31.816700000000001</v>
      </c>
      <c r="FL10" s="165">
        <v>79.206800000000001</v>
      </c>
      <c r="FM10" s="165">
        <v>-60.886200000000002</v>
      </c>
      <c r="FN10" s="165">
        <v>-61.1892</v>
      </c>
      <c r="FO10" s="165">
        <v>43.689300000000003</v>
      </c>
      <c r="FP10" s="165">
        <v>49.632899999999999</v>
      </c>
      <c r="FQ10" s="165">
        <v>30.251300000000001</v>
      </c>
      <c r="FR10" s="165">
        <v>2.13</v>
      </c>
      <c r="FS10" s="165">
        <v>7.9669999999999996</v>
      </c>
      <c r="FT10" s="165">
        <v>0.86819999999999997</v>
      </c>
      <c r="FU10" s="165">
        <v>-5.52</v>
      </c>
      <c r="FV10" s="165">
        <v>18.989999999999998</v>
      </c>
      <c r="FW10" s="165">
        <v>30.6996</v>
      </c>
      <c r="FX10" s="164"/>
      <c r="FY10" s="165">
        <v>-3.14</v>
      </c>
      <c r="FZ10" s="165">
        <v>4.2629999999999999</v>
      </c>
      <c r="GA10" s="164"/>
      <c r="GB10" s="165">
        <v>37.9</v>
      </c>
      <c r="GC10" s="165">
        <v>-51.149900000000002</v>
      </c>
      <c r="GD10" s="165">
        <v>-42.1997</v>
      </c>
      <c r="GE10" s="165">
        <v>13.33</v>
      </c>
      <c r="GF10" s="165">
        <v>86.726200000000006</v>
      </c>
      <c r="GG10" s="165">
        <v>31.5</v>
      </c>
      <c r="GH10" s="165">
        <v>-15.4597</v>
      </c>
      <c r="GI10" s="165">
        <v>-4.5609000000000002</v>
      </c>
      <c r="GJ10" s="165">
        <v>-5.0556999999999999</v>
      </c>
      <c r="GK10" s="165">
        <v>1.4553</v>
      </c>
      <c r="GL10" s="164"/>
      <c r="GM10" s="164"/>
      <c r="GN10" s="166">
        <v>-14.947749999999999</v>
      </c>
      <c r="GO10" s="165">
        <v>-22.875299999999999</v>
      </c>
      <c r="GP10" s="165">
        <v>24.514099999999999</v>
      </c>
      <c r="GQ10" s="165">
        <v>23.6081</v>
      </c>
      <c r="GR10" s="165">
        <v>60.9161</v>
      </c>
      <c r="GS10" s="165">
        <v>61.586399999999998</v>
      </c>
      <c r="GT10" s="165">
        <v>-104.831</v>
      </c>
      <c r="GU10" s="165">
        <v>-15.758699999999999</v>
      </c>
      <c r="GV10" s="165">
        <v>28.290800000000001</v>
      </c>
      <c r="GW10" s="165">
        <v>-43.465499999999999</v>
      </c>
      <c r="GX10" s="165">
        <v>12.545</v>
      </c>
      <c r="GY10" s="165">
        <v>8.1753</v>
      </c>
      <c r="GZ10" s="165">
        <v>7.9961000000000002</v>
      </c>
      <c r="HA10" s="165">
        <v>13.714600000000001</v>
      </c>
      <c r="HB10" s="165">
        <v>253.34139999999999</v>
      </c>
      <c r="HC10" s="165">
        <v>252.10140000000001</v>
      </c>
      <c r="HD10" s="165">
        <v>103.1</v>
      </c>
      <c r="HE10" s="165">
        <v>-103.9657</v>
      </c>
      <c r="HF10" s="165">
        <v>-359.42910000000001</v>
      </c>
      <c r="HG10" s="165">
        <v>360.36520000000002</v>
      </c>
      <c r="HH10" s="165">
        <v>358.78710000000001</v>
      </c>
      <c r="HI10" s="165">
        <v>-237.01419999999999</v>
      </c>
      <c r="HJ10" s="165">
        <v>-237.17449999999999</v>
      </c>
      <c r="HK10" s="165">
        <v>-26.439399999999999</v>
      </c>
      <c r="HL10" s="165">
        <v>-16.463799999999999</v>
      </c>
      <c r="HM10" s="165">
        <v>82.179400000000001</v>
      </c>
      <c r="HN10" s="165">
        <v>81.394599999999997</v>
      </c>
      <c r="HO10" s="164"/>
      <c r="HP10" s="164"/>
      <c r="HQ10" s="165">
        <v>57.561</v>
      </c>
      <c r="HR10" s="165">
        <v>57.418199999999999</v>
      </c>
      <c r="HS10" s="165">
        <v>-56.547400000000003</v>
      </c>
      <c r="HT10" s="165">
        <v>-56.612299999999998</v>
      </c>
      <c r="HU10" s="164"/>
      <c r="HV10" s="164"/>
      <c r="HW10" s="165">
        <v>69.599999999999994</v>
      </c>
      <c r="HX10" s="165">
        <v>68.8</v>
      </c>
      <c r="HY10" s="165">
        <v>21.534600000000001</v>
      </c>
      <c r="HZ10" s="165">
        <v>19.2</v>
      </c>
      <c r="IA10" s="165">
        <v>-348.75560000000002</v>
      </c>
      <c r="IB10" s="165">
        <v>104.1349</v>
      </c>
      <c r="IC10" s="165">
        <v>103.86239999999999</v>
      </c>
      <c r="ID10" s="165">
        <v>9.3000000000000007</v>
      </c>
      <c r="IE10" s="165">
        <v>26.4</v>
      </c>
      <c r="IF10" s="165">
        <v>-56.6</v>
      </c>
      <c r="IG10" s="165">
        <v>-57.9</v>
      </c>
      <c r="IH10" s="165">
        <v>1.4406000000000001</v>
      </c>
      <c r="II10" s="164"/>
      <c r="IJ10" s="165">
        <v>-358.46859999999998</v>
      </c>
      <c r="IK10" s="165">
        <v>-487.23820000000001</v>
      </c>
      <c r="IL10" s="165">
        <v>499.27330000000001</v>
      </c>
      <c r="IM10" s="165">
        <v>403.22239999999999</v>
      </c>
      <c r="IN10" s="165">
        <v>63.193199999999997</v>
      </c>
      <c r="IO10" s="165">
        <v>-389.94470000000001</v>
      </c>
      <c r="IP10" s="165">
        <v>395.07170000000002</v>
      </c>
      <c r="IQ10" s="165">
        <v>-150.05279999999999</v>
      </c>
      <c r="IR10" s="165">
        <v>-223.8219</v>
      </c>
      <c r="IS10" s="166">
        <v>-390.07170000000002</v>
      </c>
      <c r="IT10" s="164"/>
      <c r="IU10" s="164"/>
      <c r="IV10" s="164"/>
      <c r="IW10" s="165">
        <v>-482.1891</v>
      </c>
      <c r="IX10" s="165">
        <v>230.60319999999999</v>
      </c>
      <c r="IY10" s="165">
        <v>-258.86559999999997</v>
      </c>
      <c r="IZ10" s="165">
        <v>256.76409999999998</v>
      </c>
      <c r="JA10" s="165">
        <v>-10.9686</v>
      </c>
      <c r="JB10" s="164"/>
      <c r="JC10" s="165">
        <v>28.88</v>
      </c>
      <c r="JD10" s="165">
        <v>6.7009999999999996</v>
      </c>
      <c r="JE10" s="165">
        <v>6.7039999999999997</v>
      </c>
      <c r="JF10" s="165">
        <v>-27.52</v>
      </c>
      <c r="JG10" s="165">
        <v>6</v>
      </c>
      <c r="JH10" s="164"/>
      <c r="JI10" s="165">
        <v>-6.1204000000000001</v>
      </c>
      <c r="JJ10" s="165">
        <v>-40.782800000000002</v>
      </c>
      <c r="JK10" s="165">
        <v>-4.7744999999999997</v>
      </c>
      <c r="JL10" s="165">
        <v>24.9</v>
      </c>
      <c r="JM10" s="165">
        <v>54.168999999999997</v>
      </c>
      <c r="JN10" s="165">
        <v>52.606000000000002</v>
      </c>
      <c r="JO10" s="165">
        <v>11.194699999999999</v>
      </c>
      <c r="JP10" s="165">
        <v>13.425700000000001</v>
      </c>
      <c r="JQ10" s="165">
        <v>53.188499999999998</v>
      </c>
      <c r="JR10" s="165">
        <v>52.860300000000002</v>
      </c>
      <c r="JS10" s="165">
        <v>52.422199999999997</v>
      </c>
      <c r="JT10" s="164"/>
      <c r="JU10" s="165">
        <v>-24.4</v>
      </c>
      <c r="JV10" s="165">
        <v>20.2532</v>
      </c>
      <c r="JW10" s="164"/>
      <c r="JX10" s="164"/>
      <c r="JY10" s="165">
        <v>-11.7165</v>
      </c>
      <c r="JZ10" s="165">
        <v>49.3078</v>
      </c>
      <c r="KA10" s="165">
        <v>26.520299999999999</v>
      </c>
      <c r="KB10" s="165">
        <v>-12.2423</v>
      </c>
      <c r="KC10" s="165">
        <v>-48.776800000000001</v>
      </c>
      <c r="KD10" s="165">
        <v>15.526300000000001</v>
      </c>
      <c r="KE10" s="165">
        <v>32.284999999999997</v>
      </c>
      <c r="KF10" s="165">
        <v>17.600000000000001</v>
      </c>
      <c r="KG10" s="165">
        <v>-17.5</v>
      </c>
      <c r="KH10" s="164"/>
      <c r="KI10" s="165">
        <v>15.5289</v>
      </c>
    </row>
    <row r="11" spans="1:295" ht="18" customHeight="1" x14ac:dyDescent="0.3">
      <c r="A11" s="160" t="s">
        <v>57</v>
      </c>
      <c r="B11" s="160" t="s">
        <v>720</v>
      </c>
      <c r="C11" s="164"/>
      <c r="D11" s="165">
        <v>13.797700000000001</v>
      </c>
      <c r="E11" s="165">
        <v>-17.741399999999999</v>
      </c>
      <c r="F11" s="165">
        <v>-39.764899999999997</v>
      </c>
      <c r="G11" s="165">
        <v>27.279800000000002</v>
      </c>
      <c r="H11" s="164"/>
      <c r="I11" s="165">
        <v>18.452100000000002</v>
      </c>
      <c r="J11" s="165">
        <v>-53.976100000000002</v>
      </c>
      <c r="K11" s="165">
        <v>35.100499999999997</v>
      </c>
      <c r="L11" s="165">
        <v>17.799499999999998</v>
      </c>
      <c r="M11" s="165">
        <v>17.3977</v>
      </c>
      <c r="N11" s="165">
        <v>-8.8800000000000008</v>
      </c>
      <c r="O11" s="165">
        <v>-32.933999999999997</v>
      </c>
      <c r="P11" s="165">
        <v>28.6</v>
      </c>
      <c r="Q11" s="165">
        <v>15.731999999999999</v>
      </c>
      <c r="R11" s="165">
        <v>-28.6</v>
      </c>
      <c r="S11" s="165">
        <v>13.438700000000001</v>
      </c>
      <c r="T11" s="165">
        <v>13.9032</v>
      </c>
      <c r="U11" s="165">
        <v>16.013000000000002</v>
      </c>
      <c r="V11" s="165">
        <v>16.439699999999998</v>
      </c>
      <c r="W11" s="165">
        <v>27.210100000000001</v>
      </c>
      <c r="X11" s="165">
        <v>15.7561</v>
      </c>
      <c r="Y11" s="165">
        <v>5.8167</v>
      </c>
      <c r="Z11" s="165">
        <v>8.1509</v>
      </c>
      <c r="AA11" s="164"/>
      <c r="AB11" s="164"/>
      <c r="AC11" s="165">
        <v>0</v>
      </c>
      <c r="AD11" s="165">
        <v>-69.680000000000007</v>
      </c>
      <c r="AE11" s="164"/>
      <c r="AF11" s="165">
        <v>11.1</v>
      </c>
      <c r="AG11" s="165">
        <v>0</v>
      </c>
      <c r="AH11" s="165">
        <v>18.809999999999999</v>
      </c>
      <c r="AI11" s="165">
        <v>0.249</v>
      </c>
      <c r="AJ11" s="165">
        <v>-33.630000000000003</v>
      </c>
      <c r="AK11" s="165">
        <v>-33.630000000000003</v>
      </c>
      <c r="AL11" s="165">
        <v>-45.61</v>
      </c>
      <c r="AM11" s="165">
        <v>34</v>
      </c>
      <c r="AN11" s="165">
        <v>33.83</v>
      </c>
      <c r="AO11" s="165">
        <v>13.947100000000001</v>
      </c>
      <c r="AP11" s="165">
        <v>1.5731999999999999</v>
      </c>
      <c r="AQ11" s="165">
        <v>45.655000000000001</v>
      </c>
      <c r="AR11" s="165">
        <v>47.544400000000003</v>
      </c>
      <c r="AS11" s="165">
        <v>65.130600000000001</v>
      </c>
      <c r="AT11" s="165">
        <v>-39.651899999999998</v>
      </c>
      <c r="AU11" s="165">
        <v>-39.402700000000003</v>
      </c>
      <c r="AV11" s="165">
        <v>9.5029000000000003</v>
      </c>
      <c r="AW11" s="165">
        <v>8.8994</v>
      </c>
      <c r="AX11" s="165">
        <v>60.549599999999998</v>
      </c>
      <c r="AY11" s="165">
        <v>61.755200000000002</v>
      </c>
      <c r="AZ11" s="165">
        <v>3.6806000000000001</v>
      </c>
      <c r="BA11" s="165">
        <v>20.244499999999999</v>
      </c>
      <c r="BB11" s="165">
        <v>-451.37450000000001</v>
      </c>
      <c r="BC11" s="165">
        <v>-5.6288</v>
      </c>
      <c r="BD11" s="165">
        <v>-12.5</v>
      </c>
      <c r="BE11" s="165">
        <v>-12.9</v>
      </c>
      <c r="BF11" s="165">
        <v>45.348500000000001</v>
      </c>
      <c r="BG11" s="165">
        <v>43.928800000000003</v>
      </c>
      <c r="BH11" s="165">
        <v>-2.2606000000000002</v>
      </c>
      <c r="BI11" s="164"/>
      <c r="BJ11" s="165">
        <v>-71.468800000000002</v>
      </c>
      <c r="BK11" s="165">
        <v>-1.1085</v>
      </c>
      <c r="BL11" s="165">
        <v>0</v>
      </c>
      <c r="BM11" s="165">
        <v>1.2490000000000001</v>
      </c>
      <c r="BN11" s="165">
        <v>512.95500000000004</v>
      </c>
      <c r="BO11" s="165">
        <v>68.025700000000001</v>
      </c>
      <c r="BP11" s="165">
        <v>68.239400000000003</v>
      </c>
      <c r="BQ11" s="165">
        <v>-443.39080000000001</v>
      </c>
      <c r="BR11" s="165">
        <v>381.38740000000001</v>
      </c>
      <c r="BS11" s="164"/>
      <c r="BT11" s="165">
        <v>-20.734300000000001</v>
      </c>
      <c r="BU11" s="165">
        <v>22.2043</v>
      </c>
      <c r="BV11" s="165">
        <v>57.073099999999997</v>
      </c>
      <c r="BW11" s="165">
        <v>23.6</v>
      </c>
      <c r="BX11" s="165">
        <v>18.02</v>
      </c>
      <c r="BY11" s="165">
        <v>41.81</v>
      </c>
      <c r="BZ11" s="165">
        <v>62.55</v>
      </c>
      <c r="CA11" s="165">
        <v>28.670999999999999</v>
      </c>
      <c r="CB11" s="165">
        <v>29.8766</v>
      </c>
      <c r="CC11" s="165">
        <v>41.496000000000002</v>
      </c>
      <c r="CD11" s="165">
        <v>41.591700000000003</v>
      </c>
      <c r="CE11" s="165">
        <v>45.554299999999998</v>
      </c>
      <c r="CF11" s="165">
        <v>-16.9803</v>
      </c>
      <c r="CG11" s="165">
        <v>-16.768799999999999</v>
      </c>
      <c r="CH11" s="165">
        <v>2.4982000000000002</v>
      </c>
      <c r="CI11" s="165">
        <v>-55.313000000000002</v>
      </c>
      <c r="CJ11" s="164"/>
      <c r="CK11" s="164"/>
      <c r="CL11" s="165">
        <v>20.399999999999999</v>
      </c>
      <c r="CM11" s="165">
        <v>109.8</v>
      </c>
      <c r="CN11" s="165">
        <v>-11.82</v>
      </c>
      <c r="CO11" s="165">
        <v>44.002899999999997</v>
      </c>
      <c r="CP11" s="165">
        <v>43.549700000000001</v>
      </c>
      <c r="CQ11" s="165">
        <v>42.841500000000003</v>
      </c>
      <c r="CR11" s="165">
        <v>-77.920400000000001</v>
      </c>
      <c r="CS11" s="165">
        <v>-77.432400000000001</v>
      </c>
      <c r="CT11" s="165">
        <v>61.823599999999999</v>
      </c>
      <c r="CU11" s="165">
        <v>-14.9278</v>
      </c>
      <c r="CV11" s="165">
        <v>64.447999999999993</v>
      </c>
      <c r="CW11" s="165">
        <v>10.145200000000001</v>
      </c>
      <c r="CX11" s="165">
        <v>20.76</v>
      </c>
      <c r="CY11" s="165">
        <v>48.39</v>
      </c>
      <c r="CZ11" s="165">
        <v>30.241700000000002</v>
      </c>
      <c r="DA11" s="165">
        <v>28.861999999999998</v>
      </c>
      <c r="DB11" s="165">
        <v>-22.39</v>
      </c>
      <c r="DC11" s="164"/>
      <c r="DD11" s="165">
        <v>55.343800000000002</v>
      </c>
      <c r="DE11" s="165">
        <v>54.979700000000001</v>
      </c>
      <c r="DF11" s="165">
        <v>-147.43029999999999</v>
      </c>
      <c r="DG11" s="165">
        <v>-1E-4</v>
      </c>
      <c r="DH11" s="165">
        <v>-13.5703</v>
      </c>
      <c r="DI11" s="165">
        <v>-61.9</v>
      </c>
      <c r="DJ11" s="165">
        <v>-62</v>
      </c>
      <c r="DK11" s="165">
        <v>17.987400000000001</v>
      </c>
      <c r="DL11" s="165">
        <v>31.942699999999999</v>
      </c>
      <c r="DM11" s="165">
        <v>33.8292</v>
      </c>
      <c r="DN11" s="165">
        <v>45.1355</v>
      </c>
      <c r="DO11" s="165">
        <v>31.71</v>
      </c>
      <c r="DP11" s="165">
        <v>-2.68</v>
      </c>
      <c r="DQ11" s="165">
        <v>50.483499999999999</v>
      </c>
      <c r="DR11" s="165">
        <v>147.33340000000001</v>
      </c>
      <c r="DS11" s="164"/>
      <c r="DT11" s="165">
        <v>-28.67</v>
      </c>
      <c r="DU11" s="165">
        <v>66.53</v>
      </c>
      <c r="DV11" s="165">
        <v>41.16</v>
      </c>
      <c r="DW11" s="165">
        <v>147.6182</v>
      </c>
      <c r="DX11" s="165">
        <v>144.2182</v>
      </c>
      <c r="DY11" s="165">
        <v>56.562600000000003</v>
      </c>
      <c r="DZ11" s="165">
        <v>55.890900000000002</v>
      </c>
      <c r="EA11" s="165">
        <v>214.64080000000001</v>
      </c>
      <c r="EB11" s="165">
        <v>182.86429999999999</v>
      </c>
      <c r="EC11" s="165">
        <v>175.0847</v>
      </c>
      <c r="ED11" s="165">
        <v>177.71530000000001</v>
      </c>
      <c r="EE11" s="165">
        <v>112.706</v>
      </c>
      <c r="EF11" s="165">
        <v>100.0665</v>
      </c>
      <c r="EG11" s="165">
        <v>-21.803000000000001</v>
      </c>
      <c r="EH11" s="165">
        <v>453.48239999999998</v>
      </c>
      <c r="EI11" s="165">
        <v>511.89780000000002</v>
      </c>
      <c r="EJ11" s="164"/>
      <c r="EK11" s="165">
        <v>-19.385000000000002</v>
      </c>
      <c r="EL11" s="165">
        <v>-18.088899999999999</v>
      </c>
      <c r="EM11" s="165">
        <v>-31.6754</v>
      </c>
      <c r="EN11" s="165">
        <v>4.7577999999999996</v>
      </c>
      <c r="EO11" s="165">
        <v>4.7919</v>
      </c>
      <c r="EP11" s="165">
        <v>178.23599999999999</v>
      </c>
      <c r="EQ11" s="165">
        <v>-22.3583</v>
      </c>
      <c r="ER11" s="165">
        <v>-22.868300000000001</v>
      </c>
      <c r="ES11" s="165">
        <v>-66.1905</v>
      </c>
      <c r="ET11" s="165">
        <v>15.59</v>
      </c>
      <c r="EU11" s="165">
        <v>-11.87</v>
      </c>
      <c r="EV11" s="165">
        <v>114.7</v>
      </c>
      <c r="EW11" s="165">
        <v>9.0145</v>
      </c>
      <c r="EX11" s="165">
        <v>-28.836099999999998</v>
      </c>
      <c r="EY11" s="165">
        <v>-35.819099999999999</v>
      </c>
      <c r="EZ11" s="165">
        <v>-34.796300000000002</v>
      </c>
      <c r="FA11" s="165">
        <v>9.7668999999999997</v>
      </c>
      <c r="FB11" s="165">
        <v>-98.810100000000006</v>
      </c>
      <c r="FC11" s="165">
        <v>61.816699999999997</v>
      </c>
      <c r="FD11" s="164"/>
      <c r="FE11" s="165">
        <v>22.2104</v>
      </c>
      <c r="FF11" s="165">
        <v>21.806899999999999</v>
      </c>
      <c r="FG11" s="165">
        <v>39.709899999999998</v>
      </c>
      <c r="FH11" s="165">
        <v>39.9527</v>
      </c>
      <c r="FI11" s="165">
        <v>38.330500000000001</v>
      </c>
      <c r="FJ11" s="165">
        <v>-29.1374</v>
      </c>
      <c r="FK11" s="165">
        <v>-29.472300000000001</v>
      </c>
      <c r="FL11" s="165">
        <v>79.374300000000005</v>
      </c>
      <c r="FM11" s="165">
        <v>-55.203600000000002</v>
      </c>
      <c r="FN11" s="165">
        <v>-54.254800000000003</v>
      </c>
      <c r="FO11" s="165">
        <v>41.835500000000003</v>
      </c>
      <c r="FP11" s="165">
        <v>47.293799999999997</v>
      </c>
      <c r="FQ11" s="165">
        <v>30.251300000000001</v>
      </c>
      <c r="FR11" s="165">
        <v>1.72</v>
      </c>
      <c r="FS11" s="165">
        <v>7.9669999999999996</v>
      </c>
      <c r="FT11" s="165">
        <v>0.84499999999999997</v>
      </c>
      <c r="FU11" s="165">
        <v>-5.38</v>
      </c>
      <c r="FV11" s="165">
        <v>19.239999999999998</v>
      </c>
      <c r="FW11" s="165">
        <v>29.915500000000002</v>
      </c>
      <c r="FX11" s="164"/>
      <c r="FY11" s="165">
        <v>-3.2170000000000001</v>
      </c>
      <c r="FZ11" s="165">
        <v>4.1779999999999999</v>
      </c>
      <c r="GA11" s="164"/>
      <c r="GB11" s="165">
        <v>38.89</v>
      </c>
      <c r="GC11" s="165">
        <v>-47.649000000000001</v>
      </c>
      <c r="GD11" s="165">
        <v>-41.037999999999997</v>
      </c>
      <c r="GE11" s="165">
        <v>13.66</v>
      </c>
      <c r="GF11" s="165">
        <v>88.284700000000001</v>
      </c>
      <c r="GG11" s="165">
        <v>33.1</v>
      </c>
      <c r="GH11" s="165">
        <v>-14.3073</v>
      </c>
      <c r="GI11" s="165">
        <v>-4.6376999999999997</v>
      </c>
      <c r="GJ11" s="165">
        <v>-4.8863000000000003</v>
      </c>
      <c r="GK11" s="165">
        <v>1.3718999999999999</v>
      </c>
      <c r="GL11" s="164"/>
      <c r="GM11" s="164"/>
      <c r="GN11" s="165">
        <v>-14.820600000000001</v>
      </c>
      <c r="GO11" s="165">
        <v>-20.461400000000001</v>
      </c>
      <c r="GP11" s="165">
        <v>25.797699999999999</v>
      </c>
      <c r="GQ11" s="165">
        <v>21.5352</v>
      </c>
      <c r="GR11" s="165">
        <v>58.120100000000001</v>
      </c>
      <c r="GS11" s="165">
        <v>60.29</v>
      </c>
      <c r="GT11" s="165">
        <v>-100.5093</v>
      </c>
      <c r="GU11" s="165">
        <v>-14.9969</v>
      </c>
      <c r="GV11" s="165">
        <v>27.127099999999999</v>
      </c>
      <c r="GW11" s="165">
        <v>-42.408200000000001</v>
      </c>
      <c r="GX11" s="165">
        <v>12.2722</v>
      </c>
      <c r="GY11" s="165">
        <v>7.7847</v>
      </c>
      <c r="GZ11" s="165">
        <v>7.4581999999999997</v>
      </c>
      <c r="HA11" s="165">
        <v>13</v>
      </c>
      <c r="HB11" s="165">
        <v>248.94730000000001</v>
      </c>
      <c r="HC11" s="165">
        <v>246.6611</v>
      </c>
      <c r="HD11" s="165">
        <v>122.8</v>
      </c>
      <c r="HE11" s="165">
        <v>-122.5389</v>
      </c>
      <c r="HF11" s="165">
        <v>-361.2131</v>
      </c>
      <c r="HG11" s="165">
        <v>366.4828</v>
      </c>
      <c r="HH11" s="165">
        <v>365.82960000000003</v>
      </c>
      <c r="HI11" s="165">
        <v>-230.6002</v>
      </c>
      <c r="HJ11" s="165">
        <v>-231.71289999999999</v>
      </c>
      <c r="HK11" s="165">
        <v>-27.664999999999999</v>
      </c>
      <c r="HL11" s="165">
        <v>-17.724699999999999</v>
      </c>
      <c r="HM11" s="165">
        <v>78.67</v>
      </c>
      <c r="HN11" s="165">
        <v>81.289400000000001</v>
      </c>
      <c r="HO11" s="164"/>
      <c r="HP11" s="164"/>
      <c r="HQ11" s="165">
        <v>58.549799999999998</v>
      </c>
      <c r="HR11" s="165">
        <v>58.099299999999999</v>
      </c>
      <c r="HS11" s="165">
        <v>-53.939700000000002</v>
      </c>
      <c r="HT11" s="165">
        <v>-53.707299999999996</v>
      </c>
      <c r="HU11" s="164"/>
      <c r="HV11" s="164"/>
      <c r="HW11" s="165">
        <v>67.8</v>
      </c>
      <c r="HX11" s="165">
        <v>67.099999999999994</v>
      </c>
      <c r="HY11" s="165">
        <v>21.577300000000001</v>
      </c>
      <c r="HZ11" s="165">
        <v>19.2</v>
      </c>
      <c r="IA11" s="165">
        <v>-349.32060000000001</v>
      </c>
      <c r="IB11" s="165">
        <v>105.2604</v>
      </c>
      <c r="IC11" s="165">
        <v>104.9789</v>
      </c>
      <c r="ID11" s="165">
        <v>9.3000000000000007</v>
      </c>
      <c r="IE11" s="165">
        <v>27.4</v>
      </c>
      <c r="IF11" s="165">
        <v>-56.6</v>
      </c>
      <c r="IG11" s="165">
        <v>-57.1</v>
      </c>
      <c r="IH11" s="165">
        <v>1.498</v>
      </c>
      <c r="II11" s="165">
        <v>1.2527999999999999</v>
      </c>
      <c r="IJ11" s="165">
        <v>-361.0727</v>
      </c>
      <c r="IK11" s="165">
        <v>-464.983</v>
      </c>
      <c r="IL11" s="165">
        <v>493.5684</v>
      </c>
      <c r="IM11" s="165">
        <v>396.59370000000001</v>
      </c>
      <c r="IN11" s="165">
        <v>77.740200000000002</v>
      </c>
      <c r="IO11" s="165">
        <v>-393.62650000000002</v>
      </c>
      <c r="IP11" s="165">
        <v>390.08350000000002</v>
      </c>
      <c r="IQ11" s="165">
        <v>-151.6019</v>
      </c>
      <c r="IR11" s="165">
        <v>-224.62100000000001</v>
      </c>
      <c r="IS11" s="166">
        <v>-385.08350000000002</v>
      </c>
      <c r="IT11" s="164"/>
      <c r="IU11" s="164"/>
      <c r="IV11" s="164"/>
      <c r="IW11" s="165">
        <v>-482.49149999999997</v>
      </c>
      <c r="IX11" s="165">
        <v>231.35679999999999</v>
      </c>
      <c r="IY11" s="165">
        <v>-259.14679999999998</v>
      </c>
      <c r="IZ11" s="165">
        <v>258.10890000000001</v>
      </c>
      <c r="JA11" s="165">
        <v>-11.257</v>
      </c>
      <c r="JB11" s="164"/>
      <c r="JC11" s="165">
        <v>28.88</v>
      </c>
      <c r="JD11" s="165">
        <v>6.8410000000000002</v>
      </c>
      <c r="JE11" s="165">
        <v>6.8520000000000003</v>
      </c>
      <c r="JF11" s="165">
        <v>-28.4</v>
      </c>
      <c r="JG11" s="165">
        <v>5.52</v>
      </c>
      <c r="JH11" s="164"/>
      <c r="JI11" s="165">
        <v>-6.0349000000000004</v>
      </c>
      <c r="JJ11" s="165">
        <v>-41.338200000000001</v>
      </c>
      <c r="JK11" s="165">
        <v>-4.3045999999999998</v>
      </c>
      <c r="JL11" s="165">
        <v>24.6</v>
      </c>
      <c r="JM11" s="165">
        <v>53.460999999999999</v>
      </c>
      <c r="JN11" s="165">
        <v>54.103999999999999</v>
      </c>
      <c r="JO11" s="165">
        <v>11.1996</v>
      </c>
      <c r="JP11" s="165">
        <v>13.4124</v>
      </c>
      <c r="JQ11" s="165">
        <v>52.128900000000002</v>
      </c>
      <c r="JR11" s="165">
        <v>53.167700000000004</v>
      </c>
      <c r="JS11" s="165">
        <v>53.7789</v>
      </c>
      <c r="JT11" s="164"/>
      <c r="JU11" s="165">
        <v>-25.3</v>
      </c>
      <c r="JV11" s="165">
        <v>20.815200000000001</v>
      </c>
      <c r="JW11" s="164"/>
      <c r="JX11" s="164"/>
      <c r="JY11" s="165">
        <v>-14.965400000000001</v>
      </c>
      <c r="JZ11" s="165">
        <v>48.945900000000002</v>
      </c>
      <c r="KA11" s="165">
        <v>27.7453</v>
      </c>
      <c r="KB11" s="165">
        <v>-15.2616</v>
      </c>
      <c r="KC11" s="165">
        <v>-49.160200000000003</v>
      </c>
      <c r="KD11" s="165">
        <v>16.694900000000001</v>
      </c>
      <c r="KE11" s="165">
        <v>31.343699999999998</v>
      </c>
      <c r="KF11" s="165">
        <v>15.7</v>
      </c>
      <c r="KG11" s="165">
        <v>-16.5</v>
      </c>
      <c r="KH11" s="164"/>
      <c r="KI11" s="165">
        <v>14.5435</v>
      </c>
    </row>
    <row r="12" spans="1:295" ht="18" customHeight="1" x14ac:dyDescent="0.3">
      <c r="A12" s="160" t="s">
        <v>57</v>
      </c>
      <c r="B12" s="160" t="s">
        <v>721</v>
      </c>
      <c r="C12" s="164"/>
      <c r="D12" s="165">
        <v>13.516299999999999</v>
      </c>
      <c r="E12" s="165">
        <v>-17.291</v>
      </c>
      <c r="F12" s="165">
        <v>-40.040599999999998</v>
      </c>
      <c r="G12" s="165">
        <v>27.191700000000001</v>
      </c>
      <c r="H12" s="164"/>
      <c r="I12" s="165">
        <v>22.527100000000001</v>
      </c>
      <c r="J12" s="165">
        <v>-58.120800000000003</v>
      </c>
      <c r="K12" s="165">
        <v>33.797899999999998</v>
      </c>
      <c r="L12" s="165">
        <v>16.901499999999999</v>
      </c>
      <c r="M12" s="165">
        <v>16.726800000000001</v>
      </c>
      <c r="N12" s="165">
        <v>-6.66</v>
      </c>
      <c r="O12" s="165">
        <v>-33.776000000000003</v>
      </c>
      <c r="P12" s="165">
        <v>30.8</v>
      </c>
      <c r="Q12" s="165">
        <v>15.731999999999999</v>
      </c>
      <c r="R12" s="165">
        <v>-30.8</v>
      </c>
      <c r="S12" s="165">
        <v>13.1317</v>
      </c>
      <c r="T12" s="165">
        <v>16.715800000000002</v>
      </c>
      <c r="U12" s="165">
        <v>15.828799999999999</v>
      </c>
      <c r="V12" s="165">
        <v>16.074200000000001</v>
      </c>
      <c r="W12" s="165">
        <v>27.102699999999999</v>
      </c>
      <c r="X12" s="165">
        <v>15.8027</v>
      </c>
      <c r="Y12" s="165">
        <v>5.8624000000000001</v>
      </c>
      <c r="Z12" s="165">
        <v>7.9336000000000002</v>
      </c>
      <c r="AA12" s="164"/>
      <c r="AB12" s="164"/>
      <c r="AC12" s="165">
        <v>0</v>
      </c>
      <c r="AD12" s="165">
        <v>-64.08</v>
      </c>
      <c r="AE12" s="164"/>
      <c r="AF12" s="165">
        <v>6.66</v>
      </c>
      <c r="AG12" s="165">
        <v>0</v>
      </c>
      <c r="AH12" s="165">
        <v>18.53</v>
      </c>
      <c r="AI12" s="165">
        <v>0.245</v>
      </c>
      <c r="AJ12" s="165">
        <v>-26.54</v>
      </c>
      <c r="AK12" s="165">
        <v>-26.53</v>
      </c>
      <c r="AL12" s="165">
        <v>-53.08</v>
      </c>
      <c r="AM12" s="165">
        <v>26.65</v>
      </c>
      <c r="AN12" s="165">
        <v>26.62</v>
      </c>
      <c r="AO12" s="165">
        <v>13.4816</v>
      </c>
      <c r="AP12" s="165">
        <v>1.8148</v>
      </c>
      <c r="AQ12" s="165">
        <v>44.561700000000002</v>
      </c>
      <c r="AR12" s="165">
        <v>45.183300000000003</v>
      </c>
      <c r="AS12" s="165">
        <v>70.3964</v>
      </c>
      <c r="AT12" s="165">
        <v>-37.910400000000003</v>
      </c>
      <c r="AU12" s="165">
        <v>-38.406399999999998</v>
      </c>
      <c r="AV12" s="165">
        <v>8.1466999999999992</v>
      </c>
      <c r="AW12" s="165">
        <v>8.1085999999999991</v>
      </c>
      <c r="AX12" s="165">
        <v>62.023099999999999</v>
      </c>
      <c r="AY12" s="165">
        <v>62.960799999999999</v>
      </c>
      <c r="AZ12" s="165">
        <v>3.6806000000000001</v>
      </c>
      <c r="BA12" s="165">
        <v>20.189599999999999</v>
      </c>
      <c r="BB12" s="165">
        <v>-466.52910000000003</v>
      </c>
      <c r="BC12" s="165">
        <v>-7.6744000000000003</v>
      </c>
      <c r="BD12" s="165">
        <v>-12.7</v>
      </c>
      <c r="BE12" s="165">
        <v>-13.2</v>
      </c>
      <c r="BF12" s="165">
        <v>44.606699999999996</v>
      </c>
      <c r="BG12" s="165">
        <v>43.741300000000003</v>
      </c>
      <c r="BH12" s="165">
        <v>-1.8294999999999999</v>
      </c>
      <c r="BI12" s="164"/>
      <c r="BJ12" s="165">
        <v>-82.921499999999995</v>
      </c>
      <c r="BK12" s="165">
        <v>-1.7729999999999999</v>
      </c>
      <c r="BL12" s="165">
        <v>0</v>
      </c>
      <c r="BM12" s="165">
        <v>1.2531000000000001</v>
      </c>
      <c r="BN12" s="165">
        <v>528.48889999999994</v>
      </c>
      <c r="BO12" s="165">
        <v>65.462199999999996</v>
      </c>
      <c r="BP12" s="165">
        <v>65.797899999999998</v>
      </c>
      <c r="BQ12" s="165">
        <v>-455.66989999999998</v>
      </c>
      <c r="BR12" s="165">
        <v>385.00040000000001</v>
      </c>
      <c r="BS12" s="164"/>
      <c r="BT12" s="165">
        <v>-20.215800000000002</v>
      </c>
      <c r="BU12" s="165">
        <v>20.9254</v>
      </c>
      <c r="BV12" s="165">
        <v>54.857599999999998</v>
      </c>
      <c r="BW12" s="165">
        <v>23.2</v>
      </c>
      <c r="BX12" s="165">
        <v>17.41</v>
      </c>
      <c r="BY12" s="165">
        <v>40.03</v>
      </c>
      <c r="BZ12" s="165">
        <v>60.57</v>
      </c>
      <c r="CA12" s="165">
        <v>39.923400000000001</v>
      </c>
      <c r="CB12" s="165">
        <v>38.182000000000002</v>
      </c>
      <c r="CC12" s="165">
        <v>29.5915</v>
      </c>
      <c r="CD12" s="165">
        <v>29.581199999999999</v>
      </c>
      <c r="CE12" s="165">
        <v>47.753999999999998</v>
      </c>
      <c r="CF12" s="165">
        <v>-11.194000000000001</v>
      </c>
      <c r="CG12" s="165">
        <v>-11.2859</v>
      </c>
      <c r="CH12" s="165">
        <v>3.7012999999999998</v>
      </c>
      <c r="CI12" s="165">
        <v>-53.246299999999998</v>
      </c>
      <c r="CJ12" s="164"/>
      <c r="CK12" s="164"/>
      <c r="CL12" s="165">
        <v>19</v>
      </c>
      <c r="CM12" s="165">
        <v>108.2</v>
      </c>
      <c r="CN12" s="165">
        <v>-11.37</v>
      </c>
      <c r="CO12" s="165">
        <v>44.372999999999998</v>
      </c>
      <c r="CP12" s="165">
        <v>44.078699999999998</v>
      </c>
      <c r="CQ12" s="165">
        <v>43.319800000000001</v>
      </c>
      <c r="CR12" s="165">
        <v>-78.684700000000007</v>
      </c>
      <c r="CS12" s="165">
        <v>-77.893900000000002</v>
      </c>
      <c r="CT12" s="165">
        <v>62.427700000000002</v>
      </c>
      <c r="CU12" s="165">
        <v>-14.606</v>
      </c>
      <c r="CV12" s="165">
        <v>66.636399999999995</v>
      </c>
      <c r="CW12" s="165">
        <v>9.9377999999999993</v>
      </c>
      <c r="CX12" s="165">
        <v>20.16</v>
      </c>
      <c r="CY12" s="165">
        <v>46.98</v>
      </c>
      <c r="CZ12" s="165">
        <v>29.7729</v>
      </c>
      <c r="DA12" s="165">
        <v>27.9831</v>
      </c>
      <c r="DB12" s="165">
        <v>-21.69</v>
      </c>
      <c r="DC12" s="164"/>
      <c r="DD12" s="165">
        <v>54.414200000000001</v>
      </c>
      <c r="DE12" s="165">
        <v>53.001800000000003</v>
      </c>
      <c r="DF12" s="165">
        <v>-150.2467</v>
      </c>
      <c r="DG12" s="165">
        <v>-2.0000000000000001E-4</v>
      </c>
      <c r="DH12" s="165">
        <v>-13.215299999999999</v>
      </c>
      <c r="DI12" s="165">
        <v>-59.6</v>
      </c>
      <c r="DJ12" s="165">
        <v>-59.7</v>
      </c>
      <c r="DK12" s="165">
        <v>17.432600000000001</v>
      </c>
      <c r="DL12" s="165">
        <v>30.770900000000001</v>
      </c>
      <c r="DM12" s="165">
        <v>32.420299999999997</v>
      </c>
      <c r="DN12" s="165">
        <v>43.377699999999997</v>
      </c>
      <c r="DO12" s="165">
        <v>30.41</v>
      </c>
      <c r="DP12" s="165">
        <v>-2.69</v>
      </c>
      <c r="DQ12" s="165">
        <v>50.375</v>
      </c>
      <c r="DR12" s="165">
        <v>148.47839999999999</v>
      </c>
      <c r="DS12" s="164"/>
      <c r="DT12" s="165">
        <v>-27.81</v>
      </c>
      <c r="DU12" s="165">
        <v>63.44</v>
      </c>
      <c r="DV12" s="165">
        <v>39.33</v>
      </c>
      <c r="DW12" s="165">
        <v>150.5273</v>
      </c>
      <c r="DX12" s="165">
        <v>149.2364</v>
      </c>
      <c r="DY12" s="165">
        <v>68.992199999999997</v>
      </c>
      <c r="DZ12" s="165">
        <v>68.081800000000001</v>
      </c>
      <c r="EA12" s="165">
        <v>218.80109999999999</v>
      </c>
      <c r="EB12" s="165">
        <v>187.1035</v>
      </c>
      <c r="EC12" s="165">
        <v>179.64019999999999</v>
      </c>
      <c r="ED12" s="165">
        <v>181.24770000000001</v>
      </c>
      <c r="EE12" s="165">
        <v>109.8789</v>
      </c>
      <c r="EF12" s="165">
        <v>99.742000000000004</v>
      </c>
      <c r="EG12" s="165">
        <v>-21.853000000000002</v>
      </c>
      <c r="EH12" s="165">
        <v>467.11040000000003</v>
      </c>
      <c r="EI12" s="165">
        <v>497.2604</v>
      </c>
      <c r="EJ12" s="164"/>
      <c r="EK12" s="165">
        <v>-19.090199999999999</v>
      </c>
      <c r="EL12" s="165">
        <v>-17.9251</v>
      </c>
      <c r="EM12" s="165">
        <v>-24.6296</v>
      </c>
      <c r="EN12" s="165">
        <v>6.1001000000000003</v>
      </c>
      <c r="EO12" s="165">
        <v>5.5368000000000004</v>
      </c>
      <c r="EP12" s="165">
        <v>161.34</v>
      </c>
      <c r="EQ12" s="165">
        <v>-23.1435</v>
      </c>
      <c r="ER12" s="165">
        <v>-23.485499999999998</v>
      </c>
      <c r="ES12" s="165">
        <v>-67.005899999999997</v>
      </c>
      <c r="ET12" s="165">
        <v>0</v>
      </c>
      <c r="EU12" s="165">
        <v>-11.13</v>
      </c>
      <c r="EV12" s="165">
        <v>126.2</v>
      </c>
      <c r="EW12" s="165">
        <v>8.8193000000000001</v>
      </c>
      <c r="EX12" s="165">
        <v>-25.900200000000002</v>
      </c>
      <c r="EY12" s="165">
        <v>-35.524799999999999</v>
      </c>
      <c r="EZ12" s="165">
        <v>-34.408099999999997</v>
      </c>
      <c r="FA12" s="165">
        <v>8.4918999999999993</v>
      </c>
      <c r="FB12" s="165">
        <v>-98.550399999999996</v>
      </c>
      <c r="FC12" s="165">
        <v>65.068100000000001</v>
      </c>
      <c r="FD12" s="164"/>
      <c r="FE12" s="165">
        <v>21.831700000000001</v>
      </c>
      <c r="FF12" s="165">
        <v>21.922799999999999</v>
      </c>
      <c r="FG12" s="165">
        <v>39.692399999999999</v>
      </c>
      <c r="FH12" s="165">
        <v>39.000500000000002</v>
      </c>
      <c r="FI12" s="165">
        <v>38.816600000000001</v>
      </c>
      <c r="FJ12" s="165">
        <v>-41.529200000000003</v>
      </c>
      <c r="FK12" s="165">
        <v>-40.859299999999998</v>
      </c>
      <c r="FL12" s="165">
        <v>125.0899</v>
      </c>
      <c r="FM12" s="165">
        <v>-67.036799999999999</v>
      </c>
      <c r="FN12" s="165">
        <v>-66.671300000000002</v>
      </c>
      <c r="FO12" s="165">
        <v>80.265000000000001</v>
      </c>
      <c r="FP12" s="165">
        <v>94.034400000000005</v>
      </c>
      <c r="FQ12" s="165">
        <v>26.325500000000002</v>
      </c>
      <c r="FR12" s="165">
        <v>9.35</v>
      </c>
      <c r="FS12" s="165">
        <v>10.7674</v>
      </c>
      <c r="FT12" s="165">
        <v>0.82189999999999996</v>
      </c>
      <c r="FU12" s="165">
        <v>-7.5</v>
      </c>
      <c r="FV12" s="165">
        <v>17.73</v>
      </c>
      <c r="FW12" s="165">
        <v>26.452300000000001</v>
      </c>
      <c r="FX12" s="164"/>
      <c r="FY12" s="165">
        <v>-3.306</v>
      </c>
      <c r="FZ12" s="165">
        <v>4.2549999999999999</v>
      </c>
      <c r="GA12" s="164"/>
      <c r="GB12" s="165">
        <v>33.96</v>
      </c>
      <c r="GC12" s="165">
        <v>-93.543999999999997</v>
      </c>
      <c r="GD12" s="165">
        <v>-81.680000000000007</v>
      </c>
      <c r="GE12" s="165">
        <v>14.68</v>
      </c>
      <c r="GF12" s="165">
        <v>78.398099999999999</v>
      </c>
      <c r="GG12" s="165">
        <v>32.1</v>
      </c>
      <c r="GH12" s="165">
        <v>-11.506600000000001</v>
      </c>
      <c r="GI12" s="165">
        <v>-4.5774999999999997</v>
      </c>
      <c r="GJ12" s="165">
        <v>-4.9093999999999998</v>
      </c>
      <c r="GK12" s="165">
        <v>1.3508</v>
      </c>
      <c r="GL12" s="164"/>
      <c r="GM12" s="164"/>
      <c r="GN12" s="165">
        <v>-13.988099999999999</v>
      </c>
      <c r="GO12" s="165">
        <v>-17.884499999999999</v>
      </c>
      <c r="GP12" s="165">
        <v>24.417899999999999</v>
      </c>
      <c r="GQ12" s="165">
        <v>18.605799999999999</v>
      </c>
      <c r="GR12" s="165">
        <v>60.168100000000003</v>
      </c>
      <c r="GS12" s="165">
        <v>61.8703</v>
      </c>
      <c r="GT12" s="165">
        <v>-81.099999999999994</v>
      </c>
      <c r="GU12" s="165">
        <v>-14.7653</v>
      </c>
      <c r="GV12" s="165">
        <v>24.808399999999999</v>
      </c>
      <c r="GW12" s="165">
        <v>-42.051099999999998</v>
      </c>
      <c r="GX12" s="165">
        <v>12.548</v>
      </c>
      <c r="GY12" s="165">
        <v>7.6089000000000002</v>
      </c>
      <c r="GZ12" s="165">
        <v>7.3211000000000004</v>
      </c>
      <c r="HA12" s="165">
        <v>14</v>
      </c>
      <c r="HB12" s="165">
        <v>248.10820000000001</v>
      </c>
      <c r="HC12" s="165">
        <v>243.13800000000001</v>
      </c>
      <c r="HD12" s="165">
        <v>138.30000000000001</v>
      </c>
      <c r="HE12" s="165">
        <v>-138.066</v>
      </c>
      <c r="HF12" s="165">
        <v>-365.30459999999999</v>
      </c>
      <c r="HG12" s="165">
        <v>371.12920000000003</v>
      </c>
      <c r="HH12" s="165">
        <v>367.66550000000001</v>
      </c>
      <c r="HI12" s="165">
        <v>-228.49299999999999</v>
      </c>
      <c r="HJ12" s="165">
        <v>-228.4383</v>
      </c>
      <c r="HK12" s="165">
        <v>-26.519500000000001</v>
      </c>
      <c r="HL12" s="165">
        <v>-16.267399999999999</v>
      </c>
      <c r="HM12" s="165">
        <v>82.291200000000003</v>
      </c>
      <c r="HN12" s="165">
        <v>79.409499999999994</v>
      </c>
      <c r="HO12" s="165">
        <v>-148.64769999999999</v>
      </c>
      <c r="HP12" s="165">
        <v>-148.1584</v>
      </c>
      <c r="HQ12" s="165">
        <v>59.0991</v>
      </c>
      <c r="HR12" s="165">
        <v>58.231200000000001</v>
      </c>
      <c r="HS12" s="165">
        <v>-51.778300000000002</v>
      </c>
      <c r="HT12" s="165">
        <v>-52.438000000000002</v>
      </c>
      <c r="HU12" s="164"/>
      <c r="HV12" s="164"/>
      <c r="HW12" s="165">
        <v>69.5</v>
      </c>
      <c r="HX12" s="165">
        <v>69.5</v>
      </c>
      <c r="HY12" s="165">
        <v>21.596599999999999</v>
      </c>
      <c r="HZ12" s="165">
        <v>18.96</v>
      </c>
      <c r="IA12" s="165">
        <v>-352.02429999999998</v>
      </c>
      <c r="IB12" s="165">
        <v>103.4639</v>
      </c>
      <c r="IC12" s="165">
        <v>103.1827</v>
      </c>
      <c r="ID12" s="165">
        <v>8.8000000000000007</v>
      </c>
      <c r="IE12" s="165">
        <v>27.9</v>
      </c>
      <c r="IF12" s="165">
        <v>-56.6</v>
      </c>
      <c r="IG12" s="165">
        <v>-58</v>
      </c>
      <c r="IH12" s="165">
        <v>1.6145</v>
      </c>
      <c r="II12" s="165">
        <v>1.3714</v>
      </c>
      <c r="IJ12" s="165">
        <v>-364.47770000000003</v>
      </c>
      <c r="IK12" s="165">
        <v>-450.73849999999999</v>
      </c>
      <c r="IL12" s="165">
        <v>496.12040000000002</v>
      </c>
      <c r="IM12" s="165">
        <v>406.75779999999997</v>
      </c>
      <c r="IN12" s="165">
        <v>99.449200000000005</v>
      </c>
      <c r="IO12" s="165">
        <v>-396.8442</v>
      </c>
      <c r="IP12" s="165">
        <v>393.76589999999999</v>
      </c>
      <c r="IQ12" s="165">
        <v>-151.28749999999999</v>
      </c>
      <c r="IR12" s="165">
        <v>-226.24430000000001</v>
      </c>
      <c r="IS12" s="166">
        <v>-388.76589999999999</v>
      </c>
      <c r="IT12" s="164"/>
      <c r="IU12" s="164"/>
      <c r="IV12" s="164"/>
      <c r="IW12" s="165">
        <v>-486.56720000000001</v>
      </c>
      <c r="IX12" s="165">
        <v>233.4665</v>
      </c>
      <c r="IY12" s="165">
        <v>-259.48739999999998</v>
      </c>
      <c r="IZ12" s="165">
        <v>258.5865</v>
      </c>
      <c r="JA12" s="165">
        <v>-10.861499999999999</v>
      </c>
      <c r="JB12" s="164"/>
      <c r="JC12" s="165">
        <v>29.52</v>
      </c>
      <c r="JD12" s="166">
        <v>6.7104999999999997</v>
      </c>
      <c r="JE12" s="166">
        <v>6.7519999999999998</v>
      </c>
      <c r="JF12" s="165">
        <v>-28.16</v>
      </c>
      <c r="JG12" s="165">
        <v>7.28</v>
      </c>
      <c r="JH12" s="164"/>
      <c r="JI12" s="165">
        <v>-6.9992999999999999</v>
      </c>
      <c r="JJ12" s="165">
        <v>-40.987299999999998</v>
      </c>
      <c r="JK12" s="165">
        <v>-4.6555</v>
      </c>
      <c r="JL12" s="165">
        <v>25.4</v>
      </c>
      <c r="JM12" s="165">
        <v>55.670999999999999</v>
      </c>
      <c r="JN12" s="165">
        <v>54.026000000000003</v>
      </c>
      <c r="JO12" s="164"/>
      <c r="JP12" s="165">
        <v>13.474399999999999</v>
      </c>
      <c r="JQ12" s="165">
        <v>52.064100000000003</v>
      </c>
      <c r="JR12" s="165">
        <v>53.432600000000001</v>
      </c>
      <c r="JS12" s="165">
        <v>53.378999999999998</v>
      </c>
      <c r="JT12" s="164"/>
      <c r="JU12" s="165">
        <v>-25.4</v>
      </c>
      <c r="JV12" s="165">
        <v>20.844200000000001</v>
      </c>
      <c r="JW12" s="164"/>
      <c r="JX12" s="164"/>
      <c r="JY12" s="165">
        <v>-13.407400000000001</v>
      </c>
      <c r="JZ12" s="165">
        <v>48.1389</v>
      </c>
      <c r="KA12" s="165">
        <v>26.193000000000001</v>
      </c>
      <c r="KB12" s="165">
        <v>-13.568099999999999</v>
      </c>
      <c r="KC12" s="165">
        <v>-47.878700000000002</v>
      </c>
      <c r="KD12" s="165">
        <v>15.386100000000001</v>
      </c>
      <c r="KE12" s="165">
        <v>31.028199999999998</v>
      </c>
      <c r="KF12" s="165">
        <v>17.100000000000001</v>
      </c>
      <c r="KG12" s="165">
        <v>-17.3</v>
      </c>
      <c r="KH12" s="164"/>
      <c r="KI12" s="165">
        <v>6.3859000000000004</v>
      </c>
    </row>
    <row r="13" spans="1:295" ht="18" customHeight="1" x14ac:dyDescent="0.3">
      <c r="A13" s="160" t="s">
        <v>57</v>
      </c>
      <c r="B13" s="160" t="s">
        <v>722</v>
      </c>
      <c r="C13" s="164"/>
      <c r="D13" s="165">
        <v>13.286199999999999</v>
      </c>
      <c r="E13" s="165">
        <v>-17.083100000000002</v>
      </c>
      <c r="F13" s="165">
        <v>-40.341000000000001</v>
      </c>
      <c r="G13" s="165">
        <v>28.078600000000002</v>
      </c>
      <c r="H13" s="164"/>
      <c r="I13" s="165">
        <v>17.956399999999999</v>
      </c>
      <c r="J13" s="165">
        <v>-49.016800000000003</v>
      </c>
      <c r="K13" s="165">
        <v>33.747599999999998</v>
      </c>
      <c r="L13" s="165">
        <v>17.093499999999999</v>
      </c>
      <c r="M13" s="165">
        <v>16.863900000000001</v>
      </c>
      <c r="N13" s="165">
        <v>-6.66</v>
      </c>
      <c r="O13" s="165">
        <v>-33.026000000000003</v>
      </c>
      <c r="P13" s="165">
        <v>30.8</v>
      </c>
      <c r="Q13" s="165">
        <v>14.904</v>
      </c>
      <c r="R13" s="165">
        <v>-30.8</v>
      </c>
      <c r="S13" s="165">
        <v>13.3947</v>
      </c>
      <c r="T13" s="165">
        <v>12.205</v>
      </c>
      <c r="U13" s="165">
        <v>15.9092</v>
      </c>
      <c r="V13" s="166">
        <v>16.135000000000002</v>
      </c>
      <c r="W13" s="165">
        <v>26.889700000000001</v>
      </c>
      <c r="X13" s="165">
        <v>15.6721</v>
      </c>
      <c r="Y13" s="165">
        <v>6.2255000000000003</v>
      </c>
      <c r="Z13" s="165">
        <v>8.4417000000000009</v>
      </c>
      <c r="AA13" s="164"/>
      <c r="AB13" s="164"/>
      <c r="AC13" s="165">
        <v>0</v>
      </c>
      <c r="AD13" s="165">
        <v>-61.56</v>
      </c>
      <c r="AE13" s="164"/>
      <c r="AF13" s="165">
        <v>8.8800000000000008</v>
      </c>
      <c r="AG13" s="165">
        <v>0</v>
      </c>
      <c r="AH13" s="165">
        <v>17.608000000000001</v>
      </c>
      <c r="AI13" s="165">
        <v>0.24399999999999999</v>
      </c>
      <c r="AJ13" s="165">
        <v>-25.26</v>
      </c>
      <c r="AK13" s="165">
        <v>-24.53</v>
      </c>
      <c r="AL13" s="165">
        <v>-56.63</v>
      </c>
      <c r="AM13" s="165">
        <v>25.34</v>
      </c>
      <c r="AN13" s="165">
        <v>24.89</v>
      </c>
      <c r="AO13" s="165">
        <v>13.1449</v>
      </c>
      <c r="AP13" s="165">
        <v>1.8605</v>
      </c>
      <c r="AQ13" s="165">
        <v>43.736699999999999</v>
      </c>
      <c r="AR13" s="165">
        <v>46.156700000000001</v>
      </c>
      <c r="AS13" s="165">
        <v>72.933999999999997</v>
      </c>
      <c r="AT13" s="165">
        <v>-34.293500000000002</v>
      </c>
      <c r="AU13" s="165">
        <v>-34.602200000000003</v>
      </c>
      <c r="AV13" s="165">
        <v>9.4577000000000009</v>
      </c>
      <c r="AW13" s="165">
        <v>9.3978000000000002</v>
      </c>
      <c r="AX13" s="165">
        <v>59.879800000000003</v>
      </c>
      <c r="AY13" s="165">
        <v>60.9514</v>
      </c>
      <c r="AZ13" s="165">
        <v>3.6806000000000001</v>
      </c>
      <c r="BA13" s="165">
        <v>20.638500000000001</v>
      </c>
      <c r="BB13" s="165">
        <v>-452.02460000000002</v>
      </c>
      <c r="BC13" s="165">
        <v>-4.1239999999999997</v>
      </c>
      <c r="BD13" s="165">
        <v>-13.2</v>
      </c>
      <c r="BE13" s="165">
        <v>-13.8</v>
      </c>
      <c r="BF13" s="165">
        <v>40.458500000000001</v>
      </c>
      <c r="BG13" s="165">
        <v>40.042400000000001</v>
      </c>
      <c r="BH13" s="165">
        <v>-1.9536</v>
      </c>
      <c r="BI13" s="164"/>
      <c r="BJ13" s="165">
        <v>-80.310699999999997</v>
      </c>
      <c r="BK13" s="165">
        <v>-2.3166000000000002</v>
      </c>
      <c r="BL13" s="165">
        <v>0</v>
      </c>
      <c r="BM13" s="165">
        <v>0.62880000000000003</v>
      </c>
      <c r="BN13" s="165">
        <v>515.57950000000005</v>
      </c>
      <c r="BO13" s="165">
        <v>66.072599999999994</v>
      </c>
      <c r="BP13" s="165">
        <v>66.499799999999993</v>
      </c>
      <c r="BQ13" s="165">
        <v>-445.50529999999998</v>
      </c>
      <c r="BR13" s="165">
        <v>375.70909999999998</v>
      </c>
      <c r="BS13" s="164"/>
      <c r="BT13" s="165">
        <v>-21.561499999999999</v>
      </c>
      <c r="BU13" s="165">
        <v>22.314</v>
      </c>
      <c r="BV13" s="165">
        <v>52.821800000000003</v>
      </c>
      <c r="BW13" s="165">
        <v>22.97</v>
      </c>
      <c r="BX13" s="165">
        <v>17.16</v>
      </c>
      <c r="BY13" s="165">
        <v>39.590000000000003</v>
      </c>
      <c r="BZ13" s="165">
        <v>59.29</v>
      </c>
      <c r="CA13" s="165">
        <v>44.344000000000001</v>
      </c>
      <c r="CB13" s="165">
        <v>43.942100000000003</v>
      </c>
      <c r="CC13" s="165">
        <v>27.708500000000001</v>
      </c>
      <c r="CD13" s="165">
        <v>27.7455</v>
      </c>
      <c r="CE13" s="165">
        <v>51.234000000000002</v>
      </c>
      <c r="CF13" s="165">
        <v>-10.410600000000001</v>
      </c>
      <c r="CG13" s="165">
        <v>-10.311400000000001</v>
      </c>
      <c r="CH13" s="165">
        <v>3.4428999999999998</v>
      </c>
      <c r="CI13" s="165">
        <v>-53.636299999999999</v>
      </c>
      <c r="CJ13" s="164"/>
      <c r="CK13" s="164"/>
      <c r="CL13" s="165">
        <v>16.399999999999999</v>
      </c>
      <c r="CM13" s="165">
        <v>107</v>
      </c>
      <c r="CN13" s="165">
        <v>-11.28</v>
      </c>
      <c r="CO13" s="165">
        <v>42.999899999999997</v>
      </c>
      <c r="CP13" s="165">
        <v>43.237499999999997</v>
      </c>
      <c r="CQ13" s="165">
        <v>42.3735</v>
      </c>
      <c r="CR13" s="165">
        <v>-83.120199999999997</v>
      </c>
      <c r="CS13" s="165">
        <v>-82.514600000000002</v>
      </c>
      <c r="CT13" s="165">
        <v>69.803899999999999</v>
      </c>
      <c r="CU13" s="165">
        <v>-15.407500000000001</v>
      </c>
      <c r="CV13" s="165">
        <v>71.768500000000003</v>
      </c>
      <c r="CW13" s="165">
        <v>9.8123000000000005</v>
      </c>
      <c r="CX13" s="165">
        <v>18.78</v>
      </c>
      <c r="CY13" s="165">
        <v>46.13</v>
      </c>
      <c r="CZ13" s="165">
        <v>28.8354</v>
      </c>
      <c r="DA13" s="165">
        <v>27.397200000000002</v>
      </c>
      <c r="DB13" s="165">
        <v>-21.23</v>
      </c>
      <c r="DC13" s="164"/>
      <c r="DD13" s="165">
        <v>54.285800000000002</v>
      </c>
      <c r="DE13" s="165">
        <v>53.826599999999999</v>
      </c>
      <c r="DF13" s="165">
        <v>-150.40610000000001</v>
      </c>
      <c r="DG13" s="165">
        <v>-2.0000000000000001E-4</v>
      </c>
      <c r="DH13" s="165">
        <v>-13.0215</v>
      </c>
      <c r="DI13" s="166">
        <v>-58.45</v>
      </c>
      <c r="DJ13" s="166">
        <v>-58.55</v>
      </c>
      <c r="DK13" s="165">
        <v>17.882999999999999</v>
      </c>
      <c r="DL13" s="165">
        <v>30.184899999999999</v>
      </c>
      <c r="DM13" s="165">
        <v>30.071999999999999</v>
      </c>
      <c r="DN13" s="165">
        <v>42.791699999999999</v>
      </c>
      <c r="DO13" s="165">
        <v>29.78</v>
      </c>
      <c r="DP13" s="165">
        <v>-2.2200000000000002</v>
      </c>
      <c r="DQ13" s="165">
        <v>50.266500000000001</v>
      </c>
      <c r="DR13" s="165">
        <v>150.5385</v>
      </c>
      <c r="DS13" s="164"/>
      <c r="DT13" s="165">
        <v>-28.51</v>
      </c>
      <c r="DU13" s="165">
        <v>62.09</v>
      </c>
      <c r="DV13" s="165">
        <v>38.07</v>
      </c>
      <c r="DW13" s="165">
        <v>148.03639999999999</v>
      </c>
      <c r="DX13" s="165">
        <v>147.7636</v>
      </c>
      <c r="DY13" s="165">
        <v>72.566599999999994</v>
      </c>
      <c r="DZ13" s="165">
        <v>71.081800000000001</v>
      </c>
      <c r="EA13" s="165">
        <v>219.41030000000001</v>
      </c>
      <c r="EB13" s="165">
        <v>188.5712</v>
      </c>
      <c r="EC13" s="165">
        <v>178.45949999999999</v>
      </c>
      <c r="ED13" s="165">
        <v>181.14019999999999</v>
      </c>
      <c r="EE13" s="165">
        <v>108.7158</v>
      </c>
      <c r="EF13" s="165">
        <v>97.753500000000003</v>
      </c>
      <c r="EG13" s="165">
        <v>-21.64</v>
      </c>
      <c r="EH13" s="165">
        <v>459.29239999999999</v>
      </c>
      <c r="EI13" s="165">
        <v>524.28679999999997</v>
      </c>
      <c r="EJ13" s="164"/>
      <c r="EK13" s="165">
        <v>-19.063300000000002</v>
      </c>
      <c r="EL13" s="165">
        <v>-18.6388</v>
      </c>
      <c r="EM13" s="165">
        <v>-26.974900000000002</v>
      </c>
      <c r="EN13" s="165">
        <v>9.5912000000000006</v>
      </c>
      <c r="EO13" s="165">
        <v>8.8512000000000004</v>
      </c>
      <c r="EP13" s="165">
        <v>135.22800000000001</v>
      </c>
      <c r="EQ13" s="165">
        <v>-12.453799999999999</v>
      </c>
      <c r="ER13" s="165">
        <v>-11.7216</v>
      </c>
      <c r="ES13" s="165">
        <v>-62.737699999999997</v>
      </c>
      <c r="ET13" s="165">
        <v>16.48</v>
      </c>
      <c r="EU13" s="165">
        <v>-13.46</v>
      </c>
      <c r="EV13" s="165">
        <v>71.2</v>
      </c>
      <c r="EW13" s="165">
        <v>8.4806000000000008</v>
      </c>
      <c r="EX13" s="165">
        <v>-17.8858</v>
      </c>
      <c r="EY13" s="165">
        <v>-35.618200000000002</v>
      </c>
      <c r="EZ13" s="165">
        <v>-35.335500000000003</v>
      </c>
      <c r="FA13" s="165">
        <v>9.2192000000000007</v>
      </c>
      <c r="FB13" s="165">
        <v>-97.183300000000003</v>
      </c>
      <c r="FC13" s="165">
        <v>55.801200000000001</v>
      </c>
      <c r="FD13" s="164"/>
      <c r="FE13" s="165">
        <v>22.0185</v>
      </c>
      <c r="FF13" s="165">
        <v>21.4556</v>
      </c>
      <c r="FG13" s="165">
        <v>38.917900000000003</v>
      </c>
      <c r="FH13" s="165">
        <v>39.299999999999997</v>
      </c>
      <c r="FI13" s="165">
        <v>37.777099999999997</v>
      </c>
      <c r="FJ13" s="165">
        <v>-42.366399999999999</v>
      </c>
      <c r="FK13" s="165">
        <v>-45.213200000000001</v>
      </c>
      <c r="FL13" s="165">
        <v>119.06140000000001</v>
      </c>
      <c r="FM13" s="165">
        <v>-70.440799999999996</v>
      </c>
      <c r="FN13" s="165">
        <v>-71.101200000000006</v>
      </c>
      <c r="FO13" s="165">
        <v>80.618799999999993</v>
      </c>
      <c r="FP13" s="165">
        <v>92.1203</v>
      </c>
      <c r="FQ13" s="165">
        <v>24.802</v>
      </c>
      <c r="FR13" s="165">
        <v>8.9700000000000006</v>
      </c>
      <c r="FS13" s="165">
        <v>11.3802</v>
      </c>
      <c r="FT13" s="165">
        <v>0.82189999999999996</v>
      </c>
      <c r="FU13" s="165">
        <v>-8.02</v>
      </c>
      <c r="FV13" s="165">
        <v>19.28</v>
      </c>
      <c r="FW13" s="165">
        <v>24.5946</v>
      </c>
      <c r="FX13" s="164"/>
      <c r="FY13" s="165">
        <v>-3.32</v>
      </c>
      <c r="FZ13" s="165">
        <v>4.1559999999999997</v>
      </c>
      <c r="GA13" s="164"/>
      <c r="GB13" s="165">
        <v>33.14</v>
      </c>
      <c r="GC13" s="165">
        <v>-89.959199999999996</v>
      </c>
      <c r="GD13" s="165">
        <v>-77.480699999999999</v>
      </c>
      <c r="GE13" s="166">
        <v>14.39</v>
      </c>
      <c r="GF13" s="165">
        <v>78.224500000000006</v>
      </c>
      <c r="GG13" s="165">
        <v>30.8</v>
      </c>
      <c r="GH13" s="165">
        <v>-11.398400000000001</v>
      </c>
      <c r="GI13" s="165">
        <v>-4.1163999999999996</v>
      </c>
      <c r="GJ13" s="165">
        <v>-4.6928999999999998</v>
      </c>
      <c r="GK13" s="165">
        <v>1.3089999999999999</v>
      </c>
      <c r="GL13" s="164"/>
      <c r="GM13" s="164"/>
      <c r="GN13" s="165">
        <v>-13.424300000000001</v>
      </c>
      <c r="GO13" s="165">
        <v>-17.651199999999999</v>
      </c>
      <c r="GP13" s="165">
        <v>25.384799999999998</v>
      </c>
      <c r="GQ13" s="165">
        <v>18.641500000000001</v>
      </c>
      <c r="GR13" s="165">
        <v>60.6462</v>
      </c>
      <c r="GS13" s="165">
        <v>59.881999999999998</v>
      </c>
      <c r="GT13" s="165">
        <v>-79.155900000000003</v>
      </c>
      <c r="GU13" s="165">
        <v>-14.5853</v>
      </c>
      <c r="GV13" s="165">
        <v>24.307600000000001</v>
      </c>
      <c r="GW13" s="165">
        <v>-40.559699999999999</v>
      </c>
      <c r="GX13" s="165">
        <v>12.3279</v>
      </c>
      <c r="GY13" s="165">
        <v>7.1889000000000003</v>
      </c>
      <c r="GZ13" s="165">
        <v>6.9413999999999998</v>
      </c>
      <c r="HA13" s="164"/>
      <c r="HB13" s="165">
        <v>241.27930000000001</v>
      </c>
      <c r="HC13" s="165">
        <v>240.57669999999999</v>
      </c>
      <c r="HD13" s="165">
        <v>76.7</v>
      </c>
      <c r="HE13" s="165">
        <v>-78.523099999999999</v>
      </c>
      <c r="HF13" s="165">
        <v>-318.15640000000002</v>
      </c>
      <c r="HG13" s="165">
        <v>321.16950000000003</v>
      </c>
      <c r="HH13" s="165">
        <v>319.25970000000001</v>
      </c>
      <c r="HI13" s="165">
        <v>-225.0942</v>
      </c>
      <c r="HJ13" s="165">
        <v>-223.66130000000001</v>
      </c>
      <c r="HK13" s="165">
        <v>-27.725000000000001</v>
      </c>
      <c r="HL13" s="165">
        <v>-18.137</v>
      </c>
      <c r="HM13" s="165">
        <v>78.9358</v>
      </c>
      <c r="HN13" s="165">
        <v>77.164000000000001</v>
      </c>
      <c r="HO13" s="164"/>
      <c r="HP13" s="164"/>
      <c r="HQ13" s="165">
        <v>57.527999999999999</v>
      </c>
      <c r="HR13" s="165">
        <v>57.3962</v>
      </c>
      <c r="HS13" s="165">
        <v>-51.731499999999997</v>
      </c>
      <c r="HT13" s="165">
        <v>-50.835299999999997</v>
      </c>
      <c r="HU13" s="164"/>
      <c r="HV13" s="164"/>
      <c r="HW13" s="165">
        <v>64.5</v>
      </c>
      <c r="HX13" s="165">
        <v>65</v>
      </c>
      <c r="HY13" s="165">
        <v>21.577300000000001</v>
      </c>
      <c r="HZ13" s="165">
        <v>18.559999999999999</v>
      </c>
      <c r="IA13" s="165">
        <v>-345.37360000000001</v>
      </c>
      <c r="IB13" s="165">
        <v>107.509</v>
      </c>
      <c r="IC13" s="165">
        <v>107.23260000000001</v>
      </c>
      <c r="ID13" s="166">
        <v>8.8000000000000007</v>
      </c>
      <c r="IE13" s="165">
        <v>23.3</v>
      </c>
      <c r="IF13" s="165">
        <v>-57.4</v>
      </c>
      <c r="IG13" s="165">
        <v>-58.1</v>
      </c>
      <c r="IH13" s="164"/>
      <c r="II13" s="164"/>
      <c r="IJ13" s="165">
        <v>-313.82150000000001</v>
      </c>
      <c r="IK13" s="165">
        <v>-487.79430000000002</v>
      </c>
      <c r="IL13" s="165">
        <v>490.78629999999998</v>
      </c>
      <c r="IM13" s="165">
        <v>398.98630000000003</v>
      </c>
      <c r="IN13" s="165">
        <v>98.402100000000004</v>
      </c>
      <c r="IO13" s="165">
        <v>-391.22379999999998</v>
      </c>
      <c r="IP13" s="165">
        <v>390.80599999999998</v>
      </c>
      <c r="IQ13" s="165">
        <v>-142.4436</v>
      </c>
      <c r="IR13" s="165">
        <v>-223.1814</v>
      </c>
      <c r="IS13" s="166">
        <v>-385.80599999999998</v>
      </c>
      <c r="IT13" s="164"/>
      <c r="IU13" s="164"/>
      <c r="IV13" s="164"/>
      <c r="IW13" s="165">
        <v>-478.9425</v>
      </c>
      <c r="IX13" s="165">
        <v>231.26920000000001</v>
      </c>
      <c r="IY13" s="165">
        <v>-254.0574</v>
      </c>
      <c r="IZ13" s="165">
        <v>253.376</v>
      </c>
      <c r="JA13" s="165">
        <v>-11.5482</v>
      </c>
      <c r="JB13" s="164"/>
      <c r="JC13" s="165">
        <v>28.24</v>
      </c>
      <c r="JD13" s="165">
        <v>6.58</v>
      </c>
      <c r="JE13" s="165">
        <v>6.6520000000000001</v>
      </c>
      <c r="JF13" s="165">
        <v>-28.96</v>
      </c>
      <c r="JG13" s="165">
        <v>5.6</v>
      </c>
      <c r="JH13" s="164"/>
      <c r="JI13" s="165">
        <v>-5.6809000000000003</v>
      </c>
      <c r="JJ13" s="165">
        <v>-40.401299999999999</v>
      </c>
      <c r="JK13" s="165">
        <v>-4.9485000000000001</v>
      </c>
      <c r="JL13" s="165">
        <v>23.2</v>
      </c>
      <c r="JM13" s="165">
        <v>51.125</v>
      </c>
      <c r="JN13" s="165">
        <v>52.664000000000001</v>
      </c>
      <c r="JO13" s="165">
        <v>11.199</v>
      </c>
      <c r="JP13" s="164"/>
      <c r="JQ13" s="165">
        <v>48.981000000000002</v>
      </c>
      <c r="JR13" s="165">
        <v>49.0017</v>
      </c>
      <c r="JS13" s="165">
        <v>50.343200000000003</v>
      </c>
      <c r="JT13" s="164"/>
      <c r="JU13" s="165">
        <v>-22.5</v>
      </c>
      <c r="JV13" s="165">
        <v>21.416799999999999</v>
      </c>
      <c r="JW13" s="164"/>
      <c r="JX13" s="164"/>
      <c r="JY13" s="165">
        <v>-15.2456</v>
      </c>
      <c r="JZ13" s="165">
        <v>48.600499999999997</v>
      </c>
      <c r="KA13" s="165">
        <v>27.5823</v>
      </c>
      <c r="KB13" s="165">
        <v>-15.4458</v>
      </c>
      <c r="KC13" s="165">
        <v>-49.117800000000003</v>
      </c>
      <c r="KD13" s="165">
        <v>17.318999999999999</v>
      </c>
      <c r="KE13" s="165">
        <v>30.6219</v>
      </c>
      <c r="KF13" s="165">
        <v>13.2</v>
      </c>
      <c r="KG13" s="165">
        <v>-13.6</v>
      </c>
      <c r="KH13" s="164"/>
      <c r="KI13" s="165">
        <v>5.4974999999999996</v>
      </c>
    </row>
    <row r="14" spans="1:295" ht="18" customHeight="1" x14ac:dyDescent="0.3">
      <c r="A14" s="160" t="s">
        <v>57</v>
      </c>
      <c r="B14" s="160" t="s">
        <v>723</v>
      </c>
      <c r="C14" s="164"/>
      <c r="D14" s="165">
        <v>13.1472</v>
      </c>
      <c r="E14" s="165">
        <v>-16.898099999999999</v>
      </c>
      <c r="F14" s="165">
        <v>-40.679400000000001</v>
      </c>
      <c r="G14" s="165">
        <v>28.708300000000001</v>
      </c>
      <c r="H14" s="164"/>
      <c r="I14" s="165">
        <v>16.5276</v>
      </c>
      <c r="J14" s="165">
        <v>-43.970700000000001</v>
      </c>
      <c r="K14" s="165">
        <v>33.316200000000002</v>
      </c>
      <c r="L14" s="165">
        <v>16.6875</v>
      </c>
      <c r="M14" s="165">
        <v>16.579699999999999</v>
      </c>
      <c r="N14" s="165">
        <v>-6.66</v>
      </c>
      <c r="O14" s="165">
        <v>-32.442999999999998</v>
      </c>
      <c r="P14" s="165">
        <v>30.8</v>
      </c>
      <c r="Q14" s="165">
        <v>14.904</v>
      </c>
      <c r="R14" s="165">
        <v>-28.6</v>
      </c>
      <c r="S14" s="165">
        <v>13.7006</v>
      </c>
      <c r="T14" s="165">
        <v>8.9155999999999995</v>
      </c>
      <c r="U14" s="165">
        <v>15.687900000000001</v>
      </c>
      <c r="V14" s="165">
        <v>16.195799999999998</v>
      </c>
      <c r="W14" s="165">
        <v>26.661999999999999</v>
      </c>
      <c r="X14" s="165">
        <v>16.004999999999999</v>
      </c>
      <c r="Y14" s="165">
        <v>5.9870000000000001</v>
      </c>
      <c r="Z14" s="165">
        <v>8.3786000000000005</v>
      </c>
      <c r="AA14" s="164"/>
      <c r="AB14" s="164"/>
      <c r="AC14" s="165">
        <v>0</v>
      </c>
      <c r="AD14" s="165">
        <v>-61.14</v>
      </c>
      <c r="AE14" s="164"/>
      <c r="AF14" s="165">
        <v>6.66</v>
      </c>
      <c r="AG14" s="165">
        <v>0</v>
      </c>
      <c r="AH14" s="165">
        <v>18.053999999999998</v>
      </c>
      <c r="AI14" s="165">
        <v>0.247</v>
      </c>
      <c r="AJ14" s="165">
        <v>-26.54</v>
      </c>
      <c r="AK14" s="165">
        <v>-28.3</v>
      </c>
      <c r="AL14" s="165">
        <v>-49.18</v>
      </c>
      <c r="AM14" s="165">
        <v>27.98</v>
      </c>
      <c r="AN14" s="165">
        <v>28.42</v>
      </c>
      <c r="AO14" s="165">
        <v>12.6412</v>
      </c>
      <c r="AP14" s="165">
        <v>2.1107999999999998</v>
      </c>
      <c r="AQ14" s="165">
        <v>43.520400000000002</v>
      </c>
      <c r="AR14" s="165">
        <v>44.424900000000001</v>
      </c>
      <c r="AS14" s="165">
        <v>75.499499999999998</v>
      </c>
      <c r="AT14" s="165">
        <v>-37.642499999999998</v>
      </c>
      <c r="AU14" s="165">
        <v>-37.375900000000001</v>
      </c>
      <c r="AV14" s="165">
        <v>21.286100000000001</v>
      </c>
      <c r="AW14" s="165">
        <v>24.955500000000001</v>
      </c>
      <c r="AX14" s="165">
        <v>57.200600000000001</v>
      </c>
      <c r="AY14" s="165">
        <v>58.674100000000003</v>
      </c>
      <c r="AZ14" s="165">
        <v>5.7744</v>
      </c>
      <c r="BA14" s="165">
        <v>32.447699999999998</v>
      </c>
      <c r="BB14" s="165">
        <v>-465.74459999999999</v>
      </c>
      <c r="BC14" s="165">
        <v>-3.6655000000000002</v>
      </c>
      <c r="BD14" s="165">
        <v>-13.2</v>
      </c>
      <c r="BE14" s="165">
        <v>-13.7</v>
      </c>
      <c r="BF14" s="165">
        <v>44.058100000000003</v>
      </c>
      <c r="BG14" s="165">
        <v>41.41</v>
      </c>
      <c r="BH14" s="165">
        <v>-1.8958999999999999</v>
      </c>
      <c r="BI14" s="164"/>
      <c r="BJ14" s="165">
        <v>-82.415199999999999</v>
      </c>
      <c r="BK14" s="165">
        <v>-2.464</v>
      </c>
      <c r="BL14" s="165">
        <v>0</v>
      </c>
      <c r="BM14" s="165">
        <v>0.63349999999999995</v>
      </c>
      <c r="BN14" s="165">
        <v>530.96090000000004</v>
      </c>
      <c r="BO14" s="165">
        <v>65.309600000000003</v>
      </c>
      <c r="BP14" s="165">
        <v>65.309600000000003</v>
      </c>
      <c r="BQ14" s="165">
        <v>-456.2595</v>
      </c>
      <c r="BR14" s="165">
        <v>378.43759999999997</v>
      </c>
      <c r="BS14" s="164"/>
      <c r="BT14" s="165">
        <v>-20.1968</v>
      </c>
      <c r="BU14" s="165">
        <v>20.995200000000001</v>
      </c>
      <c r="BV14" s="165">
        <v>52.771900000000002</v>
      </c>
      <c r="BW14" s="165">
        <v>22.95</v>
      </c>
      <c r="BX14" s="165">
        <v>17.57</v>
      </c>
      <c r="BY14" s="165">
        <v>38.840000000000003</v>
      </c>
      <c r="BZ14" s="165">
        <v>58.66</v>
      </c>
      <c r="CA14" s="165">
        <v>45.951500000000003</v>
      </c>
      <c r="CB14" s="165">
        <v>46.2194</v>
      </c>
      <c r="CC14" s="165">
        <v>26.485900000000001</v>
      </c>
      <c r="CD14" s="165">
        <v>26.3264</v>
      </c>
      <c r="CE14" s="165">
        <v>51.615900000000003</v>
      </c>
      <c r="CF14" s="165">
        <v>-10.3583</v>
      </c>
      <c r="CG14" s="165">
        <v>-10.245900000000001</v>
      </c>
      <c r="CH14" s="165">
        <v>2.8403999999999998</v>
      </c>
      <c r="CI14" s="165">
        <v>-53.816400000000002</v>
      </c>
      <c r="CJ14" s="164"/>
      <c r="CK14" s="164"/>
      <c r="CL14" s="165">
        <v>15.1</v>
      </c>
      <c r="CM14" s="165">
        <v>107.8</v>
      </c>
      <c r="CN14" s="165">
        <v>-11.11</v>
      </c>
      <c r="CO14" s="165">
        <v>42.507300000000001</v>
      </c>
      <c r="CP14" s="165">
        <v>41.614800000000002</v>
      </c>
      <c r="CQ14" s="165">
        <v>41.056699999999999</v>
      </c>
      <c r="CR14" s="165">
        <v>-83.339600000000004</v>
      </c>
      <c r="CS14" s="165">
        <v>-84.301199999999994</v>
      </c>
      <c r="CT14" s="165">
        <v>71.781599999999997</v>
      </c>
      <c r="CU14" s="165">
        <v>-16.596299999999999</v>
      </c>
      <c r="CV14" s="165">
        <v>74.854100000000003</v>
      </c>
      <c r="CW14" s="165">
        <v>9.6510999999999996</v>
      </c>
      <c r="CX14" s="165">
        <v>18.07</v>
      </c>
      <c r="CY14" s="165">
        <v>46.25</v>
      </c>
      <c r="CZ14" s="165">
        <v>28.8354</v>
      </c>
      <c r="DA14" s="165">
        <v>27.104199999999999</v>
      </c>
      <c r="DB14" s="165">
        <v>-21.22</v>
      </c>
      <c r="DC14" s="164"/>
      <c r="DD14" s="165">
        <v>53.770600000000002</v>
      </c>
      <c r="DE14" s="165">
        <v>52.841900000000003</v>
      </c>
      <c r="DF14" s="165">
        <v>-150.4289</v>
      </c>
      <c r="DG14" s="165">
        <v>-2.0000000000000001E-4</v>
      </c>
      <c r="DH14" s="165">
        <v>-12.8331</v>
      </c>
      <c r="DI14" s="165">
        <v>-57.3</v>
      </c>
      <c r="DJ14" s="165">
        <v>-57.4</v>
      </c>
      <c r="DK14" s="165">
        <v>18.020299999999999</v>
      </c>
      <c r="DL14" s="165">
        <v>29.599</v>
      </c>
      <c r="DM14" s="165">
        <v>29.602399999999999</v>
      </c>
      <c r="DN14" s="165">
        <v>42.205800000000004</v>
      </c>
      <c r="DO14" s="165">
        <v>29.16</v>
      </c>
      <c r="DP14" s="165">
        <v>-2.12</v>
      </c>
      <c r="DQ14" s="165">
        <v>50.018500000000003</v>
      </c>
      <c r="DR14" s="165">
        <v>149.27850000000001</v>
      </c>
      <c r="DS14" s="164"/>
      <c r="DT14" s="165">
        <v>-28.71</v>
      </c>
      <c r="DU14" s="165">
        <v>61.38</v>
      </c>
      <c r="DV14" s="165">
        <v>37.56</v>
      </c>
      <c r="DW14" s="165">
        <v>151.32730000000001</v>
      </c>
      <c r="DX14" s="165">
        <v>146.1455</v>
      </c>
      <c r="DY14" s="165">
        <v>73.662999999999997</v>
      </c>
      <c r="DZ14" s="165">
        <v>71.590900000000005</v>
      </c>
      <c r="EA14" s="165">
        <v>216.84460000000001</v>
      </c>
      <c r="EB14" s="165">
        <v>188.13990000000001</v>
      </c>
      <c r="EC14" s="165">
        <v>178.28739999999999</v>
      </c>
      <c r="ED14" s="165">
        <v>179.79910000000001</v>
      </c>
      <c r="EE14" s="165">
        <v>104.91540000000001</v>
      </c>
      <c r="EF14" s="165">
        <v>94.338700000000003</v>
      </c>
      <c r="EG14" s="165">
        <v>-21.608000000000001</v>
      </c>
      <c r="EH14" s="165">
        <v>467.24209999999999</v>
      </c>
      <c r="EI14" s="165">
        <v>495.72809999999998</v>
      </c>
      <c r="EJ14" s="164"/>
      <c r="EK14" s="165">
        <v>-19.340699999999998</v>
      </c>
      <c r="EL14" s="165">
        <v>-18.093800000000002</v>
      </c>
      <c r="EM14" s="165">
        <v>-21.285399999999999</v>
      </c>
      <c r="EN14" s="165">
        <v>2.7240000000000002</v>
      </c>
      <c r="EO14" s="165">
        <v>3.5154999999999998</v>
      </c>
      <c r="EP14" s="165">
        <v>135.22800000000001</v>
      </c>
      <c r="EQ14" s="165">
        <v>-14.5297</v>
      </c>
      <c r="ER14" s="165">
        <v>-14.780099999999999</v>
      </c>
      <c r="ES14" s="165">
        <v>-60.8782</v>
      </c>
      <c r="ET14" s="165">
        <v>0</v>
      </c>
      <c r="EU14" s="165">
        <v>-11.76</v>
      </c>
      <c r="EV14" s="165">
        <v>95.3</v>
      </c>
      <c r="EW14" s="165">
        <v>8.5418000000000003</v>
      </c>
      <c r="EX14" s="165">
        <v>-30.779399999999999</v>
      </c>
      <c r="EY14" s="165">
        <v>-33.498100000000001</v>
      </c>
      <c r="EZ14" s="165">
        <v>-32.943600000000004</v>
      </c>
      <c r="FA14" s="165">
        <v>5.3674999999999997</v>
      </c>
      <c r="FB14" s="165">
        <v>-92.088700000000003</v>
      </c>
      <c r="FC14" s="165">
        <v>51.161900000000003</v>
      </c>
      <c r="FD14" s="164"/>
      <c r="FE14" s="165">
        <v>21.979099999999999</v>
      </c>
      <c r="FF14" s="165">
        <v>21.590599999999998</v>
      </c>
      <c r="FG14" s="165">
        <v>38.720599999999997</v>
      </c>
      <c r="FH14" s="165">
        <v>38.8962</v>
      </c>
      <c r="FI14" s="165">
        <v>38.265300000000003</v>
      </c>
      <c r="FJ14" s="165">
        <v>-45.548099999999998</v>
      </c>
      <c r="FK14" s="165">
        <v>-45.213200000000001</v>
      </c>
      <c r="FL14" s="165">
        <v>132.96029999999999</v>
      </c>
      <c r="FM14" s="165">
        <v>-70.645499999999998</v>
      </c>
      <c r="FN14" s="165">
        <v>-70.332400000000007</v>
      </c>
      <c r="FO14" s="165">
        <v>84.2316</v>
      </c>
      <c r="FP14" s="165">
        <v>92.780900000000003</v>
      </c>
      <c r="FQ14" s="165">
        <v>34.015999999999998</v>
      </c>
      <c r="FR14" s="165">
        <v>6.92</v>
      </c>
      <c r="FS14" s="165">
        <v>8.0623000000000005</v>
      </c>
      <c r="FT14" s="165">
        <v>0.7742</v>
      </c>
      <c r="FU14" s="165">
        <v>-5.7</v>
      </c>
      <c r="FV14" s="165">
        <v>19.670000000000002</v>
      </c>
      <c r="FW14" s="165">
        <v>35.281199999999998</v>
      </c>
      <c r="FX14" s="164"/>
      <c r="FY14" s="165">
        <v>-3.4209999999999998</v>
      </c>
      <c r="FZ14" s="165">
        <v>4.09</v>
      </c>
      <c r="GA14" s="164"/>
      <c r="GB14" s="165">
        <v>34.33</v>
      </c>
      <c r="GC14" s="165">
        <v>-94.505499999999998</v>
      </c>
      <c r="GD14" s="165">
        <v>-82.363</v>
      </c>
      <c r="GE14" s="165">
        <v>14.1</v>
      </c>
      <c r="GF14" s="165">
        <v>77.543400000000005</v>
      </c>
      <c r="GG14" s="165">
        <v>31.5</v>
      </c>
      <c r="GH14" s="165">
        <v>-11.849399999999999</v>
      </c>
      <c r="GI14" s="165">
        <v>-4.1924999999999999</v>
      </c>
      <c r="GJ14" s="165">
        <v>-4.8760000000000003</v>
      </c>
      <c r="GK14" s="165">
        <v>1.2988999999999999</v>
      </c>
      <c r="GL14" s="164"/>
      <c r="GM14" s="164"/>
      <c r="GN14" s="165">
        <v>-13.0312</v>
      </c>
      <c r="GO14" s="165">
        <v>-18.024999999999999</v>
      </c>
      <c r="GP14" s="165">
        <v>25.033200000000001</v>
      </c>
      <c r="GQ14" s="165">
        <v>18.503799999999998</v>
      </c>
      <c r="GR14" s="165">
        <v>60.260199999999998</v>
      </c>
      <c r="GS14" s="165">
        <v>61.431699999999999</v>
      </c>
      <c r="GT14" s="165">
        <v>-82.116699999999994</v>
      </c>
      <c r="GU14" s="166">
        <v>-14.46415</v>
      </c>
      <c r="GV14" s="165">
        <v>24.444600000000001</v>
      </c>
      <c r="GW14" s="165">
        <v>-40.693399999999997</v>
      </c>
      <c r="GX14" s="165">
        <v>12.9367</v>
      </c>
      <c r="GY14" s="165">
        <v>7.0815000000000001</v>
      </c>
      <c r="GZ14" s="165">
        <v>6.8254000000000001</v>
      </c>
      <c r="HA14" s="164"/>
      <c r="HB14" s="165">
        <v>241.8143</v>
      </c>
      <c r="HC14" s="165">
        <v>239.6669</v>
      </c>
      <c r="HD14" s="165">
        <v>95.1</v>
      </c>
      <c r="HE14" s="165">
        <v>-97.747200000000007</v>
      </c>
      <c r="HF14" s="165">
        <v>-323.56180000000001</v>
      </c>
      <c r="HG14" s="165">
        <v>325.73939999999999</v>
      </c>
      <c r="HH14" s="165">
        <v>324.33139999999997</v>
      </c>
      <c r="HI14" s="165">
        <v>-228.06219999999999</v>
      </c>
      <c r="HJ14" s="165">
        <v>-226.56049999999999</v>
      </c>
      <c r="HK14" s="165">
        <v>-26.2545</v>
      </c>
      <c r="HL14" s="165">
        <v>-17.402699999999999</v>
      </c>
      <c r="HM14" s="165">
        <v>78.279700000000005</v>
      </c>
      <c r="HN14" s="165">
        <v>81.051699999999997</v>
      </c>
      <c r="HO14" s="164"/>
      <c r="HP14" s="164"/>
      <c r="HQ14" s="165">
        <v>58.242199999999997</v>
      </c>
      <c r="HR14" s="165">
        <v>58.1982</v>
      </c>
      <c r="HS14" s="165">
        <v>-54.099499999999999</v>
      </c>
      <c r="HT14" s="165">
        <v>-53.955599999999997</v>
      </c>
      <c r="HU14" s="164"/>
      <c r="HV14" s="164"/>
      <c r="HW14" s="165">
        <v>70.099999999999994</v>
      </c>
      <c r="HX14" s="165">
        <v>70.2</v>
      </c>
      <c r="HY14" s="166">
        <v>21.53565</v>
      </c>
      <c r="HZ14" s="165">
        <v>19.04</v>
      </c>
      <c r="IA14" s="165">
        <v>-359.3021</v>
      </c>
      <c r="IB14" s="165">
        <v>106.18559999999999</v>
      </c>
      <c r="IC14" s="165">
        <v>107.208</v>
      </c>
      <c r="ID14" s="165">
        <v>8.8000000000000007</v>
      </c>
      <c r="IE14" s="165">
        <v>25.7</v>
      </c>
      <c r="IF14" s="165">
        <v>-56.6</v>
      </c>
      <c r="IG14" s="165">
        <v>-58</v>
      </c>
      <c r="IH14" s="165">
        <v>1.4984999999999999</v>
      </c>
      <c r="II14" s="165">
        <v>1.2481</v>
      </c>
      <c r="IJ14" s="165">
        <v>-321.34500000000003</v>
      </c>
      <c r="IK14" s="165">
        <v>-451.35329999999999</v>
      </c>
      <c r="IL14" s="165">
        <v>512.11770000000001</v>
      </c>
      <c r="IM14" s="165">
        <v>414.0514</v>
      </c>
      <c r="IN14" s="165">
        <v>154.86340000000001</v>
      </c>
      <c r="IO14" s="165">
        <v>-400.79599999999999</v>
      </c>
      <c r="IP14" s="165">
        <v>399.01569999999998</v>
      </c>
      <c r="IQ14" s="165">
        <v>-152.30770000000001</v>
      </c>
      <c r="IR14" s="165">
        <v>-228.68350000000001</v>
      </c>
      <c r="IS14" s="166">
        <v>-394.01569999999998</v>
      </c>
      <c r="IT14" s="164"/>
      <c r="IU14" s="164"/>
      <c r="IV14" s="164"/>
      <c r="IW14" s="165">
        <v>-492.28039999999999</v>
      </c>
      <c r="IX14" s="165">
        <v>237.1507</v>
      </c>
      <c r="IY14" s="165">
        <v>-263.2586</v>
      </c>
      <c r="IZ14" s="165">
        <v>265.33260000000001</v>
      </c>
      <c r="JA14" s="165">
        <v>-11.180099999999999</v>
      </c>
      <c r="JB14" s="164"/>
      <c r="JC14" s="165">
        <v>28.88</v>
      </c>
      <c r="JD14" s="165">
        <v>6.6520000000000001</v>
      </c>
      <c r="JE14" s="165">
        <v>6.6580000000000004</v>
      </c>
      <c r="JF14" s="165">
        <v>-28.56</v>
      </c>
      <c r="JG14" s="165">
        <v>6.16</v>
      </c>
      <c r="JH14" s="164"/>
      <c r="JI14" s="165">
        <v>-7.2068000000000003</v>
      </c>
      <c r="JJ14" s="165">
        <v>-41.045200000000001</v>
      </c>
      <c r="JK14" s="165">
        <v>-4.3930999999999996</v>
      </c>
      <c r="JL14" s="165">
        <v>24.9</v>
      </c>
      <c r="JM14" s="165">
        <v>55.459000000000003</v>
      </c>
      <c r="JN14" s="165">
        <v>56.219000000000001</v>
      </c>
      <c r="JO14" s="164"/>
      <c r="JP14" s="164"/>
      <c r="JQ14" s="165">
        <v>51.155500000000004</v>
      </c>
      <c r="JR14" s="165">
        <v>52.149700000000003</v>
      </c>
      <c r="JS14" s="165">
        <v>53.282499999999999</v>
      </c>
      <c r="JT14" s="164"/>
      <c r="JU14" s="165">
        <v>-25.2</v>
      </c>
      <c r="JV14" s="165">
        <v>20.909099999999999</v>
      </c>
      <c r="JW14" s="164"/>
      <c r="JX14" s="164"/>
      <c r="JY14" s="165">
        <v>-13.961600000000001</v>
      </c>
      <c r="JZ14" s="165">
        <v>48.387900000000002</v>
      </c>
      <c r="KA14" s="165">
        <v>26.361599999999999</v>
      </c>
      <c r="KB14" s="165">
        <v>-15.141999999999999</v>
      </c>
      <c r="KC14" s="165">
        <v>-47.777299999999997</v>
      </c>
      <c r="KD14" s="165">
        <v>16.0307</v>
      </c>
      <c r="KE14" s="165">
        <v>30.4955</v>
      </c>
      <c r="KF14" s="165">
        <v>18.3</v>
      </c>
      <c r="KG14" s="165">
        <v>-17.7</v>
      </c>
      <c r="KH14" s="164"/>
      <c r="KI14" s="165">
        <v>3.5969000000000002</v>
      </c>
    </row>
    <row r="15" spans="1:295" ht="18" customHeight="1" x14ac:dyDescent="0.3">
      <c r="A15" s="160" t="s">
        <v>57</v>
      </c>
      <c r="B15" s="160" t="s">
        <v>724</v>
      </c>
      <c r="C15" s="164"/>
      <c r="D15" s="165">
        <v>13.281499999999999</v>
      </c>
      <c r="E15" s="166">
        <v>-16.986999999999998</v>
      </c>
      <c r="F15" s="165">
        <v>-39.902999999999999</v>
      </c>
      <c r="G15" s="165">
        <v>29.321000000000002</v>
      </c>
      <c r="H15" s="164"/>
      <c r="I15" s="165">
        <v>17.280799999999999</v>
      </c>
      <c r="J15" s="165">
        <v>-46.239400000000003</v>
      </c>
      <c r="K15" s="165">
        <v>33.329700000000003</v>
      </c>
      <c r="L15" s="165">
        <v>16.671500000000002</v>
      </c>
      <c r="M15" s="165">
        <v>16.5425</v>
      </c>
      <c r="N15" s="165">
        <v>-6.66</v>
      </c>
      <c r="O15" s="165">
        <v>-32.505000000000003</v>
      </c>
      <c r="P15" s="165">
        <v>28.6</v>
      </c>
      <c r="Q15" s="165">
        <v>15.731999999999999</v>
      </c>
      <c r="R15" s="165">
        <v>-28.6</v>
      </c>
      <c r="S15" s="165">
        <v>13.385400000000001</v>
      </c>
      <c r="T15" s="165">
        <v>10.577999999999999</v>
      </c>
      <c r="U15" s="165">
        <v>15.9725</v>
      </c>
      <c r="V15" s="165">
        <v>16.067299999999999</v>
      </c>
      <c r="W15" s="165">
        <v>26.603899999999999</v>
      </c>
      <c r="X15" s="165">
        <v>16.090699999999998</v>
      </c>
      <c r="Y15" s="165">
        <v>5.7625999999999999</v>
      </c>
      <c r="Z15" s="165">
        <v>8.4261999999999997</v>
      </c>
      <c r="AA15" s="164"/>
      <c r="AB15" s="164"/>
      <c r="AC15" s="165">
        <v>0</v>
      </c>
      <c r="AD15" s="165">
        <v>-60.97</v>
      </c>
      <c r="AE15" s="164"/>
      <c r="AF15" s="165">
        <v>6.66</v>
      </c>
      <c r="AG15" s="165">
        <v>0</v>
      </c>
      <c r="AH15" s="165">
        <v>18.027999999999999</v>
      </c>
      <c r="AI15" s="165">
        <v>0.24299999999999999</v>
      </c>
      <c r="AJ15" s="165">
        <v>-29.26</v>
      </c>
      <c r="AK15" s="165">
        <v>-29.57</v>
      </c>
      <c r="AL15" s="165">
        <v>-46.74</v>
      </c>
      <c r="AM15" s="165">
        <v>29.59</v>
      </c>
      <c r="AN15" s="165">
        <v>29.7</v>
      </c>
      <c r="AO15" s="165">
        <v>13.218299999999999</v>
      </c>
      <c r="AP15" s="165">
        <v>1.4834000000000001</v>
      </c>
      <c r="AQ15" s="165">
        <v>42.872999999999998</v>
      </c>
      <c r="AR15" s="165">
        <v>43.253599999999999</v>
      </c>
      <c r="AS15" s="165">
        <v>77.361099999999993</v>
      </c>
      <c r="AT15" s="165">
        <v>-38.044400000000003</v>
      </c>
      <c r="AU15" s="165">
        <v>-39.098399999999998</v>
      </c>
      <c r="AV15" s="165">
        <v>25.592400000000001</v>
      </c>
      <c r="AW15" s="165">
        <v>27.173300000000001</v>
      </c>
      <c r="AX15" s="165">
        <v>59.745800000000003</v>
      </c>
      <c r="AY15" s="165">
        <v>58.138300000000001</v>
      </c>
      <c r="AZ15" s="165">
        <v>6.8212999999999999</v>
      </c>
      <c r="BA15" s="165">
        <v>38.697600000000001</v>
      </c>
      <c r="BB15" s="165">
        <v>-470.94909999999999</v>
      </c>
      <c r="BC15" s="165">
        <v>-8.4934999999999992</v>
      </c>
      <c r="BD15" s="165">
        <v>-13.1</v>
      </c>
      <c r="BE15" s="165">
        <v>-13.4</v>
      </c>
      <c r="BF15" s="165">
        <v>45.705500000000001</v>
      </c>
      <c r="BG15" s="165">
        <v>44.641399999999997</v>
      </c>
      <c r="BH15" s="165">
        <v>-1.9038999999999999</v>
      </c>
      <c r="BI15" s="164"/>
      <c r="BJ15" s="165">
        <v>-82.653000000000006</v>
      </c>
      <c r="BK15" s="165">
        <v>-2.4619</v>
      </c>
      <c r="BL15" s="165">
        <v>0</v>
      </c>
      <c r="BM15" s="165">
        <v>1.294</v>
      </c>
      <c r="BN15" s="165">
        <v>537.49180000000001</v>
      </c>
      <c r="BO15" s="165">
        <v>65.034899999999993</v>
      </c>
      <c r="BP15" s="165">
        <v>65.492699999999999</v>
      </c>
      <c r="BQ15" s="165">
        <v>-456.62759999999997</v>
      </c>
      <c r="BR15" s="165">
        <v>383.80509999999998</v>
      </c>
      <c r="BS15" s="164"/>
      <c r="BT15" s="165">
        <v>-18.7225</v>
      </c>
      <c r="BU15" s="165">
        <v>20.2468</v>
      </c>
      <c r="BV15" s="165">
        <v>51.803899999999999</v>
      </c>
      <c r="BW15" s="165">
        <v>22.96</v>
      </c>
      <c r="BX15" s="165">
        <v>18.37</v>
      </c>
      <c r="BY15" s="165">
        <v>38.82</v>
      </c>
      <c r="BZ15" s="165">
        <v>58.06</v>
      </c>
      <c r="CA15" s="165">
        <v>45.549599999999998</v>
      </c>
      <c r="CB15" s="165">
        <v>46.0854</v>
      </c>
      <c r="CC15" s="165">
        <v>25.055299999999999</v>
      </c>
      <c r="CD15" s="165">
        <v>25.193300000000001</v>
      </c>
      <c r="CE15" s="165">
        <v>52.1068</v>
      </c>
      <c r="CF15" s="165">
        <v>-9.9761000000000006</v>
      </c>
      <c r="CG15" s="165">
        <v>-9.8851999999999993</v>
      </c>
      <c r="CH15" s="165">
        <v>2.867</v>
      </c>
      <c r="CI15" s="165">
        <v>-53.4405</v>
      </c>
      <c r="CJ15" s="164"/>
      <c r="CK15" s="164"/>
      <c r="CL15" s="165">
        <v>12.3</v>
      </c>
      <c r="CM15" s="165">
        <v>107.7</v>
      </c>
      <c r="CN15" s="165">
        <v>-10.98</v>
      </c>
      <c r="CO15" s="165">
        <v>41.535299999999999</v>
      </c>
      <c r="CP15" s="165">
        <v>41.271099999999997</v>
      </c>
      <c r="CQ15" s="165">
        <v>41.322600000000001</v>
      </c>
      <c r="CR15" s="165">
        <v>-86.409499999999994</v>
      </c>
      <c r="CS15" s="165">
        <v>-85.879800000000003</v>
      </c>
      <c r="CT15" s="165">
        <v>72.157799999999995</v>
      </c>
      <c r="CU15" s="165">
        <v>-16.5715</v>
      </c>
      <c r="CV15" s="165">
        <v>75.621200000000002</v>
      </c>
      <c r="CW15" s="165">
        <v>9.4681999999999995</v>
      </c>
      <c r="CX15" s="165">
        <v>16.64</v>
      </c>
      <c r="CY15" s="165">
        <v>45.87</v>
      </c>
      <c r="CZ15" s="165">
        <v>28.366700000000002</v>
      </c>
      <c r="DA15" s="165">
        <v>26.5182</v>
      </c>
      <c r="DB15" s="165">
        <v>-21.11</v>
      </c>
      <c r="DC15" s="164"/>
      <c r="DD15" s="165">
        <v>54.189399999999999</v>
      </c>
      <c r="DE15" s="165">
        <v>53.528799999999997</v>
      </c>
      <c r="DF15" s="165">
        <v>-151.1139</v>
      </c>
      <c r="DG15" s="165">
        <v>-2.0000000000000001E-4</v>
      </c>
      <c r="DH15" s="165">
        <v>-12.769299999999999</v>
      </c>
      <c r="DI15" s="166">
        <v>-57.3</v>
      </c>
      <c r="DJ15" s="166">
        <v>-57.4</v>
      </c>
      <c r="DK15" s="165">
        <v>17.882999999999999</v>
      </c>
      <c r="DL15" s="165">
        <v>29.306000000000001</v>
      </c>
      <c r="DM15" s="165">
        <v>29.602399999999999</v>
      </c>
      <c r="DN15" s="165">
        <v>41.619900000000001</v>
      </c>
      <c r="DO15" s="165">
        <v>28.86</v>
      </c>
      <c r="DP15" s="165">
        <v>-2.33</v>
      </c>
      <c r="DQ15" s="165">
        <v>49.506999999999998</v>
      </c>
      <c r="DR15" s="165">
        <v>152.02359999999999</v>
      </c>
      <c r="DS15" s="164"/>
      <c r="DT15" s="165">
        <v>-28.55</v>
      </c>
      <c r="DU15" s="165">
        <v>60.63</v>
      </c>
      <c r="DV15" s="165">
        <v>37.200000000000003</v>
      </c>
      <c r="DW15" s="165">
        <v>152.74549999999999</v>
      </c>
      <c r="DX15" s="165">
        <v>149.9273</v>
      </c>
      <c r="DY15" s="165">
        <v>75.448099999999997</v>
      </c>
      <c r="DZ15" s="165">
        <v>72.563599999999994</v>
      </c>
      <c r="EA15" s="165">
        <v>219.10839999999999</v>
      </c>
      <c r="EB15" s="165">
        <v>186.2227</v>
      </c>
      <c r="EC15" s="165">
        <v>178.7928</v>
      </c>
      <c r="ED15" s="165">
        <v>183.14340000000001</v>
      </c>
      <c r="EE15" s="165">
        <v>89.409199999999998</v>
      </c>
      <c r="EF15" s="165">
        <v>77.584100000000007</v>
      </c>
      <c r="EG15" s="165">
        <v>-23.236000000000001</v>
      </c>
      <c r="EH15" s="165">
        <v>468.7518</v>
      </c>
      <c r="EI15" s="165">
        <v>496.68369999999999</v>
      </c>
      <c r="EJ15" s="164"/>
      <c r="EK15" s="165">
        <v>-19.3429</v>
      </c>
      <c r="EL15" s="165">
        <v>-18.168500000000002</v>
      </c>
      <c r="EM15" s="165">
        <v>0</v>
      </c>
      <c r="EN15" s="165">
        <v>14.599600000000001</v>
      </c>
      <c r="EO15" s="165">
        <v>13.995799999999999</v>
      </c>
      <c r="EP15" s="165">
        <v>39.984000000000002</v>
      </c>
      <c r="EQ15" s="165">
        <v>-1.1774</v>
      </c>
      <c r="ER15" s="165">
        <v>-1.4532</v>
      </c>
      <c r="ES15" s="165">
        <v>-43.360500000000002</v>
      </c>
      <c r="ET15" s="165">
        <v>0</v>
      </c>
      <c r="EU15" s="165">
        <v>-11.87</v>
      </c>
      <c r="EV15" s="165">
        <v>1</v>
      </c>
      <c r="EW15" s="165">
        <v>8.5810999999999993</v>
      </c>
      <c r="EX15" s="165">
        <v>-8.7642000000000007</v>
      </c>
      <c r="EY15" s="165">
        <v>-33.848599999999998</v>
      </c>
      <c r="EZ15" s="165">
        <v>-32.793500000000002</v>
      </c>
      <c r="FA15" s="165">
        <v>5.1315999999999997</v>
      </c>
      <c r="FB15" s="165">
        <v>-75.500500000000002</v>
      </c>
      <c r="FC15" s="165">
        <v>39.071899999999999</v>
      </c>
      <c r="FD15" s="164"/>
      <c r="FE15" s="165">
        <v>21.815300000000001</v>
      </c>
      <c r="FF15" s="165">
        <v>21.0518</v>
      </c>
      <c r="FG15" s="165">
        <v>40.092599999999997</v>
      </c>
      <c r="FH15" s="165">
        <v>40.656100000000002</v>
      </c>
      <c r="FI15" s="165">
        <v>38.674999999999997</v>
      </c>
      <c r="FJ15" s="165">
        <v>-46.887799999999999</v>
      </c>
      <c r="FK15" s="165">
        <v>-46.385399999999997</v>
      </c>
      <c r="FL15" s="165">
        <v>131.45320000000001</v>
      </c>
      <c r="FM15" s="165">
        <v>-71.962400000000002</v>
      </c>
      <c r="FN15" s="165">
        <v>-71.478099999999998</v>
      </c>
      <c r="FO15" s="165">
        <v>82.530900000000003</v>
      </c>
      <c r="FP15" s="165">
        <v>90.957899999999995</v>
      </c>
      <c r="FQ15" s="165">
        <v>35.480899999999998</v>
      </c>
      <c r="FR15" s="165">
        <v>4.18</v>
      </c>
      <c r="FS15" s="165">
        <v>6.5533999999999999</v>
      </c>
      <c r="FT15" s="165">
        <v>0.78520000000000001</v>
      </c>
      <c r="FU15" s="165">
        <v>-4.33</v>
      </c>
      <c r="FV15" s="165">
        <v>18.8</v>
      </c>
      <c r="FW15" s="165">
        <v>36.206600000000002</v>
      </c>
      <c r="FX15" s="164"/>
      <c r="FY15" s="165">
        <v>-3.4319999999999999</v>
      </c>
      <c r="FZ15" s="165">
        <v>4.1550000000000002</v>
      </c>
      <c r="GA15" s="164"/>
      <c r="GB15" s="165">
        <v>33.200000000000003</v>
      </c>
      <c r="GC15" s="165">
        <v>-93.140199999999993</v>
      </c>
      <c r="GD15" s="165">
        <v>-81.749099999999999</v>
      </c>
      <c r="GE15" s="166">
        <v>14.22</v>
      </c>
      <c r="GF15" s="165">
        <v>75.594099999999997</v>
      </c>
      <c r="GG15" s="165">
        <v>30.7</v>
      </c>
      <c r="GH15" s="165">
        <v>-12.4984</v>
      </c>
      <c r="GI15" s="165">
        <v>-4.468</v>
      </c>
      <c r="GJ15" s="165">
        <v>-4.5930999999999997</v>
      </c>
      <c r="GK15" s="165">
        <v>1.2788999999999999</v>
      </c>
      <c r="GL15" s="164"/>
      <c r="GM15" s="164"/>
      <c r="GN15" s="165">
        <v>-14.2125</v>
      </c>
      <c r="GO15" s="165">
        <v>-18.215800000000002</v>
      </c>
      <c r="GP15" s="165">
        <v>24.514099999999999</v>
      </c>
      <c r="GQ15" s="165">
        <v>18.939699999999998</v>
      </c>
      <c r="GR15" s="165">
        <v>56.315800000000003</v>
      </c>
      <c r="GS15" s="165">
        <v>56.553800000000003</v>
      </c>
      <c r="GT15" s="165">
        <v>-81.6935</v>
      </c>
      <c r="GU15" s="166">
        <v>-14.343</v>
      </c>
      <c r="GV15" s="165">
        <v>24.987200000000001</v>
      </c>
      <c r="GW15" s="165">
        <v>-41.245800000000003</v>
      </c>
      <c r="GX15" s="165">
        <v>13.1233</v>
      </c>
      <c r="GY15" s="165">
        <v>7.0132000000000003</v>
      </c>
      <c r="GZ15" s="165">
        <v>6.8570000000000002</v>
      </c>
      <c r="HA15" s="164"/>
      <c r="HB15" s="165">
        <v>242.01560000000001</v>
      </c>
      <c r="HC15" s="165">
        <v>236.5806</v>
      </c>
      <c r="HD15" s="165">
        <v>71.2</v>
      </c>
      <c r="HE15" s="165">
        <v>-71.0047</v>
      </c>
      <c r="HF15" s="165">
        <v>-304.00619999999998</v>
      </c>
      <c r="HG15" s="165">
        <v>306.78789999999998</v>
      </c>
      <c r="HH15" s="165">
        <v>300.67439999999999</v>
      </c>
      <c r="HI15" s="165">
        <v>-227.49629999999999</v>
      </c>
      <c r="HJ15" s="165">
        <v>-224.19120000000001</v>
      </c>
      <c r="HK15" s="165">
        <v>-25.058</v>
      </c>
      <c r="HL15" s="165">
        <v>-15.518800000000001</v>
      </c>
      <c r="HM15" s="165">
        <v>76.828999999999994</v>
      </c>
      <c r="HN15" s="165">
        <v>79.005399999999995</v>
      </c>
      <c r="HO15" s="164"/>
      <c r="HP15" s="164"/>
      <c r="HQ15" s="165">
        <v>55.715299999999999</v>
      </c>
      <c r="HR15" s="165">
        <v>55.682299999999998</v>
      </c>
      <c r="HS15" s="165">
        <v>-53.314799999999998</v>
      </c>
      <c r="HT15" s="165">
        <v>-53.346899999999998</v>
      </c>
      <c r="HU15" s="164"/>
      <c r="HV15" s="164"/>
      <c r="HW15" s="165">
        <v>66.599999999999994</v>
      </c>
      <c r="HX15" s="165">
        <v>67.7</v>
      </c>
      <c r="HY15" s="165">
        <v>21.494</v>
      </c>
      <c r="HZ15" s="165">
        <v>19.12</v>
      </c>
      <c r="IA15" s="165">
        <v>-349.69110000000001</v>
      </c>
      <c r="IB15" s="165">
        <v>103.49079999999999</v>
      </c>
      <c r="IC15" s="165">
        <v>103.18980000000001</v>
      </c>
      <c r="ID15" s="165">
        <v>9.3000000000000007</v>
      </c>
      <c r="IE15" s="165">
        <v>28.5</v>
      </c>
      <c r="IF15" s="165">
        <v>-54.8</v>
      </c>
      <c r="IG15" s="165">
        <v>-55.8</v>
      </c>
      <c r="IH15" s="165">
        <v>1.4305000000000001</v>
      </c>
      <c r="II15" s="164"/>
      <c r="IJ15" s="165">
        <v>-298.54140000000001</v>
      </c>
      <c r="IK15" s="165">
        <v>-459.14359999999999</v>
      </c>
      <c r="IL15" s="165">
        <v>497.71600000000001</v>
      </c>
      <c r="IM15" s="165">
        <v>399.93029999999999</v>
      </c>
      <c r="IN15" s="165">
        <v>158.13980000000001</v>
      </c>
      <c r="IO15" s="165">
        <v>-396.63900000000001</v>
      </c>
      <c r="IP15" s="165">
        <v>393.5077</v>
      </c>
      <c r="IQ15" s="165">
        <v>-147.4778</v>
      </c>
      <c r="IR15" s="165">
        <v>-223.43199999999999</v>
      </c>
      <c r="IS15" s="166">
        <v>-388.5077</v>
      </c>
      <c r="IT15" s="164"/>
      <c r="IU15" s="164"/>
      <c r="IV15" s="164"/>
      <c r="IW15" s="165">
        <v>-480.01350000000002</v>
      </c>
      <c r="IX15" s="165">
        <v>230.5771</v>
      </c>
      <c r="IY15" s="165">
        <v>-262.6875</v>
      </c>
      <c r="IZ15" s="165">
        <v>260.02409999999998</v>
      </c>
      <c r="JA15" s="165">
        <v>-10.4138</v>
      </c>
      <c r="JB15" s="164"/>
      <c r="JC15" s="165">
        <v>28.24</v>
      </c>
      <c r="JD15" s="166">
        <v>6.6195000000000004</v>
      </c>
      <c r="JE15" s="166">
        <v>6.6230000000000002</v>
      </c>
      <c r="JF15" s="165">
        <v>-27.92</v>
      </c>
      <c r="JG15" s="165">
        <v>6.8</v>
      </c>
      <c r="JH15" s="164"/>
      <c r="JI15" s="165">
        <v>-6.6483999999999996</v>
      </c>
      <c r="JJ15" s="165">
        <v>-39.961799999999997</v>
      </c>
      <c r="JK15" s="165">
        <v>-4.7439999999999998</v>
      </c>
      <c r="JL15" s="165">
        <v>23.2</v>
      </c>
      <c r="JM15" s="165">
        <v>54.875</v>
      </c>
      <c r="JN15" s="165">
        <v>52.301000000000002</v>
      </c>
      <c r="JO15" s="164"/>
      <c r="JP15" s="164"/>
      <c r="JQ15" s="165">
        <v>50.436100000000003</v>
      </c>
      <c r="JR15" s="165">
        <v>50.0227</v>
      </c>
      <c r="JS15" s="165">
        <v>50.700699999999998</v>
      </c>
      <c r="JT15" s="164"/>
      <c r="JU15" s="165">
        <v>-26.5</v>
      </c>
      <c r="JV15" s="165">
        <v>20.2591</v>
      </c>
      <c r="JW15" s="164"/>
      <c r="JX15" s="164"/>
      <c r="JY15" s="165">
        <v>-13.039099999999999</v>
      </c>
      <c r="JZ15" s="165">
        <v>47.276800000000001</v>
      </c>
      <c r="KA15" s="165">
        <v>24.825099999999999</v>
      </c>
      <c r="KB15" s="165">
        <v>-13.791</v>
      </c>
      <c r="KC15" s="165">
        <v>-46.402200000000001</v>
      </c>
      <c r="KD15" s="165">
        <v>14.977399999999999</v>
      </c>
      <c r="KE15" s="165">
        <v>30.873100000000001</v>
      </c>
      <c r="KF15" s="165">
        <v>16.899999999999999</v>
      </c>
      <c r="KG15" s="165">
        <v>-16.600000000000001</v>
      </c>
      <c r="KH15" s="164"/>
      <c r="KI15" s="165">
        <v>3.8544</v>
      </c>
    </row>
    <row r="16" spans="1:295" ht="18" customHeight="1" x14ac:dyDescent="0.3">
      <c r="A16" s="160" t="s">
        <v>57</v>
      </c>
      <c r="B16" s="160" t="s">
        <v>725</v>
      </c>
      <c r="C16" s="167"/>
      <c r="D16" s="168">
        <v>13.4216</v>
      </c>
      <c r="E16" s="168">
        <v>-17.075900000000001</v>
      </c>
      <c r="F16" s="168">
        <v>-40.613300000000002</v>
      </c>
      <c r="G16" s="168">
        <v>28.217099999999999</v>
      </c>
      <c r="H16" s="167"/>
      <c r="I16" s="168">
        <v>17.596699999999998</v>
      </c>
      <c r="J16" s="168">
        <v>-45.315600000000003</v>
      </c>
      <c r="K16" s="168">
        <v>32.435400000000001</v>
      </c>
      <c r="L16" s="168">
        <v>16.4495</v>
      </c>
      <c r="M16" s="168">
        <v>16.080400000000001</v>
      </c>
      <c r="N16" s="168">
        <v>-8.8800000000000008</v>
      </c>
      <c r="O16" s="168">
        <v>-31.99</v>
      </c>
      <c r="P16" s="168">
        <v>28.6</v>
      </c>
      <c r="Q16" s="168">
        <v>14.904</v>
      </c>
      <c r="R16" s="168">
        <v>-28.6</v>
      </c>
      <c r="S16" s="168">
        <v>13.142799999999999</v>
      </c>
      <c r="T16" s="168">
        <v>9.5399999999999991</v>
      </c>
      <c r="U16" s="168">
        <v>16.178799999999999</v>
      </c>
      <c r="V16" s="168">
        <v>16.148299999999999</v>
      </c>
      <c r="W16" s="168">
        <v>26.948799999999999</v>
      </c>
      <c r="X16" s="168">
        <v>15.9468</v>
      </c>
      <c r="Y16" s="168">
        <v>5.7336</v>
      </c>
      <c r="Z16" s="168">
        <v>8.3703000000000003</v>
      </c>
      <c r="AA16" s="167"/>
      <c r="AB16" s="167"/>
      <c r="AC16" s="168">
        <v>0</v>
      </c>
      <c r="AD16" s="168">
        <v>-62.66</v>
      </c>
      <c r="AE16" s="167"/>
      <c r="AF16" s="168">
        <v>8.8800000000000008</v>
      </c>
      <c r="AG16" s="168">
        <v>0</v>
      </c>
      <c r="AH16" s="168">
        <v>16.917999999999999</v>
      </c>
      <c r="AI16" s="168">
        <v>0.24099999999999999</v>
      </c>
      <c r="AJ16" s="168">
        <v>-30.62</v>
      </c>
      <c r="AK16" s="168">
        <v>-30.76</v>
      </c>
      <c r="AL16" s="168">
        <v>-46.87</v>
      </c>
      <c r="AM16" s="168">
        <v>30.7</v>
      </c>
      <c r="AN16" s="168">
        <v>30.69</v>
      </c>
      <c r="AO16" s="168">
        <v>12.7639</v>
      </c>
      <c r="AP16" s="168">
        <v>1.2064999999999999</v>
      </c>
      <c r="AQ16" s="168">
        <v>42.453800000000001</v>
      </c>
      <c r="AR16" s="168">
        <v>44.242100000000001</v>
      </c>
      <c r="AS16" s="168">
        <v>80.259100000000004</v>
      </c>
      <c r="AT16" s="168">
        <v>-41.929200000000002</v>
      </c>
      <c r="AU16" s="168">
        <v>-42.615200000000002</v>
      </c>
      <c r="AV16" s="168">
        <v>19.6326</v>
      </c>
      <c r="AW16" s="168">
        <v>30.439800000000002</v>
      </c>
      <c r="AX16" s="168">
        <v>61.0854</v>
      </c>
      <c r="AY16" s="168">
        <v>60.281700000000001</v>
      </c>
      <c r="AZ16" s="168">
        <v>6.8212999999999999</v>
      </c>
      <c r="BA16" s="168">
        <v>35.296100000000003</v>
      </c>
      <c r="BB16" s="168">
        <v>-462.69459999999998</v>
      </c>
      <c r="BC16" s="168">
        <v>-4.4333999999999998</v>
      </c>
      <c r="BD16" s="168">
        <v>-12.9</v>
      </c>
      <c r="BE16" s="168">
        <v>-13.1</v>
      </c>
      <c r="BF16" s="168">
        <v>50.5807</v>
      </c>
      <c r="BG16" s="168">
        <v>49.171500000000002</v>
      </c>
      <c r="BH16" s="168">
        <v>-1.5837000000000001</v>
      </c>
      <c r="BI16" s="167"/>
      <c r="BJ16" s="168">
        <v>-90.193600000000004</v>
      </c>
      <c r="BK16" s="168">
        <v>-1.6339999999999999</v>
      </c>
      <c r="BL16" s="168">
        <v>0</v>
      </c>
      <c r="BM16" s="168">
        <v>1.3319000000000001</v>
      </c>
      <c r="BN16" s="168">
        <v>530.13679999999999</v>
      </c>
      <c r="BO16" s="168">
        <v>59.755200000000002</v>
      </c>
      <c r="BP16" s="168">
        <v>59.358499999999999</v>
      </c>
      <c r="BQ16" s="168">
        <v>-447.53210000000001</v>
      </c>
      <c r="BR16" s="168">
        <v>372.2407</v>
      </c>
      <c r="BS16" s="167"/>
      <c r="BT16" s="168">
        <v>-21.577200000000001</v>
      </c>
      <c r="BU16" s="168">
        <v>22.8827</v>
      </c>
      <c r="BV16" s="168">
        <v>52.821800000000003</v>
      </c>
      <c r="BW16" s="168">
        <v>22.5</v>
      </c>
      <c r="BX16" s="168">
        <v>17.420000000000002</v>
      </c>
      <c r="BY16" s="168">
        <v>38.43</v>
      </c>
      <c r="BZ16" s="168">
        <v>58.03</v>
      </c>
      <c r="CA16" s="168">
        <v>40.191299999999998</v>
      </c>
      <c r="CB16" s="168">
        <v>40.057400000000001</v>
      </c>
      <c r="CC16" s="168">
        <v>30.732099999999999</v>
      </c>
      <c r="CD16" s="168">
        <v>30.8659</v>
      </c>
      <c r="CE16" s="168">
        <v>46.294899999999998</v>
      </c>
      <c r="CF16" s="168">
        <v>-6.3093000000000004</v>
      </c>
      <c r="CG16" s="168">
        <v>-6.4627999999999997</v>
      </c>
      <c r="CH16" s="168">
        <v>5.3026999999999997</v>
      </c>
      <c r="CI16" s="168">
        <v>-45.593699999999998</v>
      </c>
      <c r="CJ16" s="167"/>
      <c r="CK16" s="167"/>
      <c r="CL16" s="168">
        <v>31.7</v>
      </c>
      <c r="CM16" s="168">
        <v>90.5</v>
      </c>
      <c r="CN16" s="168">
        <v>-10.95</v>
      </c>
      <c r="CO16" s="168">
        <v>47.6858</v>
      </c>
      <c r="CP16" s="168">
        <v>47.035400000000003</v>
      </c>
      <c r="CQ16" s="168">
        <v>47.297199999999997</v>
      </c>
      <c r="CR16" s="168">
        <v>-73.710099999999997</v>
      </c>
      <c r="CS16" s="168">
        <v>-72.953900000000004</v>
      </c>
      <c r="CT16" s="168">
        <v>56.719099999999997</v>
      </c>
      <c r="CU16" s="168">
        <v>-11.5558</v>
      </c>
      <c r="CV16" s="168">
        <v>57.921100000000003</v>
      </c>
      <c r="CW16" s="168">
        <v>9.5254999999999992</v>
      </c>
      <c r="CX16" s="168">
        <v>18.48</v>
      </c>
      <c r="CY16" s="168">
        <v>42.89</v>
      </c>
      <c r="CZ16" s="168">
        <v>28.366700000000002</v>
      </c>
      <c r="DA16" s="168">
        <v>26.811199999999999</v>
      </c>
      <c r="DB16" s="168">
        <v>-21.04</v>
      </c>
      <c r="DC16" s="167"/>
      <c r="DD16" s="168">
        <v>45.9084</v>
      </c>
      <c r="DE16" s="168">
        <v>45.331000000000003</v>
      </c>
      <c r="DF16" s="168">
        <v>-128.4529</v>
      </c>
      <c r="DG16" s="168">
        <v>-2.0000000000000001E-4</v>
      </c>
      <c r="DH16" s="168">
        <v>-12.8734</v>
      </c>
      <c r="DI16" s="169">
        <v>-56.6</v>
      </c>
      <c r="DJ16" s="169">
        <v>-57.6</v>
      </c>
      <c r="DK16" s="168">
        <v>17.174399999999999</v>
      </c>
      <c r="DL16" s="169">
        <v>29.306000000000001</v>
      </c>
      <c r="DM16" s="168">
        <v>29.1327</v>
      </c>
      <c r="DN16" s="168">
        <v>41.619900000000001</v>
      </c>
      <c r="DO16" s="168">
        <v>28.85</v>
      </c>
      <c r="DP16" s="168">
        <v>-1.79</v>
      </c>
      <c r="DQ16" s="168">
        <v>49.398499999999999</v>
      </c>
      <c r="DR16" s="168">
        <v>126.80970000000001</v>
      </c>
      <c r="DS16" s="167"/>
      <c r="DT16" s="168">
        <v>-28.07</v>
      </c>
      <c r="DU16" s="168">
        <v>60.31</v>
      </c>
      <c r="DV16" s="168">
        <v>38.78</v>
      </c>
      <c r="DW16" s="168">
        <v>127.1091</v>
      </c>
      <c r="DX16" s="168">
        <v>126.2364</v>
      </c>
      <c r="DY16" s="168">
        <v>62.499099999999999</v>
      </c>
      <c r="DZ16" s="168">
        <v>60.354500000000002</v>
      </c>
      <c r="EA16" s="168">
        <v>199.36500000000001</v>
      </c>
      <c r="EB16" s="168">
        <v>168.02719999999999</v>
      </c>
      <c r="EC16" s="168">
        <v>160.9186</v>
      </c>
      <c r="ED16" s="168">
        <v>164.9639</v>
      </c>
      <c r="EE16" s="168">
        <v>107.25530000000001</v>
      </c>
      <c r="EF16" s="168">
        <v>96.1922</v>
      </c>
      <c r="EG16" s="168">
        <v>-21.963999999999999</v>
      </c>
      <c r="EH16" s="168">
        <v>462.59539999999998</v>
      </c>
      <c r="EI16" s="168">
        <v>480.06229999999999</v>
      </c>
      <c r="EJ16" s="167"/>
      <c r="EK16" s="168">
        <v>-19.863700000000001</v>
      </c>
      <c r="EL16" s="168">
        <v>-18.616700000000002</v>
      </c>
      <c r="EM16" s="168">
        <v>-26.146100000000001</v>
      </c>
      <c r="EN16" s="168">
        <v>6.6349</v>
      </c>
      <c r="EO16" s="168">
        <v>5.3144</v>
      </c>
      <c r="EP16" s="168">
        <v>156.732</v>
      </c>
      <c r="EQ16" s="168">
        <v>-25.687899999999999</v>
      </c>
      <c r="ER16" s="168">
        <v>-25.831</v>
      </c>
      <c r="ES16" s="168">
        <v>-61.227400000000003</v>
      </c>
      <c r="ET16" s="168">
        <v>0</v>
      </c>
      <c r="EU16" s="168">
        <v>-13.34</v>
      </c>
      <c r="EV16" s="168">
        <v>113.3</v>
      </c>
      <c r="EW16" s="168">
        <v>8.7855000000000008</v>
      </c>
      <c r="EX16" s="168">
        <v>-26.041799999999999</v>
      </c>
      <c r="EY16" s="168">
        <v>-35.125300000000003</v>
      </c>
      <c r="EZ16" s="168">
        <v>-33.679699999999997</v>
      </c>
      <c r="FA16" s="168">
        <v>8.0899000000000001</v>
      </c>
      <c r="FB16" s="168">
        <v>-96.088800000000006</v>
      </c>
      <c r="FC16" s="168">
        <v>59.604900000000001</v>
      </c>
      <c r="FD16" s="167"/>
      <c r="FE16" s="168">
        <v>21.734200000000001</v>
      </c>
      <c r="FF16" s="168">
        <v>21.5932</v>
      </c>
      <c r="FG16" s="168">
        <v>39.593600000000002</v>
      </c>
      <c r="FH16" s="168">
        <v>39.833199999999998</v>
      </c>
      <c r="FI16" s="168">
        <v>38.556100000000001</v>
      </c>
      <c r="FJ16" s="168">
        <v>-40.5244</v>
      </c>
      <c r="FK16" s="168">
        <v>-41.361699999999999</v>
      </c>
      <c r="FL16" s="168">
        <v>119.3963</v>
      </c>
      <c r="FM16" s="168">
        <v>-60.208599999999997</v>
      </c>
      <c r="FN16" s="168">
        <v>-60.174900000000001</v>
      </c>
      <c r="FO16" s="168">
        <v>79.714600000000004</v>
      </c>
      <c r="FP16" s="168">
        <v>93.7881</v>
      </c>
      <c r="FQ16" s="168">
        <v>21.235099999999999</v>
      </c>
      <c r="FR16" s="168">
        <v>10.24</v>
      </c>
      <c r="FS16" s="168">
        <v>13.262499999999999</v>
      </c>
      <c r="FT16" s="168">
        <v>0.78639999999999999</v>
      </c>
      <c r="FU16" s="168">
        <v>-9.2200000000000006</v>
      </c>
      <c r="FV16" s="168">
        <v>19.05</v>
      </c>
      <c r="FW16" s="168">
        <v>21.137899999999998</v>
      </c>
      <c r="FX16" s="167"/>
      <c r="FY16" s="168">
        <v>-3.4249999999999998</v>
      </c>
      <c r="FZ16" s="168">
        <v>4.1710000000000003</v>
      </c>
      <c r="GA16" s="167"/>
      <c r="GB16" s="168">
        <v>32.49</v>
      </c>
      <c r="GC16" s="168">
        <v>-92.916200000000003</v>
      </c>
      <c r="GD16" s="168">
        <v>-79.578400000000002</v>
      </c>
      <c r="GE16" s="168">
        <v>14.34</v>
      </c>
      <c r="GF16" s="168">
        <v>76.709999999999994</v>
      </c>
      <c r="GG16" s="168">
        <v>33</v>
      </c>
      <c r="GH16" s="168">
        <v>-11.661899999999999</v>
      </c>
      <c r="GI16" s="168">
        <v>-4.7291999999999996</v>
      </c>
      <c r="GJ16" s="168">
        <v>-4.8217999999999996</v>
      </c>
      <c r="GK16" s="168">
        <v>1.2827</v>
      </c>
      <c r="GL16" s="167"/>
      <c r="GM16" s="167"/>
      <c r="GN16" s="168">
        <v>-14.4375</v>
      </c>
      <c r="GO16" s="168">
        <v>-17.872599999999998</v>
      </c>
      <c r="GP16" s="168">
        <v>23.415400000000002</v>
      </c>
      <c r="GQ16" s="168">
        <v>18.4087</v>
      </c>
      <c r="GR16" s="168">
        <v>58.061399999999999</v>
      </c>
      <c r="GS16" s="168">
        <v>59.7639</v>
      </c>
      <c r="GT16" s="168">
        <v>-80.276300000000006</v>
      </c>
      <c r="GU16" s="168">
        <v>-14.343</v>
      </c>
      <c r="GV16" s="168">
        <v>25.446400000000001</v>
      </c>
      <c r="GW16" s="168">
        <v>-41.2087</v>
      </c>
      <c r="GX16" s="168">
        <v>12.3081</v>
      </c>
      <c r="GY16" s="168">
        <v>7.1401000000000003</v>
      </c>
      <c r="GZ16" s="168">
        <v>6.8570000000000002</v>
      </c>
      <c r="HA16" s="167"/>
      <c r="HB16" s="168">
        <v>243.67949999999999</v>
      </c>
      <c r="HC16" s="168">
        <v>242.93799999999999</v>
      </c>
      <c r="HD16" s="168">
        <v>132</v>
      </c>
      <c r="HE16" s="168">
        <v>-131.94110000000001</v>
      </c>
      <c r="HF16" s="168">
        <v>-357.2903</v>
      </c>
      <c r="HG16" s="168">
        <v>356.64249999999998</v>
      </c>
      <c r="HH16" s="168">
        <v>354.87549999999999</v>
      </c>
      <c r="HI16" s="168">
        <v>-227.7764</v>
      </c>
      <c r="HJ16" s="168">
        <v>-227.43389999999999</v>
      </c>
      <c r="HK16" s="168">
        <v>-28.267099999999999</v>
      </c>
      <c r="HL16" s="168">
        <v>-18.150600000000001</v>
      </c>
      <c r="HM16" s="168">
        <v>81.773300000000006</v>
      </c>
      <c r="HN16" s="168">
        <v>81.269199999999998</v>
      </c>
      <c r="HO16" s="167"/>
      <c r="HP16" s="167"/>
      <c r="HQ16" s="168">
        <v>58.275100000000002</v>
      </c>
      <c r="HR16" s="168">
        <v>58.088299999999997</v>
      </c>
      <c r="HS16" s="168">
        <v>-51.750500000000002</v>
      </c>
      <c r="HT16" s="168">
        <v>-51.908000000000001</v>
      </c>
      <c r="HU16" s="167"/>
      <c r="HV16" s="167"/>
      <c r="HW16" s="168">
        <v>66.7</v>
      </c>
      <c r="HX16" s="168">
        <v>67.400000000000006</v>
      </c>
      <c r="HY16" s="168">
        <v>21.2483</v>
      </c>
      <c r="HZ16" s="168">
        <v>19.600000000000001</v>
      </c>
      <c r="IA16" s="168">
        <v>-350.38139999999999</v>
      </c>
      <c r="IB16" s="168">
        <v>106.1067</v>
      </c>
      <c r="IC16" s="168">
        <v>105.83159999999999</v>
      </c>
      <c r="ID16" s="168">
        <v>9.3000000000000007</v>
      </c>
      <c r="IE16" s="168">
        <v>23.6</v>
      </c>
      <c r="IF16" s="168">
        <v>-57.3</v>
      </c>
      <c r="IG16" s="168">
        <v>-58.6</v>
      </c>
      <c r="IH16" s="167"/>
      <c r="II16" s="167"/>
      <c r="IJ16" s="168">
        <v>-352.08909999999997</v>
      </c>
      <c r="IK16" s="168">
        <v>-442.23880000000003</v>
      </c>
      <c r="IL16" s="168">
        <v>499.60890000000001</v>
      </c>
      <c r="IM16" s="168">
        <v>400.78629999999998</v>
      </c>
      <c r="IN16" s="168">
        <v>119.2449</v>
      </c>
      <c r="IO16" s="168">
        <v>-389.3152</v>
      </c>
      <c r="IP16" s="168">
        <v>392.73860000000002</v>
      </c>
      <c r="IQ16" s="168">
        <v>-148.75299999999999</v>
      </c>
      <c r="IR16" s="168">
        <v>-223.2182</v>
      </c>
      <c r="IS16" s="169">
        <v>-387.73860000000002</v>
      </c>
      <c r="IT16" s="167"/>
      <c r="IU16" s="167"/>
      <c r="IV16" s="167"/>
      <c r="IW16" s="168">
        <v>-480.48099999999999</v>
      </c>
      <c r="IX16" s="168">
        <v>231.69550000000001</v>
      </c>
      <c r="IY16" s="168">
        <v>-254.2097</v>
      </c>
      <c r="IZ16" s="168">
        <v>259.41820000000001</v>
      </c>
      <c r="JA16" s="168">
        <v>-11.311999999999999</v>
      </c>
      <c r="JB16" s="167"/>
      <c r="JC16" s="168">
        <v>27.92</v>
      </c>
      <c r="JD16" s="169">
        <v>6.5869999999999997</v>
      </c>
      <c r="JE16" s="169">
        <v>6.5880000000000001</v>
      </c>
      <c r="JF16" s="168">
        <v>-27.92</v>
      </c>
      <c r="JG16" s="168">
        <v>5.52</v>
      </c>
      <c r="JH16" s="167"/>
      <c r="JI16" s="168">
        <v>-6.4439000000000002</v>
      </c>
      <c r="JJ16" s="168">
        <v>-40.840800000000002</v>
      </c>
      <c r="JK16" s="168">
        <v>-5.4489999999999998</v>
      </c>
      <c r="JL16" s="168">
        <v>24.7</v>
      </c>
      <c r="JM16" s="168">
        <v>54.628</v>
      </c>
      <c r="JN16" s="168">
        <v>54.026000000000003</v>
      </c>
      <c r="JO16" s="167"/>
      <c r="JP16" s="167"/>
      <c r="JQ16" s="168">
        <v>53.4285</v>
      </c>
      <c r="JR16" s="168">
        <v>53.3536</v>
      </c>
      <c r="JS16" s="168">
        <v>54.1175</v>
      </c>
      <c r="JT16" s="167"/>
      <c r="JU16" s="168">
        <v>-23.4</v>
      </c>
      <c r="JV16" s="168">
        <v>20.2498</v>
      </c>
      <c r="JW16" s="167"/>
      <c r="JX16" s="167"/>
      <c r="JY16" s="168">
        <v>-15.6937</v>
      </c>
      <c r="JZ16" s="168">
        <v>49.345300000000002</v>
      </c>
      <c r="KA16" s="168">
        <v>27.406300000000002</v>
      </c>
      <c r="KB16" s="168">
        <v>-15.476699999999999</v>
      </c>
      <c r="KC16" s="168">
        <v>-48.658099999999997</v>
      </c>
      <c r="KD16" s="168">
        <v>17.3062</v>
      </c>
      <c r="KE16" s="168">
        <v>30.532</v>
      </c>
      <c r="KF16" s="168">
        <v>14.1</v>
      </c>
      <c r="KG16" s="168">
        <v>-14.8</v>
      </c>
      <c r="KH16" s="167"/>
      <c r="KI16" s="168">
        <v>7.6085000000000003</v>
      </c>
    </row>
    <row r="17" spans="1:295" ht="18" customHeight="1" x14ac:dyDescent="0.3">
      <c r="A17" s="160" t="s">
        <v>57</v>
      </c>
      <c r="B17" s="160" t="s">
        <v>726</v>
      </c>
      <c r="C17" s="161"/>
      <c r="D17" s="162">
        <v>13.843999999999999</v>
      </c>
      <c r="E17" s="162">
        <v>-17.640599999999999</v>
      </c>
      <c r="F17" s="162">
        <v>-40.432200000000002</v>
      </c>
      <c r="G17" s="162">
        <v>29.199300000000001</v>
      </c>
      <c r="H17" s="161"/>
      <c r="I17" s="162">
        <v>19.3856</v>
      </c>
      <c r="J17" s="162">
        <v>-50.756300000000003</v>
      </c>
      <c r="K17" s="162">
        <v>33.770600000000002</v>
      </c>
      <c r="L17" s="162">
        <v>16.8795</v>
      </c>
      <c r="M17" s="162">
        <v>16.678699999999999</v>
      </c>
      <c r="N17" s="162">
        <v>-11.1</v>
      </c>
      <c r="O17" s="162">
        <v>-33.112000000000002</v>
      </c>
      <c r="P17" s="162">
        <v>30.8</v>
      </c>
      <c r="Q17" s="162">
        <v>15.731999999999999</v>
      </c>
      <c r="R17" s="162">
        <v>-30.8</v>
      </c>
      <c r="S17" s="162">
        <v>13.045</v>
      </c>
      <c r="T17" s="162">
        <v>12.3758</v>
      </c>
      <c r="U17" s="162">
        <v>16.406500000000001</v>
      </c>
      <c r="V17" s="162">
        <v>16.472100000000001</v>
      </c>
      <c r="W17" s="162">
        <v>27.516100000000002</v>
      </c>
      <c r="X17" s="162">
        <v>16.271999999999998</v>
      </c>
      <c r="Y17" s="162">
        <v>5.3799000000000001</v>
      </c>
      <c r="Z17" s="162">
        <v>8.3930000000000007</v>
      </c>
      <c r="AA17" s="161"/>
      <c r="AB17" s="161"/>
      <c r="AC17" s="162">
        <v>0</v>
      </c>
      <c r="AD17" s="162">
        <v>-62.44</v>
      </c>
      <c r="AE17" s="161"/>
      <c r="AF17" s="162">
        <v>8.8800000000000008</v>
      </c>
      <c r="AG17" s="162">
        <v>0</v>
      </c>
      <c r="AH17" s="162">
        <v>17.100999999999999</v>
      </c>
      <c r="AI17" s="162">
        <v>0.24099999999999999</v>
      </c>
      <c r="AJ17" s="162">
        <v>-30.11</v>
      </c>
      <c r="AK17" s="162">
        <v>-30.65</v>
      </c>
      <c r="AL17" s="162">
        <v>-48.92</v>
      </c>
      <c r="AM17" s="162">
        <v>29.95</v>
      </c>
      <c r="AN17" s="162">
        <v>29.52</v>
      </c>
      <c r="AO17" s="162">
        <v>13.591200000000001</v>
      </c>
      <c r="AP17" s="162">
        <v>1.0808</v>
      </c>
      <c r="AQ17" s="162">
        <v>42.374299999999998</v>
      </c>
      <c r="AR17" s="162">
        <v>43.669199999999996</v>
      </c>
      <c r="AS17" s="162">
        <v>82.149100000000004</v>
      </c>
      <c r="AT17" s="162">
        <v>-39.116100000000003</v>
      </c>
      <c r="AU17" s="162">
        <v>-38.381300000000003</v>
      </c>
      <c r="AV17" s="162">
        <v>30.627800000000001</v>
      </c>
      <c r="AW17" s="162">
        <v>31.844200000000001</v>
      </c>
      <c r="AX17" s="162">
        <v>58.942100000000003</v>
      </c>
      <c r="AY17" s="162">
        <v>61.0854</v>
      </c>
      <c r="AZ17" s="162">
        <v>7.8681999999999999</v>
      </c>
      <c r="BA17" s="162">
        <v>42.411299999999997</v>
      </c>
      <c r="BB17" s="162">
        <v>-485.16219999999998</v>
      </c>
      <c r="BC17" s="162">
        <v>-6.0365000000000002</v>
      </c>
      <c r="BD17" s="162">
        <v>-12.5</v>
      </c>
      <c r="BE17" s="162">
        <v>-13</v>
      </c>
      <c r="BF17" s="162">
        <v>46.674700000000001</v>
      </c>
      <c r="BG17" s="162">
        <v>43.471600000000002</v>
      </c>
      <c r="BH17" s="162">
        <v>-1.7266999999999999</v>
      </c>
      <c r="BI17" s="161"/>
      <c r="BJ17" s="162">
        <v>-84.498999999999995</v>
      </c>
      <c r="BK17" s="162">
        <v>-2.2808999999999999</v>
      </c>
      <c r="BL17" s="162">
        <v>0</v>
      </c>
      <c r="BM17" s="162">
        <v>0.61309999999999998</v>
      </c>
      <c r="BN17" s="162">
        <v>552.53740000000005</v>
      </c>
      <c r="BO17" s="162">
        <v>66.072599999999994</v>
      </c>
      <c r="BP17" s="162">
        <v>66.072599999999994</v>
      </c>
      <c r="BQ17" s="162">
        <v>-466.62689999999998</v>
      </c>
      <c r="BR17" s="162">
        <v>385.2473</v>
      </c>
      <c r="BS17" s="161"/>
      <c r="BT17" s="162">
        <v>-18.492000000000001</v>
      </c>
      <c r="BU17" s="162">
        <v>21.397300000000001</v>
      </c>
      <c r="BV17" s="162">
        <v>54.987299999999998</v>
      </c>
      <c r="BW17" s="162">
        <v>23.58</v>
      </c>
      <c r="BX17" s="162">
        <v>18.86</v>
      </c>
      <c r="BY17" s="162">
        <v>39.659999999999997</v>
      </c>
      <c r="BZ17" s="162">
        <v>58.68</v>
      </c>
      <c r="CA17" s="162">
        <v>37.110300000000002</v>
      </c>
      <c r="CB17" s="162">
        <v>38.851799999999997</v>
      </c>
      <c r="CC17" s="162">
        <v>30.526800000000001</v>
      </c>
      <c r="CD17" s="162">
        <v>31.1402</v>
      </c>
      <c r="CE17" s="162">
        <v>47.741100000000003</v>
      </c>
      <c r="CF17" s="162">
        <v>-11.278600000000001</v>
      </c>
      <c r="CG17" s="162">
        <v>-10.8299</v>
      </c>
      <c r="CH17" s="162">
        <v>4.2820999999999998</v>
      </c>
      <c r="CI17" s="162">
        <v>-51.999499999999998</v>
      </c>
      <c r="CJ17" s="161"/>
      <c r="CK17" s="161"/>
      <c r="CL17" s="162">
        <v>22.7</v>
      </c>
      <c r="CM17" s="162">
        <v>100.9</v>
      </c>
      <c r="CN17" s="162">
        <v>-10.84</v>
      </c>
      <c r="CO17" s="162">
        <v>44.299100000000003</v>
      </c>
      <c r="CP17" s="162">
        <v>44.268999999999998</v>
      </c>
      <c r="CQ17" s="162">
        <v>44.197200000000002</v>
      </c>
      <c r="CR17" s="162">
        <v>-77.962400000000002</v>
      </c>
      <c r="CS17" s="162">
        <v>-79.170699999999997</v>
      </c>
      <c r="CT17" s="162">
        <v>75.101900000000001</v>
      </c>
      <c r="CU17" s="162">
        <v>-26.372499999999999</v>
      </c>
      <c r="CV17" s="162">
        <v>77.076400000000007</v>
      </c>
      <c r="CW17" s="162">
        <v>9.5823999999999998</v>
      </c>
      <c r="CX17" s="162">
        <v>19.13</v>
      </c>
      <c r="CY17" s="162">
        <v>44.68</v>
      </c>
      <c r="CZ17" s="162">
        <v>28.366700000000002</v>
      </c>
      <c r="DA17" s="162">
        <v>26.811199999999999</v>
      </c>
      <c r="DB17" s="162">
        <v>-21</v>
      </c>
      <c r="DC17" s="161"/>
      <c r="DD17" s="162">
        <v>51.435699999999997</v>
      </c>
      <c r="DE17" s="162">
        <v>50.802199999999999</v>
      </c>
      <c r="DF17" s="162">
        <v>-141.72200000000001</v>
      </c>
      <c r="DG17" s="162">
        <v>-1E-4</v>
      </c>
      <c r="DH17" s="162">
        <v>-12.6677</v>
      </c>
      <c r="DI17" s="163">
        <v>-55.9</v>
      </c>
      <c r="DJ17" s="163">
        <v>-57.8</v>
      </c>
      <c r="DK17" s="162">
        <v>17.641300000000001</v>
      </c>
      <c r="DL17" s="163">
        <v>29.891950000000001</v>
      </c>
      <c r="DM17" s="162">
        <v>29.602399999999999</v>
      </c>
      <c r="DN17" s="162">
        <v>42.205800000000004</v>
      </c>
      <c r="DO17" s="162">
        <v>29.14</v>
      </c>
      <c r="DP17" s="162">
        <v>-2.13</v>
      </c>
      <c r="DQ17" s="162">
        <v>48.902500000000003</v>
      </c>
      <c r="DR17" s="162">
        <v>141.50800000000001</v>
      </c>
      <c r="DS17" s="161"/>
      <c r="DT17" s="162">
        <v>-28.78</v>
      </c>
      <c r="DU17" s="162">
        <v>62.73</v>
      </c>
      <c r="DV17" s="162">
        <v>38.44</v>
      </c>
      <c r="DW17" s="162">
        <v>138.1455</v>
      </c>
      <c r="DX17" s="162">
        <v>139.6</v>
      </c>
      <c r="DY17" s="162">
        <v>64.024600000000007</v>
      </c>
      <c r="DZ17" s="162">
        <v>63.136400000000002</v>
      </c>
      <c r="EA17" s="162">
        <v>208.98679999999999</v>
      </c>
      <c r="EB17" s="162">
        <v>177.45359999999999</v>
      </c>
      <c r="EC17" s="162">
        <v>170.33029999999999</v>
      </c>
      <c r="ED17" s="162">
        <v>172.11320000000001</v>
      </c>
      <c r="EE17" s="162">
        <v>101.32640000000001</v>
      </c>
      <c r="EF17" s="162">
        <v>91.6952</v>
      </c>
      <c r="EG17" s="162">
        <v>-22.001999999999999</v>
      </c>
      <c r="EH17" s="162">
        <v>481.18509999999998</v>
      </c>
      <c r="EI17" s="162">
        <v>451.4359</v>
      </c>
      <c r="EJ17" s="161"/>
      <c r="EK17" s="162">
        <v>-20.170999999999999</v>
      </c>
      <c r="EL17" s="162">
        <v>-18.564</v>
      </c>
      <c r="EM17" s="162">
        <v>-17.125699999999998</v>
      </c>
      <c r="EN17" s="162">
        <v>-1.915</v>
      </c>
      <c r="EO17" s="162">
        <v>-3.1579000000000002</v>
      </c>
      <c r="EP17" s="162">
        <v>169.02</v>
      </c>
      <c r="EQ17" s="162">
        <v>-24.660900000000002</v>
      </c>
      <c r="ER17" s="162">
        <v>-24.482800000000001</v>
      </c>
      <c r="ES17" s="162">
        <v>-54.248800000000003</v>
      </c>
      <c r="ET17" s="162">
        <v>15.6</v>
      </c>
      <c r="EU17" s="162">
        <v>-10.199999999999999</v>
      </c>
      <c r="EV17" s="162">
        <v>98.8</v>
      </c>
      <c r="EW17" s="162">
        <v>4.9946999999999999</v>
      </c>
      <c r="EX17" s="162">
        <v>-25.670999999999999</v>
      </c>
      <c r="EY17" s="162">
        <v>-33.798000000000002</v>
      </c>
      <c r="EZ17" s="162">
        <v>-32.782899999999998</v>
      </c>
      <c r="FA17" s="162">
        <v>6.4349999999999996</v>
      </c>
      <c r="FB17" s="162">
        <v>-88.483999999999995</v>
      </c>
      <c r="FC17" s="162">
        <v>53.240900000000003</v>
      </c>
      <c r="FD17" s="161"/>
      <c r="FE17" s="162">
        <v>21.494499999999999</v>
      </c>
      <c r="FF17" s="162">
        <v>21.752600000000001</v>
      </c>
      <c r="FG17" s="162">
        <v>40.910699999999999</v>
      </c>
      <c r="FH17" s="162">
        <v>41.520400000000002</v>
      </c>
      <c r="FI17" s="162">
        <v>39.201099999999997</v>
      </c>
      <c r="FJ17" s="162">
        <v>-39.017299999999999</v>
      </c>
      <c r="FK17" s="162">
        <v>-38.012599999999999</v>
      </c>
      <c r="FL17" s="162">
        <v>130.61590000000001</v>
      </c>
      <c r="FM17" s="162">
        <v>-63.136899999999997</v>
      </c>
      <c r="FN17" s="162">
        <v>-62.101199999999999</v>
      </c>
      <c r="FO17" s="162">
        <v>87.071200000000005</v>
      </c>
      <c r="FP17" s="162">
        <v>97.989900000000006</v>
      </c>
      <c r="FQ17" s="162">
        <v>30.947099999999999</v>
      </c>
      <c r="FR17" s="162">
        <v>9.32</v>
      </c>
      <c r="FS17" s="162">
        <v>9.9861000000000004</v>
      </c>
      <c r="FT17" s="162">
        <v>0.78639999999999999</v>
      </c>
      <c r="FU17" s="162">
        <v>-6.52</v>
      </c>
      <c r="FV17" s="162">
        <v>19.54</v>
      </c>
      <c r="FW17" s="162">
        <v>30.690799999999999</v>
      </c>
      <c r="FX17" s="161"/>
      <c r="FY17" s="162">
        <v>-3.4649999999999999</v>
      </c>
      <c r="FZ17" s="162">
        <v>4.0990000000000002</v>
      </c>
      <c r="GA17" s="161"/>
      <c r="GB17" s="162">
        <v>34.43</v>
      </c>
      <c r="GC17" s="162">
        <v>-99.220399999999998</v>
      </c>
      <c r="GD17" s="162">
        <v>-86.308199999999999</v>
      </c>
      <c r="GE17" s="162">
        <v>14.88</v>
      </c>
      <c r="GF17" s="162">
        <v>78.648499999999999</v>
      </c>
      <c r="GG17" s="162">
        <v>32.1</v>
      </c>
      <c r="GH17" s="162">
        <v>-12.8262</v>
      </c>
      <c r="GI17" s="162">
        <v>-4.6295999999999999</v>
      </c>
      <c r="GJ17" s="162">
        <v>-4.7565999999999997</v>
      </c>
      <c r="GK17" s="162">
        <v>1.2952999999999999</v>
      </c>
      <c r="GL17" s="161"/>
      <c r="GM17" s="161"/>
      <c r="GN17" s="162">
        <v>-14.896100000000001</v>
      </c>
      <c r="GO17" s="162">
        <v>-19.176500000000001</v>
      </c>
      <c r="GP17" s="162">
        <v>24.171700000000001</v>
      </c>
      <c r="GQ17" s="162">
        <v>19.652699999999999</v>
      </c>
      <c r="GR17" s="162">
        <v>60.468499999999999</v>
      </c>
      <c r="GS17" s="162">
        <v>62.706099999999999</v>
      </c>
      <c r="GT17" s="162">
        <v>-86.941699999999997</v>
      </c>
      <c r="GU17" s="162">
        <v>-14.3681</v>
      </c>
      <c r="GV17" s="162">
        <v>25.9145</v>
      </c>
      <c r="GW17" s="162">
        <v>-40.981999999999999</v>
      </c>
      <c r="GX17" s="162">
        <v>12.739800000000001</v>
      </c>
      <c r="GY17" s="162">
        <v>7.2964000000000002</v>
      </c>
      <c r="GZ17" s="162">
        <v>7.0785</v>
      </c>
      <c r="HA17" s="161"/>
      <c r="HB17" s="162">
        <v>244.1387</v>
      </c>
      <c r="HC17" s="162">
        <v>244.48750000000001</v>
      </c>
      <c r="HD17" s="162">
        <v>157.6</v>
      </c>
      <c r="HE17" s="162">
        <v>-157.96449999999999</v>
      </c>
      <c r="HF17" s="162">
        <v>-378.69869999999997</v>
      </c>
      <c r="HG17" s="162">
        <v>378.65289999999999</v>
      </c>
      <c r="HH17" s="162">
        <v>378.1037</v>
      </c>
      <c r="HI17" s="162">
        <v>-227.58940000000001</v>
      </c>
      <c r="HJ17" s="162">
        <v>-226.6833</v>
      </c>
      <c r="HK17" s="162">
        <v>-27.134599999999999</v>
      </c>
      <c r="HL17" s="162">
        <v>-17.844899999999999</v>
      </c>
      <c r="HM17" s="162">
        <v>81.517600000000002</v>
      </c>
      <c r="HN17" s="162">
        <v>81.303200000000004</v>
      </c>
      <c r="HO17" s="161"/>
      <c r="HP17" s="161"/>
      <c r="HQ17" s="162">
        <v>57.440100000000001</v>
      </c>
      <c r="HR17" s="162">
        <v>57.0886</v>
      </c>
      <c r="HS17" s="162">
        <v>-51.746699999999997</v>
      </c>
      <c r="HT17" s="162">
        <v>-52.412700000000001</v>
      </c>
      <c r="HU17" s="161"/>
      <c r="HV17" s="161"/>
      <c r="HW17" s="162">
        <v>67.099999999999994</v>
      </c>
      <c r="HX17" s="162">
        <v>67.3</v>
      </c>
      <c r="HY17" s="162">
        <v>21.310300000000002</v>
      </c>
      <c r="HZ17" s="162">
        <v>20.72</v>
      </c>
      <c r="IA17" s="162">
        <v>-348.18079999999998</v>
      </c>
      <c r="IB17" s="162">
        <v>108.1148</v>
      </c>
      <c r="IC17" s="162">
        <v>107.8413</v>
      </c>
      <c r="ID17" s="162">
        <v>9.9</v>
      </c>
      <c r="IE17" s="162">
        <v>24.5</v>
      </c>
      <c r="IF17" s="162">
        <v>-55.8</v>
      </c>
      <c r="IG17" s="162">
        <v>-57.1</v>
      </c>
      <c r="IH17" s="162">
        <v>1.5250999999999999</v>
      </c>
      <c r="II17" s="162">
        <v>1.1422000000000001</v>
      </c>
      <c r="IJ17" s="162">
        <v>-375.01029999999997</v>
      </c>
      <c r="IK17" s="162">
        <v>-415.86239999999998</v>
      </c>
      <c r="IL17" s="162">
        <v>500.87830000000002</v>
      </c>
      <c r="IM17" s="162">
        <v>405.6721</v>
      </c>
      <c r="IN17" s="162">
        <v>122.27070000000001</v>
      </c>
      <c r="IO17" s="162">
        <v>-393.6524</v>
      </c>
      <c r="IP17" s="162">
        <v>393.16390000000001</v>
      </c>
      <c r="IQ17" s="162">
        <v>-150.03479999999999</v>
      </c>
      <c r="IR17" s="162">
        <v>-224.93090000000001</v>
      </c>
      <c r="IS17" s="163">
        <v>-388.16390000000001</v>
      </c>
      <c r="IT17" s="161"/>
      <c r="IU17" s="161"/>
      <c r="IV17" s="161"/>
      <c r="IW17" s="162">
        <v>-488.59160000000003</v>
      </c>
      <c r="IX17" s="162">
        <v>231.75409999999999</v>
      </c>
      <c r="IY17" s="162">
        <v>-258.28859999999997</v>
      </c>
      <c r="IZ17" s="162">
        <v>257.45650000000001</v>
      </c>
      <c r="JA17" s="162">
        <v>-10.9412</v>
      </c>
      <c r="JB17" s="161"/>
      <c r="JC17" s="162">
        <v>29.36</v>
      </c>
      <c r="JD17" s="162">
        <v>6.5869999999999997</v>
      </c>
      <c r="JE17" s="162">
        <v>6.5880000000000001</v>
      </c>
      <c r="JF17" s="162">
        <v>-27.6</v>
      </c>
      <c r="JG17" s="162">
        <v>6.16</v>
      </c>
      <c r="JH17" s="161"/>
      <c r="JI17" s="162">
        <v>-6.7062999999999997</v>
      </c>
      <c r="JJ17" s="162">
        <v>-40.810200000000002</v>
      </c>
      <c r="JK17" s="162">
        <v>-5.2720000000000002</v>
      </c>
      <c r="JL17" s="162">
        <v>23.9</v>
      </c>
      <c r="JM17" s="162">
        <v>51.808</v>
      </c>
      <c r="JN17" s="162">
        <v>53.176000000000002</v>
      </c>
      <c r="JO17" s="162">
        <v>11.265599999999999</v>
      </c>
      <c r="JP17" s="162">
        <v>13.4596</v>
      </c>
      <c r="JQ17" s="162">
        <v>52.534700000000001</v>
      </c>
      <c r="JR17" s="162">
        <v>52.168199999999999</v>
      </c>
      <c r="JS17" s="162">
        <v>52.609400000000001</v>
      </c>
      <c r="JT17" s="161"/>
      <c r="JU17" s="162">
        <v>-22.6</v>
      </c>
      <c r="JV17" s="162">
        <v>19.766100000000002</v>
      </c>
      <c r="JW17" s="161"/>
      <c r="JX17" s="161"/>
      <c r="JY17" s="162">
        <v>-14.7698</v>
      </c>
      <c r="JZ17" s="162">
        <v>48.601300000000002</v>
      </c>
      <c r="KA17" s="162">
        <v>26.695799999999998</v>
      </c>
      <c r="KB17" s="162">
        <v>-15.638400000000001</v>
      </c>
      <c r="KC17" s="162">
        <v>-48.697899999999997</v>
      </c>
      <c r="KD17" s="162">
        <v>16.900500000000001</v>
      </c>
      <c r="KE17" s="162">
        <v>30.5169</v>
      </c>
      <c r="KF17" s="162">
        <v>14.4</v>
      </c>
      <c r="KG17" s="162">
        <v>-14.1</v>
      </c>
      <c r="KH17" s="161"/>
      <c r="KI17" s="162">
        <v>7.1563999999999997</v>
      </c>
    </row>
    <row r="18" spans="1:295" ht="18" customHeight="1" x14ac:dyDescent="0.3">
      <c r="A18" s="160" t="s">
        <v>57</v>
      </c>
      <c r="B18" s="160" t="s">
        <v>727</v>
      </c>
      <c r="C18" s="164"/>
      <c r="D18" s="165">
        <v>14.437799999999999</v>
      </c>
      <c r="E18" s="165">
        <v>-18.3187</v>
      </c>
      <c r="F18" s="165">
        <v>-40.523200000000003</v>
      </c>
      <c r="G18" s="165">
        <v>31.5641</v>
      </c>
      <c r="H18" s="164"/>
      <c r="I18" s="165">
        <v>19.377099999999999</v>
      </c>
      <c r="J18" s="165">
        <v>-50.169499999999999</v>
      </c>
      <c r="K18" s="165">
        <v>34.4514</v>
      </c>
      <c r="L18" s="165">
        <v>17.307500000000001</v>
      </c>
      <c r="M18" s="165">
        <v>17.153099999999998</v>
      </c>
      <c r="N18" s="165">
        <v>11.1</v>
      </c>
      <c r="O18" s="165">
        <v>-35.034999999999997</v>
      </c>
      <c r="P18" s="165">
        <v>33</v>
      </c>
      <c r="Q18" s="166">
        <v>15.731999999999999</v>
      </c>
      <c r="R18" s="165">
        <v>-30.8</v>
      </c>
      <c r="S18" s="165">
        <v>13.0686</v>
      </c>
      <c r="T18" s="165">
        <v>15.4626</v>
      </c>
      <c r="U18" s="165">
        <v>16.651199999999999</v>
      </c>
      <c r="V18" s="165">
        <v>16.8017</v>
      </c>
      <c r="W18" s="165">
        <v>28.020299999999999</v>
      </c>
      <c r="X18" s="165">
        <v>16.290500000000002</v>
      </c>
      <c r="Y18" s="165">
        <v>5.9337</v>
      </c>
      <c r="Z18" s="165">
        <v>8.0846</v>
      </c>
      <c r="AA18" s="164"/>
      <c r="AB18" s="164"/>
      <c r="AC18" s="165">
        <v>0</v>
      </c>
      <c r="AD18" s="165">
        <v>-54.44</v>
      </c>
      <c r="AE18" s="164"/>
      <c r="AF18" s="165">
        <v>-11.1</v>
      </c>
      <c r="AG18" s="165">
        <v>0</v>
      </c>
      <c r="AH18" s="165">
        <v>18.114999999999998</v>
      </c>
      <c r="AI18" s="165">
        <v>0.246</v>
      </c>
      <c r="AJ18" s="165">
        <v>-22.64</v>
      </c>
      <c r="AK18" s="165">
        <v>-22.69</v>
      </c>
      <c r="AL18" s="165">
        <v>-53.83</v>
      </c>
      <c r="AM18" s="165">
        <v>22.96</v>
      </c>
      <c r="AN18" s="165">
        <v>22.99</v>
      </c>
      <c r="AO18" s="165">
        <v>13.644</v>
      </c>
      <c r="AP18" s="165">
        <v>1.2470000000000001</v>
      </c>
      <c r="AQ18" s="165">
        <v>43.202399999999997</v>
      </c>
      <c r="AR18" s="165">
        <v>44.621499999999997</v>
      </c>
      <c r="AS18" s="165">
        <v>75.549499999999995</v>
      </c>
      <c r="AT18" s="165">
        <v>-33.221899999999998</v>
      </c>
      <c r="AU18" s="165">
        <v>-33.872500000000002</v>
      </c>
      <c r="AV18" s="165">
        <v>6.8897000000000004</v>
      </c>
      <c r="AW18" s="165">
        <v>7.0004999999999997</v>
      </c>
      <c r="AX18" s="165">
        <v>58.272300000000001</v>
      </c>
      <c r="AY18" s="165">
        <v>59.21</v>
      </c>
      <c r="AZ18" s="165">
        <v>3.6806000000000001</v>
      </c>
      <c r="BA18" s="165">
        <v>19.7483</v>
      </c>
      <c r="BB18" s="165">
        <v>-441.16669999999999</v>
      </c>
      <c r="BC18" s="165">
        <v>-8.1722000000000001</v>
      </c>
      <c r="BD18" s="165">
        <v>-11.5</v>
      </c>
      <c r="BE18" s="165">
        <v>-11.8</v>
      </c>
      <c r="BF18" s="165">
        <v>40.9298</v>
      </c>
      <c r="BG18" s="165">
        <v>39.522500000000001</v>
      </c>
      <c r="BH18" s="165">
        <v>-2.1720999999999999</v>
      </c>
      <c r="BI18" s="164"/>
      <c r="BJ18" s="165">
        <v>-77.308599999999998</v>
      </c>
      <c r="BK18" s="165">
        <v>-2.0916999999999999</v>
      </c>
      <c r="BL18" s="165">
        <v>0</v>
      </c>
      <c r="BM18" s="165">
        <v>1.357</v>
      </c>
      <c r="BN18" s="165">
        <v>498.36709999999999</v>
      </c>
      <c r="BO18" s="165">
        <v>65.431700000000006</v>
      </c>
      <c r="BP18" s="165">
        <v>65.126499999999993</v>
      </c>
      <c r="BQ18" s="165">
        <v>-444.34039999999999</v>
      </c>
      <c r="BR18" s="165">
        <v>366.40120000000002</v>
      </c>
      <c r="BS18" s="164"/>
      <c r="BT18" s="165">
        <v>-20.667899999999999</v>
      </c>
      <c r="BU18" s="165">
        <v>21.714400000000001</v>
      </c>
      <c r="BV18" s="165">
        <v>56.294699999999999</v>
      </c>
      <c r="BW18" s="165">
        <v>23.31</v>
      </c>
      <c r="BX18" s="165">
        <v>18.670000000000002</v>
      </c>
      <c r="BY18" s="165">
        <v>40.53</v>
      </c>
      <c r="BZ18" s="165">
        <v>59.89</v>
      </c>
      <c r="CA18" s="165">
        <v>40.325299999999999</v>
      </c>
      <c r="CB18" s="165">
        <v>38.985700000000001</v>
      </c>
      <c r="CC18" s="165">
        <v>29.63</v>
      </c>
      <c r="CD18" s="165">
        <v>29.8781</v>
      </c>
      <c r="CE18" s="165">
        <v>47.234099999999998</v>
      </c>
      <c r="CF18" s="165">
        <v>-9.5673999999999992</v>
      </c>
      <c r="CG18" s="165">
        <v>-9.5982000000000003</v>
      </c>
      <c r="CH18" s="165">
        <v>4.2054</v>
      </c>
      <c r="CI18" s="165">
        <v>-49.586100000000002</v>
      </c>
      <c r="CJ18" s="164"/>
      <c r="CK18" s="164"/>
      <c r="CL18" s="165">
        <v>25.9</v>
      </c>
      <c r="CM18" s="165">
        <v>99.2</v>
      </c>
      <c r="CN18" s="165">
        <v>-11.28</v>
      </c>
      <c r="CO18" s="165">
        <v>47.170999999999999</v>
      </c>
      <c r="CP18" s="165">
        <v>46.746899999999997</v>
      </c>
      <c r="CQ18" s="165">
        <v>46.421399999999998</v>
      </c>
      <c r="CR18" s="165">
        <v>-73.760199999999998</v>
      </c>
      <c r="CS18" s="165">
        <v>-73.155699999999996</v>
      </c>
      <c r="CT18" s="165">
        <v>66.172399999999996</v>
      </c>
      <c r="CU18" s="165">
        <v>-22.6218</v>
      </c>
      <c r="CV18" s="165">
        <v>67.889300000000006</v>
      </c>
      <c r="CW18" s="165">
        <v>9.6609999999999996</v>
      </c>
      <c r="CX18" s="165">
        <v>25.94</v>
      </c>
      <c r="CY18" s="165">
        <v>45.37</v>
      </c>
      <c r="CZ18" s="165">
        <v>29.304200000000002</v>
      </c>
      <c r="DA18" s="165">
        <v>27.690100000000001</v>
      </c>
      <c r="DB18" s="165">
        <v>-21.76</v>
      </c>
      <c r="DC18" s="164"/>
      <c r="DD18" s="165">
        <v>49.823399999999999</v>
      </c>
      <c r="DE18" s="165">
        <v>49.038400000000003</v>
      </c>
      <c r="DF18" s="165">
        <v>-142.309</v>
      </c>
      <c r="DG18" s="165">
        <v>-1E-4</v>
      </c>
      <c r="DH18" s="165">
        <v>-13.3026</v>
      </c>
      <c r="DI18" s="165">
        <v>-55.9</v>
      </c>
      <c r="DJ18" s="165">
        <v>-57.8</v>
      </c>
      <c r="DK18" s="165">
        <v>17.8445</v>
      </c>
      <c r="DL18" s="165">
        <v>30.477900000000002</v>
      </c>
      <c r="DM18" s="165">
        <v>32.889899999999997</v>
      </c>
      <c r="DN18" s="165">
        <v>43.377699999999997</v>
      </c>
      <c r="DO18" s="165">
        <v>30.35</v>
      </c>
      <c r="DP18" s="165">
        <v>-2.81</v>
      </c>
      <c r="DQ18" s="165">
        <v>49.5535</v>
      </c>
      <c r="DR18" s="165">
        <v>141.78309999999999</v>
      </c>
      <c r="DS18" s="164"/>
      <c r="DT18" s="165">
        <v>-28.64</v>
      </c>
      <c r="DU18" s="165">
        <v>64.03</v>
      </c>
      <c r="DV18" s="165">
        <v>39.68</v>
      </c>
      <c r="DW18" s="165">
        <v>144.03639999999999</v>
      </c>
      <c r="DX18" s="165">
        <v>140.43639999999999</v>
      </c>
      <c r="DY18" s="165">
        <v>67.532300000000006</v>
      </c>
      <c r="DZ18" s="165">
        <v>64.427300000000002</v>
      </c>
      <c r="EA18" s="165">
        <v>215.7901</v>
      </c>
      <c r="EB18" s="165">
        <v>183.04849999999999</v>
      </c>
      <c r="EC18" s="165">
        <v>176.26150000000001</v>
      </c>
      <c r="ED18" s="165">
        <v>177.095</v>
      </c>
      <c r="EE18" s="165">
        <v>104.2503</v>
      </c>
      <c r="EF18" s="165">
        <v>89.720500000000001</v>
      </c>
      <c r="EG18" s="165">
        <v>-22.027999999999999</v>
      </c>
      <c r="EH18" s="165">
        <v>457.9391</v>
      </c>
      <c r="EI18" s="165">
        <v>498.1241</v>
      </c>
      <c r="EJ18" s="164"/>
      <c r="EK18" s="165">
        <v>-20.7346</v>
      </c>
      <c r="EL18" s="165">
        <v>-19.116199999999999</v>
      </c>
      <c r="EM18" s="165">
        <v>-35.093800000000002</v>
      </c>
      <c r="EN18" s="165">
        <v>9.6430000000000007</v>
      </c>
      <c r="EO18" s="165">
        <v>8.7002000000000006</v>
      </c>
      <c r="EP18" s="165">
        <v>145.97999999999999</v>
      </c>
      <c r="EQ18" s="165">
        <v>-17.616</v>
      </c>
      <c r="ER18" s="165">
        <v>-18.1008</v>
      </c>
      <c r="ES18" s="165">
        <v>-57.915700000000001</v>
      </c>
      <c r="ET18" s="165">
        <v>0</v>
      </c>
      <c r="EU18" s="165">
        <v>-13.51</v>
      </c>
      <c r="EV18" s="165">
        <v>102.2</v>
      </c>
      <c r="EW18" s="165">
        <v>5.2987000000000002</v>
      </c>
      <c r="EX18" s="165">
        <v>-5.3490000000000002</v>
      </c>
      <c r="EY18" s="165">
        <v>-34.281500000000001</v>
      </c>
      <c r="EZ18" s="165">
        <v>-33.031999999999996</v>
      </c>
      <c r="FA18" s="165">
        <v>8.1624999999999996</v>
      </c>
      <c r="FB18" s="165">
        <v>-87.197500000000005</v>
      </c>
      <c r="FC18" s="165">
        <v>54.483499999999999</v>
      </c>
      <c r="FD18" s="164"/>
      <c r="FE18" s="165">
        <v>21.591899999999999</v>
      </c>
      <c r="FF18" s="165">
        <v>21.170999999999999</v>
      </c>
      <c r="FG18" s="165">
        <v>40.5824</v>
      </c>
      <c r="FH18" s="165">
        <v>41.5246</v>
      </c>
      <c r="FI18" s="165">
        <v>38.670400000000001</v>
      </c>
      <c r="FJ18" s="165">
        <v>-41.194299999999998</v>
      </c>
      <c r="FK18" s="165">
        <v>-41.361699999999999</v>
      </c>
      <c r="FL18" s="165">
        <v>112.0283</v>
      </c>
      <c r="FM18" s="165">
        <v>-63.507199999999997</v>
      </c>
      <c r="FN18" s="165">
        <v>-63.476599999999998</v>
      </c>
      <c r="FO18" s="165">
        <v>77.006600000000006</v>
      </c>
      <c r="FP18" s="165">
        <v>89.450299999999999</v>
      </c>
      <c r="FQ18" s="165">
        <v>24.6629</v>
      </c>
      <c r="FR18" s="165">
        <v>4.3099999999999996</v>
      </c>
      <c r="FS18" s="165">
        <v>10.5794</v>
      </c>
      <c r="FT18" s="165">
        <v>0.82189999999999996</v>
      </c>
      <c r="FU18" s="165">
        <v>-7.12</v>
      </c>
      <c r="FV18" s="165">
        <v>19.39</v>
      </c>
      <c r="FW18" s="165">
        <v>24.630299999999998</v>
      </c>
      <c r="FX18" s="164"/>
      <c r="FY18" s="165">
        <v>-3.38</v>
      </c>
      <c r="FZ18" s="165">
        <v>4.0140000000000002</v>
      </c>
      <c r="GA18" s="164"/>
      <c r="GB18" s="165">
        <v>30.89</v>
      </c>
      <c r="GC18" s="165">
        <v>-90.264600000000002</v>
      </c>
      <c r="GD18" s="165">
        <v>-75.415499999999994</v>
      </c>
      <c r="GE18" s="165">
        <v>14.63</v>
      </c>
      <c r="GF18" s="165">
        <v>75.292500000000004</v>
      </c>
      <c r="GG18" s="165">
        <v>29.9</v>
      </c>
      <c r="GH18" s="165">
        <v>-11.626200000000001</v>
      </c>
      <c r="GI18" s="165">
        <v>-4.3754</v>
      </c>
      <c r="GJ18" s="165">
        <v>-4.5491999999999999</v>
      </c>
      <c r="GK18" s="165">
        <v>1.3019000000000001</v>
      </c>
      <c r="GL18" s="164"/>
      <c r="GM18" s="164"/>
      <c r="GN18" s="165">
        <v>-15.670299999999999</v>
      </c>
      <c r="GO18" s="165">
        <v>-18.722999999999999</v>
      </c>
      <c r="GP18" s="165">
        <v>22.519100000000002</v>
      </c>
      <c r="GQ18" s="165">
        <v>19.382100000000001</v>
      </c>
      <c r="GR18" s="165">
        <v>62.525100000000002</v>
      </c>
      <c r="GS18" s="165">
        <v>58.6691</v>
      </c>
      <c r="GT18" s="165">
        <v>-81.921099999999996</v>
      </c>
      <c r="GU18" s="165">
        <v>-14.9941</v>
      </c>
      <c r="GV18" s="165">
        <v>24.148</v>
      </c>
      <c r="GW18" s="165">
        <v>-41.520800000000001</v>
      </c>
      <c r="GX18" s="165">
        <v>12.3765</v>
      </c>
      <c r="GY18" s="165">
        <v>7.4721000000000002</v>
      </c>
      <c r="GZ18" s="165">
        <v>7.2260999999999997</v>
      </c>
      <c r="HA18" s="164"/>
      <c r="HB18" s="165">
        <v>247.75980000000001</v>
      </c>
      <c r="HC18" s="165">
        <v>244.88319999999999</v>
      </c>
      <c r="HD18" s="165">
        <v>113.1</v>
      </c>
      <c r="HE18" s="165">
        <v>-117.432</v>
      </c>
      <c r="HF18" s="165">
        <v>-347.06729999999999</v>
      </c>
      <c r="HG18" s="165">
        <v>354.7149</v>
      </c>
      <c r="HH18" s="165">
        <v>345.31439999999998</v>
      </c>
      <c r="HI18" s="165">
        <v>-230.2131</v>
      </c>
      <c r="HJ18" s="165">
        <v>-230.72210000000001</v>
      </c>
      <c r="HK18" s="165">
        <v>-25.264500000000002</v>
      </c>
      <c r="HL18" s="165">
        <v>-15.8695</v>
      </c>
      <c r="HM18" s="165">
        <v>79.2089</v>
      </c>
      <c r="HN18" s="165">
        <v>78.245099999999994</v>
      </c>
      <c r="HO18" s="164"/>
      <c r="HP18" s="165">
        <v>-151.81120000000001</v>
      </c>
      <c r="HQ18" s="165">
        <v>59.988999999999997</v>
      </c>
      <c r="HR18" s="165">
        <v>59.198</v>
      </c>
      <c r="HS18" s="165">
        <v>-54.596899999999998</v>
      </c>
      <c r="HT18" s="165">
        <v>-54.485799999999998</v>
      </c>
      <c r="HU18" s="164"/>
      <c r="HV18" s="164"/>
      <c r="HW18" s="165">
        <v>66.5</v>
      </c>
      <c r="HX18" s="165">
        <v>67.7</v>
      </c>
      <c r="HY18" s="165">
        <v>21.760999999999999</v>
      </c>
      <c r="HZ18" s="165">
        <v>22.08</v>
      </c>
      <c r="IA18" s="165">
        <v>-354.87</v>
      </c>
      <c r="IB18" s="165">
        <v>108.0082</v>
      </c>
      <c r="IC18" s="165">
        <v>107.7736</v>
      </c>
      <c r="ID18" s="165">
        <v>10.4</v>
      </c>
      <c r="IE18" s="165">
        <v>24.4</v>
      </c>
      <c r="IF18" s="165">
        <v>-57.6</v>
      </c>
      <c r="IG18" s="165">
        <v>-58.2</v>
      </c>
      <c r="IH18" s="164"/>
      <c r="II18" s="165">
        <v>1.2601</v>
      </c>
      <c r="IJ18" s="165">
        <v>-343.2713</v>
      </c>
      <c r="IK18" s="165">
        <v>-455.03500000000003</v>
      </c>
      <c r="IL18" s="165">
        <v>505.3519</v>
      </c>
      <c r="IM18" s="165">
        <v>407.16899999999998</v>
      </c>
      <c r="IN18" s="165">
        <v>111.4881</v>
      </c>
      <c r="IO18" s="165">
        <v>-398.36649999999997</v>
      </c>
      <c r="IP18" s="165">
        <v>396.46030000000002</v>
      </c>
      <c r="IQ18" s="165">
        <v>-150.1011</v>
      </c>
      <c r="IR18" s="165">
        <v>-227.23140000000001</v>
      </c>
      <c r="IS18" s="166">
        <v>-391.46030000000002</v>
      </c>
      <c r="IT18" s="164"/>
      <c r="IU18" s="164"/>
      <c r="IV18" s="164"/>
      <c r="IW18" s="165">
        <v>-486.70549999999997</v>
      </c>
      <c r="IX18" s="165">
        <v>235.01900000000001</v>
      </c>
      <c r="IY18" s="165">
        <v>-263.59129999999999</v>
      </c>
      <c r="IZ18" s="165">
        <v>260.2466</v>
      </c>
      <c r="JA18" s="165">
        <v>-11.048299999999999</v>
      </c>
      <c r="JB18" s="164"/>
      <c r="JC18" s="165">
        <v>28.8</v>
      </c>
      <c r="JD18" s="165">
        <v>6.5190000000000001</v>
      </c>
      <c r="JE18" s="165">
        <v>6.5220000000000002</v>
      </c>
      <c r="JF18" s="165">
        <v>-28.72</v>
      </c>
      <c r="JG18" s="165">
        <v>6.72</v>
      </c>
      <c r="JH18" s="164"/>
      <c r="JI18" s="165">
        <v>-6.5903999999999998</v>
      </c>
      <c r="JJ18" s="165">
        <v>-39.815399999999997</v>
      </c>
      <c r="JK18" s="165">
        <v>-5.2720000000000002</v>
      </c>
      <c r="JL18" s="165">
        <v>23.3</v>
      </c>
      <c r="JM18" s="165">
        <v>53.543999999999997</v>
      </c>
      <c r="JN18" s="165">
        <v>51.732999999999997</v>
      </c>
      <c r="JO18" s="165">
        <v>11.385899999999999</v>
      </c>
      <c r="JP18" s="165">
        <v>13.599</v>
      </c>
      <c r="JQ18" s="165">
        <v>51.396000000000001</v>
      </c>
      <c r="JR18" s="165">
        <v>51.128100000000003</v>
      </c>
      <c r="JS18" s="165">
        <v>51.984099999999998</v>
      </c>
      <c r="JT18" s="164"/>
      <c r="JU18" s="165">
        <v>-23.6</v>
      </c>
      <c r="JV18" s="165">
        <v>20.0685</v>
      </c>
      <c r="JW18" s="164"/>
      <c r="JX18" s="164"/>
      <c r="JY18" s="165">
        <v>-13.9519</v>
      </c>
      <c r="JZ18" s="165">
        <v>47.793300000000002</v>
      </c>
      <c r="KA18" s="165">
        <v>25.358599999999999</v>
      </c>
      <c r="KB18" s="165">
        <v>-14.6282</v>
      </c>
      <c r="KC18" s="165">
        <v>-47.042499999999997</v>
      </c>
      <c r="KD18" s="165">
        <v>14.893800000000001</v>
      </c>
      <c r="KE18" s="165">
        <v>31.231100000000001</v>
      </c>
      <c r="KF18" s="165">
        <v>13.5</v>
      </c>
      <c r="KG18" s="165">
        <v>-15</v>
      </c>
      <c r="KH18" s="164"/>
      <c r="KI18" s="165">
        <v>7.7130000000000001</v>
      </c>
    </row>
    <row r="19" spans="1:295" ht="18" customHeight="1" x14ac:dyDescent="0.3">
      <c r="A19" s="160" t="s">
        <v>57</v>
      </c>
      <c r="B19" s="160" t="s">
        <v>728</v>
      </c>
      <c r="C19" s="164"/>
      <c r="D19" s="165">
        <v>14.994</v>
      </c>
      <c r="E19" s="165">
        <v>-19.1568</v>
      </c>
      <c r="F19" s="165">
        <v>-39.402799999999999</v>
      </c>
      <c r="G19" s="165">
        <v>31.8337</v>
      </c>
      <c r="H19" s="164"/>
      <c r="I19" s="165">
        <v>21.458400000000001</v>
      </c>
      <c r="J19" s="165">
        <v>-53.828600000000002</v>
      </c>
      <c r="K19" s="165">
        <v>36.527000000000001</v>
      </c>
      <c r="L19" s="165">
        <v>18.607399999999998</v>
      </c>
      <c r="M19" s="165">
        <v>18.4497</v>
      </c>
      <c r="N19" s="165">
        <v>6.66</v>
      </c>
      <c r="O19" s="165">
        <v>-36.383000000000003</v>
      </c>
      <c r="P19" s="165">
        <v>33</v>
      </c>
      <c r="Q19" s="165">
        <v>15.731999999999999</v>
      </c>
      <c r="R19" s="165">
        <v>-33</v>
      </c>
      <c r="S19" s="165">
        <v>13.443899999999999</v>
      </c>
      <c r="T19" s="165">
        <v>16.8368</v>
      </c>
      <c r="U19" s="165">
        <v>17.146599999999999</v>
      </c>
      <c r="V19" s="165">
        <v>17.312000000000001</v>
      </c>
      <c r="W19" s="165">
        <v>28.932700000000001</v>
      </c>
      <c r="X19" s="165">
        <v>16.2117</v>
      </c>
      <c r="Y19" s="165">
        <v>6.0271999999999997</v>
      </c>
      <c r="Z19" s="165">
        <v>8.2748000000000008</v>
      </c>
      <c r="AA19" s="164"/>
      <c r="AB19" s="164"/>
      <c r="AC19" s="165">
        <v>0</v>
      </c>
      <c r="AD19" s="165">
        <v>-59.84</v>
      </c>
      <c r="AE19" s="164"/>
      <c r="AF19" s="165">
        <v>-6.66</v>
      </c>
      <c r="AG19" s="165">
        <v>0</v>
      </c>
      <c r="AH19" s="165">
        <v>19.719000000000001</v>
      </c>
      <c r="AI19" s="165">
        <v>0.255</v>
      </c>
      <c r="AJ19" s="165">
        <v>-26.2</v>
      </c>
      <c r="AK19" s="165">
        <v>-26.31</v>
      </c>
      <c r="AL19" s="165">
        <v>-52.43</v>
      </c>
      <c r="AM19" s="165">
        <v>26.3</v>
      </c>
      <c r="AN19" s="165">
        <v>26.35</v>
      </c>
      <c r="AO19" s="165">
        <v>13.9459</v>
      </c>
      <c r="AP19" s="165">
        <v>0.71209999999999996</v>
      </c>
      <c r="AQ19" s="165">
        <v>46.278799999999997</v>
      </c>
      <c r="AR19" s="165">
        <v>47.1661</v>
      </c>
      <c r="AS19" s="165">
        <v>78.046999999999997</v>
      </c>
      <c r="AT19" s="165">
        <v>-38.580199999999998</v>
      </c>
      <c r="AU19" s="165">
        <v>-37.869599999999998</v>
      </c>
      <c r="AV19" s="165">
        <v>5.9040999999999997</v>
      </c>
      <c r="AW19" s="165">
        <v>5.9941000000000004</v>
      </c>
      <c r="AX19" s="165">
        <v>61.487299999999998</v>
      </c>
      <c r="AY19" s="165">
        <v>63.094799999999999</v>
      </c>
      <c r="AZ19" s="165">
        <v>3.6806000000000001</v>
      </c>
      <c r="BA19" s="165">
        <v>19.687000000000001</v>
      </c>
      <c r="BB19" s="165">
        <v>-447.8159</v>
      </c>
      <c r="BC19" s="165">
        <v>-8.3611000000000004</v>
      </c>
      <c r="BD19" s="165">
        <v>-13</v>
      </c>
      <c r="BE19" s="165">
        <v>-13.2</v>
      </c>
      <c r="BF19" s="165">
        <v>45.040900000000001</v>
      </c>
      <c r="BG19" s="165">
        <v>43.396000000000001</v>
      </c>
      <c r="BH19" s="165">
        <v>-1.9127000000000001</v>
      </c>
      <c r="BI19" s="164"/>
      <c r="BJ19" s="165">
        <v>-81.224400000000003</v>
      </c>
      <c r="BK19" s="165">
        <v>-0.79190000000000005</v>
      </c>
      <c r="BL19" s="165">
        <v>0</v>
      </c>
      <c r="BM19" s="165">
        <v>2.1911999999999998</v>
      </c>
      <c r="BN19" s="165">
        <v>516.03729999999996</v>
      </c>
      <c r="BO19" s="165">
        <v>64.943399999999997</v>
      </c>
      <c r="BP19" s="165">
        <v>64.668700000000001</v>
      </c>
      <c r="BQ19" s="165">
        <v>-445.82319999999999</v>
      </c>
      <c r="BR19" s="165">
        <v>378.25940000000003</v>
      </c>
      <c r="BS19" s="164"/>
      <c r="BT19" s="165">
        <v>-43.135599999999997</v>
      </c>
      <c r="BU19" s="165">
        <v>44.4621</v>
      </c>
      <c r="BV19" s="165">
        <v>59.358400000000003</v>
      </c>
      <c r="BW19" s="165">
        <v>24.31</v>
      </c>
      <c r="BX19" s="165">
        <v>20.09</v>
      </c>
      <c r="BY19" s="165">
        <v>42.76</v>
      </c>
      <c r="BZ19" s="165">
        <v>61.73</v>
      </c>
      <c r="CA19" s="165">
        <v>35.636800000000001</v>
      </c>
      <c r="CB19" s="165">
        <v>36.842399999999998</v>
      </c>
      <c r="CC19" s="165">
        <v>35.964500000000001</v>
      </c>
      <c r="CD19" s="165">
        <v>36.8414</v>
      </c>
      <c r="CE19" s="165">
        <v>43.461199999999998</v>
      </c>
      <c r="CF19" s="165">
        <v>-19.403300000000002</v>
      </c>
      <c r="CG19" s="165">
        <v>-19.099799999999998</v>
      </c>
      <c r="CH19" s="165">
        <v>5.2401</v>
      </c>
      <c r="CI19" s="165">
        <v>-52.126100000000001</v>
      </c>
      <c r="CJ19" s="164"/>
      <c r="CK19" s="164"/>
      <c r="CL19" s="165">
        <v>30.9</v>
      </c>
      <c r="CM19" s="165">
        <v>102.2</v>
      </c>
      <c r="CN19" s="165">
        <v>-11.67</v>
      </c>
      <c r="CO19" s="165">
        <v>46.014800000000001</v>
      </c>
      <c r="CP19" s="165">
        <v>45.6601</v>
      </c>
      <c r="CQ19" s="165">
        <v>45.624499999999998</v>
      </c>
      <c r="CR19" s="165">
        <v>-73.243200000000002</v>
      </c>
      <c r="CS19" s="165">
        <v>-74.637600000000006</v>
      </c>
      <c r="CT19" s="165">
        <v>62.1066</v>
      </c>
      <c r="CU19" s="165">
        <v>-20.2181</v>
      </c>
      <c r="CV19" s="165">
        <v>64.531800000000004</v>
      </c>
      <c r="CW19" s="165">
        <v>10.3452</v>
      </c>
      <c r="CX19" s="165">
        <v>28.18</v>
      </c>
      <c r="CY19" s="165">
        <v>47.84</v>
      </c>
      <c r="CZ19" s="165">
        <v>31.179200000000002</v>
      </c>
      <c r="DA19" s="165">
        <v>29.301500000000001</v>
      </c>
      <c r="DB19" s="165">
        <v>-22.96</v>
      </c>
      <c r="DC19" s="164"/>
      <c r="DD19" s="165">
        <v>52.353499999999997</v>
      </c>
      <c r="DE19" s="165">
        <v>52.047899999999998</v>
      </c>
      <c r="DF19" s="165">
        <v>-138.8099</v>
      </c>
      <c r="DG19" s="165">
        <v>-2.0000000000000001E-4</v>
      </c>
      <c r="DH19" s="165">
        <v>-13.9116</v>
      </c>
      <c r="DI19" s="165">
        <v>-60.7</v>
      </c>
      <c r="DJ19" s="165">
        <v>-60.6</v>
      </c>
      <c r="DK19" s="165">
        <v>18.2181</v>
      </c>
      <c r="DL19" s="165">
        <v>33.407600000000002</v>
      </c>
      <c r="DM19" s="165">
        <v>37.116700000000002</v>
      </c>
      <c r="DN19" s="165">
        <v>47.479199999999999</v>
      </c>
      <c r="DO19" s="165">
        <v>33.049999999999997</v>
      </c>
      <c r="DP19" s="165">
        <v>-3.29</v>
      </c>
      <c r="DQ19" s="165">
        <v>50.173499999999997</v>
      </c>
      <c r="DR19" s="165">
        <v>137.94280000000001</v>
      </c>
      <c r="DS19" s="164"/>
      <c r="DT19" s="165">
        <v>-28.63</v>
      </c>
      <c r="DU19" s="165">
        <v>70.63</v>
      </c>
      <c r="DV19" s="165">
        <v>43.46</v>
      </c>
      <c r="DW19" s="165">
        <v>136.34549999999999</v>
      </c>
      <c r="DX19" s="165">
        <v>135</v>
      </c>
      <c r="DY19" s="165">
        <v>60.380899999999997</v>
      </c>
      <c r="DZ19" s="165">
        <v>58.736400000000003</v>
      </c>
      <c r="EA19" s="165">
        <v>215.16300000000001</v>
      </c>
      <c r="EB19" s="165">
        <v>183.70500000000001</v>
      </c>
      <c r="EC19" s="165">
        <v>174.46639999999999</v>
      </c>
      <c r="ED19" s="165">
        <v>177.5444</v>
      </c>
      <c r="EE19" s="165">
        <v>105.4996</v>
      </c>
      <c r="EF19" s="165">
        <v>91.326999999999998</v>
      </c>
      <c r="EG19" s="165">
        <v>-22.363</v>
      </c>
      <c r="EH19" s="165">
        <v>459.40730000000002</v>
      </c>
      <c r="EI19" s="165">
        <v>484.93920000000003</v>
      </c>
      <c r="EJ19" s="164"/>
      <c r="EK19" s="165">
        <v>-20.898399999999999</v>
      </c>
      <c r="EL19" s="165">
        <v>-19.319099999999999</v>
      </c>
      <c r="EM19" s="165">
        <v>-32.910400000000003</v>
      </c>
      <c r="EN19" s="165">
        <v>9.8780000000000001</v>
      </c>
      <c r="EO19" s="165">
        <v>9.3810000000000002</v>
      </c>
      <c r="EP19" s="165">
        <v>161.34</v>
      </c>
      <c r="EQ19" s="165">
        <v>-24.7302</v>
      </c>
      <c r="ER19" s="165">
        <v>-25.450800000000001</v>
      </c>
      <c r="ES19" s="165">
        <v>-56.494199999999999</v>
      </c>
      <c r="ET19" s="165">
        <v>0</v>
      </c>
      <c r="EU19" s="165">
        <v>-13.95</v>
      </c>
      <c r="EV19" s="165">
        <v>104.5</v>
      </c>
      <c r="EW19" s="165">
        <v>5.6532999999999998</v>
      </c>
      <c r="EX19" s="165">
        <v>-5.5993000000000004</v>
      </c>
      <c r="EY19" s="165">
        <v>-34.529899999999998</v>
      </c>
      <c r="EZ19" s="165">
        <v>-33.773899999999998</v>
      </c>
      <c r="FA19" s="165">
        <v>9.5151000000000003</v>
      </c>
      <c r="FB19" s="165">
        <v>-87.813900000000004</v>
      </c>
      <c r="FC19" s="165">
        <v>55.385100000000001</v>
      </c>
      <c r="FD19" s="164"/>
      <c r="FE19" s="165">
        <v>21.666</v>
      </c>
      <c r="FF19" s="165">
        <v>21.398499999999999</v>
      </c>
      <c r="FG19" s="165">
        <v>40.866199999999999</v>
      </c>
      <c r="FH19" s="165">
        <v>41.449800000000003</v>
      </c>
      <c r="FI19" s="165">
        <v>40.045200000000001</v>
      </c>
      <c r="FJ19" s="165">
        <v>-38.012599999999999</v>
      </c>
      <c r="FK19" s="165">
        <v>-37.342799999999997</v>
      </c>
      <c r="FL19" s="165">
        <v>113.8703</v>
      </c>
      <c r="FM19" s="165">
        <v>-57.507599999999996</v>
      </c>
      <c r="FN19" s="165">
        <v>-57.600700000000003</v>
      </c>
      <c r="FO19" s="165">
        <v>79.608199999999997</v>
      </c>
      <c r="FP19" s="165">
        <v>93.261200000000002</v>
      </c>
      <c r="FQ19" s="165">
        <v>16.422999999999998</v>
      </c>
      <c r="FR19" s="165">
        <v>9.34</v>
      </c>
      <c r="FS19" s="165">
        <v>13.262499999999999</v>
      </c>
      <c r="FT19" s="165">
        <v>0.86699999999999999</v>
      </c>
      <c r="FU19" s="165">
        <v>-9.2100000000000009</v>
      </c>
      <c r="FV19" s="165">
        <v>17.510000000000002</v>
      </c>
      <c r="FW19" s="165">
        <v>16.305700000000002</v>
      </c>
      <c r="FX19" s="164"/>
      <c r="FY19" s="165">
        <v>-3.1970000000000001</v>
      </c>
      <c r="FZ19" s="165">
        <v>4.1379999999999999</v>
      </c>
      <c r="GA19" s="164"/>
      <c r="GB19" s="165">
        <v>29.81</v>
      </c>
      <c r="GC19" s="165">
        <v>-93.751000000000005</v>
      </c>
      <c r="GD19" s="165">
        <v>-77.700400000000002</v>
      </c>
      <c r="GE19" s="166">
        <v>14.29</v>
      </c>
      <c r="GF19" s="165">
        <v>75.127399999999994</v>
      </c>
      <c r="GG19" s="165">
        <v>29.5</v>
      </c>
      <c r="GH19" s="165">
        <v>-13.700100000000001</v>
      </c>
      <c r="GI19" s="165">
        <v>-4.2930999999999999</v>
      </c>
      <c r="GJ19" s="165">
        <v>-5.1478999999999999</v>
      </c>
      <c r="GK19" s="165">
        <v>1.4538</v>
      </c>
      <c r="GL19" s="164"/>
      <c r="GM19" s="164"/>
      <c r="GN19" s="165">
        <v>-14.513</v>
      </c>
      <c r="GO19" s="165">
        <v>-21.7653</v>
      </c>
      <c r="GP19" s="165">
        <v>22.238</v>
      </c>
      <c r="GQ19" s="165">
        <v>22.089500000000001</v>
      </c>
      <c r="GR19" s="165">
        <v>59.378</v>
      </c>
      <c r="GS19" s="165">
        <v>65.778499999999994</v>
      </c>
      <c r="GT19" s="165">
        <v>-84.393699999999995</v>
      </c>
      <c r="GU19" s="165">
        <v>-15.646699999999999</v>
      </c>
      <c r="GV19" s="165">
        <v>25.941299999999998</v>
      </c>
      <c r="GW19" s="165">
        <v>-44.031599999999997</v>
      </c>
      <c r="GX19" s="165">
        <v>12.507199999999999</v>
      </c>
      <c r="GY19" s="165">
        <v>8.3023000000000007</v>
      </c>
      <c r="GZ19" s="165">
        <v>8.0805000000000007</v>
      </c>
      <c r="HA19" s="164"/>
      <c r="HB19" s="165">
        <v>256.42899999999997</v>
      </c>
      <c r="HC19" s="165">
        <v>256.61410000000001</v>
      </c>
      <c r="HD19" s="165">
        <v>188.6</v>
      </c>
      <c r="HE19" s="165">
        <v>-187.55590000000001</v>
      </c>
      <c r="HF19" s="165">
        <v>-417.03769999999997</v>
      </c>
      <c r="HG19" s="165">
        <v>419.42160000000001</v>
      </c>
      <c r="HH19" s="165">
        <v>419.53930000000003</v>
      </c>
      <c r="HI19" s="165">
        <v>-238.85470000000001</v>
      </c>
      <c r="HJ19" s="165">
        <v>-237.75700000000001</v>
      </c>
      <c r="HK19" s="165">
        <v>-27.3688</v>
      </c>
      <c r="HL19" s="165">
        <v>-17.9679</v>
      </c>
      <c r="HM19" s="165">
        <v>82.467600000000004</v>
      </c>
      <c r="HN19" s="165">
        <v>85.173100000000005</v>
      </c>
      <c r="HO19" s="165">
        <v>-152.11359999999999</v>
      </c>
      <c r="HP19" s="164"/>
      <c r="HQ19" s="165">
        <v>59.241900000000001</v>
      </c>
      <c r="HR19" s="165">
        <v>58.978299999999997</v>
      </c>
      <c r="HS19" s="165">
        <v>-65.358000000000004</v>
      </c>
      <c r="HT19" s="165">
        <v>-65.029700000000005</v>
      </c>
      <c r="HU19" s="164"/>
      <c r="HV19" s="164"/>
      <c r="HW19" s="165">
        <v>68.8</v>
      </c>
      <c r="HX19" s="165">
        <v>69.7</v>
      </c>
      <c r="HY19" s="165">
        <v>20.304099999999998</v>
      </c>
      <c r="HZ19" s="165">
        <v>22.48</v>
      </c>
      <c r="IA19" s="165">
        <v>-360.55470000000003</v>
      </c>
      <c r="IB19" s="165">
        <v>107.05759999999999</v>
      </c>
      <c r="IC19" s="165">
        <v>107.6904</v>
      </c>
      <c r="ID19" s="165">
        <v>11</v>
      </c>
      <c r="IE19" s="165">
        <v>28</v>
      </c>
      <c r="IF19" s="165">
        <v>-57.3</v>
      </c>
      <c r="IG19" s="165">
        <v>-58</v>
      </c>
      <c r="IH19" s="165">
        <v>1.4059999999999999</v>
      </c>
      <c r="II19" s="164"/>
      <c r="IJ19" s="165">
        <v>-409.28489999999999</v>
      </c>
      <c r="IK19" s="165">
        <v>-441.8116</v>
      </c>
      <c r="IL19" s="165">
        <v>512.7595</v>
      </c>
      <c r="IM19" s="165">
        <v>418.01139999999998</v>
      </c>
      <c r="IN19" s="165">
        <v>83.570800000000006</v>
      </c>
      <c r="IO19" s="165">
        <v>-402.93490000000003</v>
      </c>
      <c r="IP19" s="165">
        <v>407.55119999999999</v>
      </c>
      <c r="IQ19" s="165">
        <v>-153.58279999999999</v>
      </c>
      <c r="IR19" s="165">
        <v>-228.8425</v>
      </c>
      <c r="IS19" s="166">
        <v>-402.55119999999999</v>
      </c>
      <c r="IT19" s="164"/>
      <c r="IU19" s="164"/>
      <c r="IV19" s="164"/>
      <c r="IW19" s="165">
        <v>-504.29820000000001</v>
      </c>
      <c r="IX19" s="165">
        <v>235.31829999999999</v>
      </c>
      <c r="IY19" s="165">
        <v>-273.64550000000003</v>
      </c>
      <c r="IZ19" s="165">
        <v>273.5958</v>
      </c>
      <c r="JA19" s="165">
        <v>-10.1501</v>
      </c>
      <c r="JB19" s="164"/>
      <c r="JC19" s="165">
        <v>27.84</v>
      </c>
      <c r="JD19" s="165">
        <v>6.444</v>
      </c>
      <c r="JE19" s="165">
        <v>6.4480000000000004</v>
      </c>
      <c r="JF19" s="165">
        <v>-26.64</v>
      </c>
      <c r="JG19" s="165">
        <v>4.32</v>
      </c>
      <c r="JH19" s="164"/>
      <c r="JI19" s="165">
        <v>-4.5396000000000001</v>
      </c>
      <c r="JJ19" s="165">
        <v>-42.101199999999999</v>
      </c>
      <c r="JK19" s="165">
        <v>-4.9485000000000001</v>
      </c>
      <c r="JL19" s="165">
        <v>22</v>
      </c>
      <c r="JM19" s="165">
        <v>52.723999999999997</v>
      </c>
      <c r="JN19" s="165">
        <v>53.963999999999999</v>
      </c>
      <c r="JO19" s="165">
        <v>9.1562999999999999</v>
      </c>
      <c r="JP19" s="165">
        <v>10.917</v>
      </c>
      <c r="JQ19" s="165">
        <v>53.404000000000003</v>
      </c>
      <c r="JR19" s="165">
        <v>54.370800000000003</v>
      </c>
      <c r="JS19" s="165">
        <v>54.146900000000002</v>
      </c>
      <c r="JT19" s="164"/>
      <c r="JU19" s="165">
        <v>-26.2</v>
      </c>
      <c r="JV19" s="165">
        <v>19.491700000000002</v>
      </c>
      <c r="JW19" s="164"/>
      <c r="JX19" s="164"/>
      <c r="JY19" s="165">
        <v>-11.994899999999999</v>
      </c>
      <c r="JZ19" s="165">
        <v>50.032299999999999</v>
      </c>
      <c r="KA19" s="165">
        <v>26.499700000000001</v>
      </c>
      <c r="KB19" s="165">
        <v>-12.4587</v>
      </c>
      <c r="KC19" s="165">
        <v>-48.969099999999997</v>
      </c>
      <c r="KD19" s="165">
        <v>16.674099999999999</v>
      </c>
      <c r="KE19" s="165">
        <v>31.897400000000001</v>
      </c>
      <c r="KF19" s="165">
        <v>17.7</v>
      </c>
      <c r="KG19" s="165">
        <v>-18.399999999999999</v>
      </c>
      <c r="KH19" s="164"/>
      <c r="KI19" s="165">
        <v>11.6051</v>
      </c>
    </row>
    <row r="20" spans="1:295" ht="18" customHeight="1" x14ac:dyDescent="0.3">
      <c r="A20" s="160" t="s">
        <v>57</v>
      </c>
      <c r="B20" s="160" t="s">
        <v>729</v>
      </c>
      <c r="C20" s="164"/>
      <c r="D20" s="165">
        <v>16.006799999999998</v>
      </c>
      <c r="E20" s="165">
        <v>-20.343</v>
      </c>
      <c r="F20" s="165">
        <v>-39.410499999999999</v>
      </c>
      <c r="G20" s="165">
        <v>33.264499999999998</v>
      </c>
      <c r="H20" s="164"/>
      <c r="I20" s="165">
        <v>24.100899999999999</v>
      </c>
      <c r="J20" s="165">
        <v>-58.393000000000001</v>
      </c>
      <c r="K20" s="165">
        <v>40.158900000000003</v>
      </c>
      <c r="L20" s="165">
        <v>20.253399999999999</v>
      </c>
      <c r="M20" s="165">
        <v>19.855399999999999</v>
      </c>
      <c r="N20" s="165">
        <v>4.4400000000000004</v>
      </c>
      <c r="O20" s="165">
        <v>-37.817999999999998</v>
      </c>
      <c r="P20" s="165">
        <v>33</v>
      </c>
      <c r="Q20" s="165">
        <v>15.731999999999999</v>
      </c>
      <c r="R20" s="165">
        <v>-33</v>
      </c>
      <c r="S20" s="165">
        <v>13.404400000000001</v>
      </c>
      <c r="T20" s="165">
        <v>19.738</v>
      </c>
      <c r="U20" s="165">
        <v>18.144100000000002</v>
      </c>
      <c r="V20" s="165">
        <v>18.358499999999999</v>
      </c>
      <c r="W20" s="165">
        <v>31.175699999999999</v>
      </c>
      <c r="X20" s="165">
        <v>16.5992</v>
      </c>
      <c r="Y20" s="165">
        <v>6.1844999999999999</v>
      </c>
      <c r="Z20" s="165">
        <v>8.0629000000000008</v>
      </c>
      <c r="AA20" s="164"/>
      <c r="AB20" s="164"/>
      <c r="AC20" s="165">
        <v>0</v>
      </c>
      <c r="AD20" s="165">
        <v>-65.180000000000007</v>
      </c>
      <c r="AE20" s="164"/>
      <c r="AF20" s="165">
        <v>-4.4400000000000004</v>
      </c>
      <c r="AG20" s="165">
        <v>0</v>
      </c>
      <c r="AH20" s="165">
        <v>21.298999999999999</v>
      </c>
      <c r="AI20" s="165">
        <v>0.26200000000000001</v>
      </c>
      <c r="AJ20" s="165">
        <v>-30.18</v>
      </c>
      <c r="AK20" s="165">
        <v>-30.42</v>
      </c>
      <c r="AL20" s="165">
        <v>-48.74</v>
      </c>
      <c r="AM20" s="165">
        <v>30.34</v>
      </c>
      <c r="AN20" s="165">
        <v>30.88</v>
      </c>
      <c r="AO20" s="165">
        <v>13.833</v>
      </c>
      <c r="AP20" s="165">
        <v>0.3886</v>
      </c>
      <c r="AQ20" s="165">
        <v>48.508099999999999</v>
      </c>
      <c r="AR20" s="165">
        <v>50.400300000000001</v>
      </c>
      <c r="AS20" s="165">
        <v>80.354900000000001</v>
      </c>
      <c r="AT20" s="165">
        <v>-42.866900000000001</v>
      </c>
      <c r="AU20" s="165">
        <v>-41.034300000000002</v>
      </c>
      <c r="AV20" s="165">
        <v>9.1649999999999991</v>
      </c>
      <c r="AW20" s="165">
        <v>9.4303000000000008</v>
      </c>
      <c r="AX20" s="165">
        <v>64.300399999999996</v>
      </c>
      <c r="AY20" s="165">
        <v>65.372100000000003</v>
      </c>
      <c r="AZ20" s="165">
        <v>4.2039999999999997</v>
      </c>
      <c r="BA20" s="165">
        <v>21.738299999999999</v>
      </c>
      <c r="BB20" s="165">
        <v>-469.99770000000001</v>
      </c>
      <c r="BC20" s="165">
        <v>-9.9124999999999996</v>
      </c>
      <c r="BD20" s="165">
        <v>-12.9</v>
      </c>
      <c r="BE20" s="165">
        <v>-13.3</v>
      </c>
      <c r="BF20" s="165">
        <v>47.212400000000002</v>
      </c>
      <c r="BG20" s="165">
        <v>47.893700000000003</v>
      </c>
      <c r="BH20" s="165">
        <v>-1.9601999999999999</v>
      </c>
      <c r="BI20" s="164"/>
      <c r="BJ20" s="165">
        <v>-81.415999999999997</v>
      </c>
      <c r="BK20" s="165">
        <v>-0.35049999999999998</v>
      </c>
      <c r="BL20" s="165">
        <v>0</v>
      </c>
      <c r="BM20" s="165">
        <v>2.8791000000000002</v>
      </c>
      <c r="BN20" s="165">
        <v>542.16110000000003</v>
      </c>
      <c r="BO20" s="165">
        <v>68.453000000000003</v>
      </c>
      <c r="BP20" s="165">
        <v>68.3309</v>
      </c>
      <c r="BQ20" s="165">
        <v>-462.65300000000002</v>
      </c>
      <c r="BR20" s="165">
        <v>403.09230000000002</v>
      </c>
      <c r="BS20" s="164"/>
      <c r="BT20" s="165">
        <v>-31.040199999999999</v>
      </c>
      <c r="BU20" s="165">
        <v>33.405700000000003</v>
      </c>
      <c r="BV20" s="165">
        <v>62.212499999999999</v>
      </c>
      <c r="BW20" s="165">
        <v>19.489999999999998</v>
      </c>
      <c r="BX20" s="165">
        <v>26.18</v>
      </c>
      <c r="BY20" s="165">
        <v>54.54</v>
      </c>
      <c r="BZ20" s="165">
        <v>54.68</v>
      </c>
      <c r="CA20" s="165">
        <v>30.546399999999998</v>
      </c>
      <c r="CB20" s="165">
        <v>28.001200000000001</v>
      </c>
      <c r="CC20" s="165">
        <v>45.674799999999998</v>
      </c>
      <c r="CD20" s="165">
        <v>45.759799999999998</v>
      </c>
      <c r="CE20" s="165">
        <v>40.877600000000001</v>
      </c>
      <c r="CF20" s="165">
        <v>-21.620899999999999</v>
      </c>
      <c r="CG20" s="165">
        <v>-21.6753</v>
      </c>
      <c r="CH20" s="165">
        <v>5.3566000000000003</v>
      </c>
      <c r="CI20" s="165">
        <v>-57.815399999999997</v>
      </c>
      <c r="CJ20" s="164"/>
      <c r="CK20" s="164"/>
      <c r="CL20" s="165">
        <v>30.3</v>
      </c>
      <c r="CM20" s="165">
        <v>116</v>
      </c>
      <c r="CN20" s="165">
        <v>-12.42</v>
      </c>
      <c r="CO20" s="165">
        <v>46.491300000000003</v>
      </c>
      <c r="CP20" s="165">
        <v>46.363</v>
      </c>
      <c r="CQ20" s="165">
        <v>45.965899999999998</v>
      </c>
      <c r="CR20" s="165">
        <v>-71.117199999999997</v>
      </c>
      <c r="CS20" s="165">
        <v>-71.295299999999997</v>
      </c>
      <c r="CT20" s="165">
        <v>64.426000000000002</v>
      </c>
      <c r="CU20" s="165">
        <v>-27.611000000000001</v>
      </c>
      <c r="CV20" s="165">
        <v>67.436099999999996</v>
      </c>
      <c r="CW20" s="165">
        <v>10.948</v>
      </c>
      <c r="CX20" s="165">
        <v>34.17</v>
      </c>
      <c r="CY20" s="165">
        <v>51.07</v>
      </c>
      <c r="CZ20" s="165">
        <v>33.5229</v>
      </c>
      <c r="DA20" s="165">
        <v>31.498699999999999</v>
      </c>
      <c r="DB20" s="165">
        <v>-23.78</v>
      </c>
      <c r="DC20" s="164"/>
      <c r="DD20" s="165">
        <v>58.3307</v>
      </c>
      <c r="DE20" s="165">
        <v>57.081899999999997</v>
      </c>
      <c r="DF20" s="165">
        <v>-154.38550000000001</v>
      </c>
      <c r="DG20" s="165">
        <v>-2.0000000000000001E-4</v>
      </c>
      <c r="DH20" s="165">
        <v>-14.4533</v>
      </c>
      <c r="DI20" s="165">
        <v>-65.400000000000006</v>
      </c>
      <c r="DJ20" s="165">
        <v>-67.3</v>
      </c>
      <c r="DK20" s="165">
        <v>18.794899999999998</v>
      </c>
      <c r="DL20" s="165">
        <v>36.923200000000001</v>
      </c>
      <c r="DM20" s="165">
        <v>44.631100000000004</v>
      </c>
      <c r="DN20" s="165">
        <v>52.752699999999997</v>
      </c>
      <c r="DO20" s="165">
        <v>36.729999999999997</v>
      </c>
      <c r="DP20" s="165">
        <v>-4.67</v>
      </c>
      <c r="DQ20" s="165">
        <v>51.335999999999999</v>
      </c>
      <c r="DR20" s="165">
        <v>153.4487</v>
      </c>
      <c r="DS20" s="164"/>
      <c r="DT20" s="165">
        <v>-27.58</v>
      </c>
      <c r="DU20" s="165">
        <v>73.790000000000006</v>
      </c>
      <c r="DV20" s="165">
        <v>46.42</v>
      </c>
      <c r="DW20" s="165">
        <v>150.32730000000001</v>
      </c>
      <c r="DX20" s="165">
        <v>150.5455</v>
      </c>
      <c r="DY20" s="165">
        <v>54.838299999999997</v>
      </c>
      <c r="DZ20" s="165">
        <v>53.7</v>
      </c>
      <c r="EA20" s="165">
        <v>227.95500000000001</v>
      </c>
      <c r="EB20" s="165">
        <v>195.6978</v>
      </c>
      <c r="EC20" s="165">
        <v>187.9297</v>
      </c>
      <c r="ED20" s="165">
        <v>190.40600000000001</v>
      </c>
      <c r="EE20" s="165">
        <v>87.412400000000005</v>
      </c>
      <c r="EF20" s="165">
        <v>72.219499999999996</v>
      </c>
      <c r="EG20" s="165">
        <v>-23.207999999999998</v>
      </c>
      <c r="EH20" s="165">
        <v>477.9579</v>
      </c>
      <c r="EI20" s="165">
        <v>451.0188</v>
      </c>
      <c r="EJ20" s="164"/>
      <c r="EK20" s="165">
        <v>-22.191400000000002</v>
      </c>
      <c r="EL20" s="165">
        <v>-20.654399999999999</v>
      </c>
      <c r="EM20" s="165">
        <v>-13.9232</v>
      </c>
      <c r="EN20" s="165">
        <v>25.407699999999998</v>
      </c>
      <c r="EO20" s="165">
        <v>24.234000000000002</v>
      </c>
      <c r="EP20" s="165">
        <v>47.664000000000001</v>
      </c>
      <c r="EQ20" s="165">
        <v>-15.605399999999999</v>
      </c>
      <c r="ER20" s="165">
        <v>-16.0991</v>
      </c>
      <c r="ES20" s="165">
        <v>-39.034599999999998</v>
      </c>
      <c r="ET20" s="165">
        <v>0</v>
      </c>
      <c r="EU20" s="165">
        <v>-11.61</v>
      </c>
      <c r="EV20" s="165">
        <v>1</v>
      </c>
      <c r="EW20" s="165">
        <v>6.2744999999999997</v>
      </c>
      <c r="EX20" s="165">
        <v>21.470400000000001</v>
      </c>
      <c r="EY20" s="165">
        <v>-35.9285</v>
      </c>
      <c r="EZ20" s="165">
        <v>-35.075200000000002</v>
      </c>
      <c r="FA20" s="165">
        <v>11.381600000000001</v>
      </c>
      <c r="FB20" s="165">
        <v>-70.647599999999997</v>
      </c>
      <c r="FC20" s="165">
        <v>36.6325</v>
      </c>
      <c r="FD20" s="164"/>
      <c r="FE20" s="165">
        <v>22.178599999999999</v>
      </c>
      <c r="FF20" s="165">
        <v>21.647400000000001</v>
      </c>
      <c r="FG20" s="165">
        <v>40.677599999999998</v>
      </c>
      <c r="FH20" s="165">
        <v>40.858199999999997</v>
      </c>
      <c r="FI20" s="165">
        <v>39.7971</v>
      </c>
      <c r="FJ20" s="165">
        <v>-29.472300000000001</v>
      </c>
      <c r="FK20" s="165">
        <v>-27.630299999999998</v>
      </c>
      <c r="FL20" s="165">
        <v>102.4833</v>
      </c>
      <c r="FM20" s="165">
        <v>-52.653700000000001</v>
      </c>
      <c r="FN20" s="165">
        <v>-52.845300000000002</v>
      </c>
      <c r="FO20" s="165">
        <v>69.973500000000001</v>
      </c>
      <c r="FP20" s="165">
        <v>84.072000000000003</v>
      </c>
      <c r="FQ20" s="165">
        <v>13.5665</v>
      </c>
      <c r="FR20" s="165">
        <v>7.29</v>
      </c>
      <c r="FS20" s="165">
        <v>13.0745</v>
      </c>
      <c r="FT20" s="165">
        <v>0.88900000000000001</v>
      </c>
      <c r="FU20" s="165">
        <v>-9.23</v>
      </c>
      <c r="FV20" s="165">
        <v>16.600000000000001</v>
      </c>
      <c r="FW20" s="165">
        <v>14.178699999999999</v>
      </c>
      <c r="FX20" s="164"/>
      <c r="FY20" s="165">
        <v>-3.2839999999999998</v>
      </c>
      <c r="FZ20" s="165">
        <v>4.1040000000000001</v>
      </c>
      <c r="GA20" s="164"/>
      <c r="GB20" s="165">
        <v>27.76</v>
      </c>
      <c r="GC20" s="165">
        <v>-84.076999999999998</v>
      </c>
      <c r="GD20" s="165">
        <v>-69.549899999999994</v>
      </c>
      <c r="GE20" s="165">
        <v>13.95</v>
      </c>
      <c r="GF20" s="165">
        <v>72.916799999999995</v>
      </c>
      <c r="GG20" s="165">
        <v>27</v>
      </c>
      <c r="GH20" s="165">
        <v>-5.8033999999999999</v>
      </c>
      <c r="GI20" s="165">
        <v>-8.2316000000000003</v>
      </c>
      <c r="GJ20" s="165">
        <v>-8.9154</v>
      </c>
      <c r="GK20" s="165">
        <v>1.5613999999999999</v>
      </c>
      <c r="GL20" s="164"/>
      <c r="GM20" s="164"/>
      <c r="GN20" s="165">
        <v>-14.6395</v>
      </c>
      <c r="GO20" s="165">
        <v>-15.806800000000001</v>
      </c>
      <c r="GP20" s="165">
        <v>22.6509</v>
      </c>
      <c r="GQ20" s="165">
        <v>16.0107</v>
      </c>
      <c r="GR20" s="165">
        <v>59.743699999999997</v>
      </c>
      <c r="GS20" s="165">
        <v>61.215299999999999</v>
      </c>
      <c r="GT20" s="165">
        <v>-94.782499999999999</v>
      </c>
      <c r="GU20" s="165">
        <v>-16.027200000000001</v>
      </c>
      <c r="GV20" s="165">
        <v>26.604399999999998</v>
      </c>
      <c r="GW20" s="165">
        <v>-52.342599999999997</v>
      </c>
      <c r="GX20" s="165">
        <v>12.4983</v>
      </c>
      <c r="GY20" s="165">
        <v>9.4351000000000003</v>
      </c>
      <c r="GZ20" s="165">
        <v>9.1141000000000005</v>
      </c>
      <c r="HA20" s="165">
        <v>14.1914</v>
      </c>
      <c r="HB20" s="165">
        <v>250.32820000000001</v>
      </c>
      <c r="HC20" s="165">
        <v>250.4539</v>
      </c>
      <c r="HD20" s="165">
        <v>183.1</v>
      </c>
      <c r="HE20" s="165">
        <v>-185.2217</v>
      </c>
      <c r="HF20" s="165">
        <v>-418.47770000000003</v>
      </c>
      <c r="HG20" s="165">
        <v>417.71730000000002</v>
      </c>
      <c r="HH20" s="165">
        <v>418.04919999999998</v>
      </c>
      <c r="HI20" s="165">
        <v>-236.8244</v>
      </c>
      <c r="HJ20" s="165">
        <v>-234.49250000000001</v>
      </c>
      <c r="HK20" s="165">
        <v>-22.259599999999999</v>
      </c>
      <c r="HL20" s="165">
        <v>-11.351699999999999</v>
      </c>
      <c r="HM20" s="165">
        <v>80.080299999999994</v>
      </c>
      <c r="HN20" s="165">
        <v>79.356999999999999</v>
      </c>
      <c r="HO20" s="164"/>
      <c r="HP20" s="164"/>
      <c r="HQ20" s="165">
        <v>56.715000000000003</v>
      </c>
      <c r="HR20" s="165">
        <v>57.286299999999997</v>
      </c>
      <c r="HS20" s="165">
        <v>-68.0702</v>
      </c>
      <c r="HT20" s="165">
        <v>-67.761200000000002</v>
      </c>
      <c r="HU20" s="164"/>
      <c r="HV20" s="164"/>
      <c r="HW20" s="165">
        <v>55.8</v>
      </c>
      <c r="HX20" s="165">
        <v>57.3</v>
      </c>
      <c r="HY20" s="165">
        <v>20.633099999999999</v>
      </c>
      <c r="HZ20" s="165">
        <v>22.96</v>
      </c>
      <c r="IA20" s="165">
        <v>-343.04809999999998</v>
      </c>
      <c r="IB20" s="165">
        <v>108.0266</v>
      </c>
      <c r="IC20" s="165">
        <v>107.7841</v>
      </c>
      <c r="ID20" s="165">
        <v>12.2</v>
      </c>
      <c r="IE20" s="165">
        <v>6.8</v>
      </c>
      <c r="IF20" s="165">
        <v>-55.7</v>
      </c>
      <c r="IG20" s="165">
        <v>-56.3</v>
      </c>
      <c r="IH20" s="165">
        <v>1.5199</v>
      </c>
      <c r="II20" s="165">
        <v>1.1713</v>
      </c>
      <c r="IJ20" s="165">
        <v>-414.06939999999997</v>
      </c>
      <c r="IK20" s="165">
        <v>-408.2559</v>
      </c>
      <c r="IL20" s="165">
        <v>490.05700000000002</v>
      </c>
      <c r="IM20" s="165">
        <v>389.8236</v>
      </c>
      <c r="IN20" s="165">
        <v>61.785800000000002</v>
      </c>
      <c r="IO20" s="165">
        <v>-385.04300000000001</v>
      </c>
      <c r="IP20" s="165">
        <v>389.07530000000003</v>
      </c>
      <c r="IQ20" s="165">
        <v>-147.80170000000001</v>
      </c>
      <c r="IR20" s="165">
        <v>-221.2157</v>
      </c>
      <c r="IS20" s="166">
        <v>-384.07530000000003</v>
      </c>
      <c r="IT20" s="164"/>
      <c r="IU20" s="164"/>
      <c r="IV20" s="164"/>
      <c r="IW20" s="165">
        <v>-475.84870000000001</v>
      </c>
      <c r="IX20" s="165">
        <v>229.38159999999999</v>
      </c>
      <c r="IY20" s="165">
        <v>-252.05539999999999</v>
      </c>
      <c r="IZ20" s="165">
        <v>253.86869999999999</v>
      </c>
      <c r="JA20" s="165">
        <v>-9.2546999999999997</v>
      </c>
      <c r="JB20" s="164"/>
      <c r="JC20" s="165">
        <v>21.28</v>
      </c>
      <c r="JD20" s="165">
        <v>6.242</v>
      </c>
      <c r="JE20" s="165">
        <v>6.2489999999999997</v>
      </c>
      <c r="JF20" s="165">
        <v>-21.12</v>
      </c>
      <c r="JG20" s="165">
        <v>0.32</v>
      </c>
      <c r="JH20" s="164"/>
      <c r="JI20" s="165">
        <v>-0.55389999999999995</v>
      </c>
      <c r="JJ20" s="165">
        <v>-35.509300000000003</v>
      </c>
      <c r="JK20" s="165">
        <v>-11.366400000000001</v>
      </c>
      <c r="JL20" s="165">
        <v>18.399999999999999</v>
      </c>
      <c r="JM20" s="165">
        <v>54.185000000000002</v>
      </c>
      <c r="JN20" s="165">
        <v>51.511000000000003</v>
      </c>
      <c r="JO20" s="165">
        <v>11.3421</v>
      </c>
      <c r="JP20" s="165">
        <v>13.753299999999999</v>
      </c>
      <c r="JQ20" s="165">
        <v>52.881300000000003</v>
      </c>
      <c r="JR20" s="165">
        <v>51.792700000000004</v>
      </c>
      <c r="JS20" s="165">
        <v>54.031100000000002</v>
      </c>
      <c r="JT20" s="164"/>
      <c r="JU20" s="165">
        <v>-7.1</v>
      </c>
      <c r="JV20" s="165">
        <v>19.489899999999999</v>
      </c>
      <c r="JW20" s="164"/>
      <c r="JX20" s="164"/>
      <c r="JY20" s="165">
        <v>-9.3465000000000007</v>
      </c>
      <c r="JZ20" s="165">
        <v>46.445</v>
      </c>
      <c r="KA20" s="165">
        <v>21.882000000000001</v>
      </c>
      <c r="KB20" s="165">
        <v>-10.2163</v>
      </c>
      <c r="KC20" s="165">
        <v>-45.3352</v>
      </c>
      <c r="KD20" s="165">
        <v>10.7174</v>
      </c>
      <c r="KE20" s="165">
        <v>33.932299999999998</v>
      </c>
      <c r="KF20" s="165">
        <v>-3</v>
      </c>
      <c r="KG20" s="165">
        <v>3.3</v>
      </c>
      <c r="KH20" s="164"/>
      <c r="KI20" s="165">
        <v>17.930599999999998</v>
      </c>
    </row>
    <row r="21" spans="1:295" ht="18" customHeight="1" x14ac:dyDescent="0.3">
      <c r="A21" s="160" t="s">
        <v>57</v>
      </c>
      <c r="B21" s="160" t="s">
        <v>730</v>
      </c>
      <c r="C21" s="164"/>
      <c r="D21" s="165">
        <v>16.956</v>
      </c>
      <c r="E21" s="165">
        <v>-21.506599999999999</v>
      </c>
      <c r="F21" s="165">
        <v>-38.011000000000003</v>
      </c>
      <c r="G21" s="165">
        <v>32.468899999999998</v>
      </c>
      <c r="H21" s="164"/>
      <c r="I21" s="165">
        <v>28.757000000000001</v>
      </c>
      <c r="J21" s="165">
        <v>-67.275000000000006</v>
      </c>
      <c r="K21" s="165">
        <v>44.667900000000003</v>
      </c>
      <c r="L21" s="165">
        <v>22.779299999999999</v>
      </c>
      <c r="M21" s="165">
        <v>22.4377</v>
      </c>
      <c r="N21" s="165">
        <v>6.66</v>
      </c>
      <c r="O21" s="165">
        <v>-40.865000000000002</v>
      </c>
      <c r="P21" s="165">
        <v>35.200000000000003</v>
      </c>
      <c r="Q21" s="165">
        <v>17.388000000000002</v>
      </c>
      <c r="R21" s="165">
        <v>-35.200000000000003</v>
      </c>
      <c r="S21" s="165">
        <v>13.5059</v>
      </c>
      <c r="T21" s="165">
        <v>24.415199999999999</v>
      </c>
      <c r="U21" s="165">
        <v>19.7654</v>
      </c>
      <c r="V21" s="165">
        <v>19.972300000000001</v>
      </c>
      <c r="W21" s="165">
        <v>33.163400000000003</v>
      </c>
      <c r="X21" s="165">
        <v>16.375299999999999</v>
      </c>
      <c r="Y21" s="165">
        <v>6.6436999999999999</v>
      </c>
      <c r="Z21" s="165">
        <v>7.9051999999999998</v>
      </c>
      <c r="AA21" s="164"/>
      <c r="AB21" s="164"/>
      <c r="AC21" s="165">
        <v>0</v>
      </c>
      <c r="AD21" s="165">
        <v>-73.16</v>
      </c>
      <c r="AE21" s="164"/>
      <c r="AF21" s="165">
        <v>-6.66</v>
      </c>
      <c r="AG21" s="165">
        <v>0</v>
      </c>
      <c r="AH21" s="165">
        <v>23.49</v>
      </c>
      <c r="AI21" s="165">
        <v>0.26200000000000001</v>
      </c>
      <c r="AJ21" s="165">
        <v>-40.31</v>
      </c>
      <c r="AK21" s="165">
        <v>-40.94</v>
      </c>
      <c r="AL21" s="165">
        <v>-35.36</v>
      </c>
      <c r="AM21" s="165">
        <v>40.93</v>
      </c>
      <c r="AN21" s="165">
        <v>41</v>
      </c>
      <c r="AO21" s="165">
        <v>15.2393</v>
      </c>
      <c r="AP21" s="165">
        <v>-2.8E-3</v>
      </c>
      <c r="AQ21" s="165">
        <v>54.882300000000001</v>
      </c>
      <c r="AR21" s="165">
        <v>56.391399999999997</v>
      </c>
      <c r="AS21" s="165">
        <v>57.172699999999999</v>
      </c>
      <c r="AT21" s="165">
        <v>-58.942</v>
      </c>
      <c r="AU21" s="165">
        <v>-57.1479</v>
      </c>
      <c r="AV21" s="165">
        <v>24.584499999999998</v>
      </c>
      <c r="AW21" s="165">
        <v>25.333200000000001</v>
      </c>
      <c r="AX21" s="165">
        <v>72.471900000000005</v>
      </c>
      <c r="AY21" s="165">
        <v>73.945499999999996</v>
      </c>
      <c r="AZ21" s="165">
        <v>6.8212999999999999</v>
      </c>
      <c r="BA21" s="165">
        <v>39.934800000000003</v>
      </c>
      <c r="BB21" s="165">
        <v>-534.52909999999997</v>
      </c>
      <c r="BC21" s="165">
        <v>-8.9776000000000007</v>
      </c>
      <c r="BD21" s="165">
        <v>-12.7</v>
      </c>
      <c r="BE21" s="165">
        <v>-13.1</v>
      </c>
      <c r="BF21" s="165">
        <v>63.786000000000001</v>
      </c>
      <c r="BG21" s="165">
        <v>62.900199999999998</v>
      </c>
      <c r="BH21" s="165">
        <v>-1.7371000000000001</v>
      </c>
      <c r="BI21" s="164"/>
      <c r="BJ21" s="165">
        <v>-101.5763</v>
      </c>
      <c r="BK21" s="165">
        <v>1.7310000000000001</v>
      </c>
      <c r="BL21" s="165">
        <v>0</v>
      </c>
      <c r="BM21" s="165">
        <v>3.6989999999999998</v>
      </c>
      <c r="BN21" s="165">
        <v>597.58280000000002</v>
      </c>
      <c r="BO21" s="165">
        <v>66.072599999999994</v>
      </c>
      <c r="BP21" s="165">
        <v>66.011499999999998</v>
      </c>
      <c r="BQ21" s="165">
        <v>-473.2946</v>
      </c>
      <c r="BR21" s="165">
        <v>447.93189999999998</v>
      </c>
      <c r="BS21" s="164"/>
      <c r="BT21" s="165">
        <v>-43.4039</v>
      </c>
      <c r="BU21" s="165">
        <v>46.564599999999999</v>
      </c>
      <c r="BV21" s="165">
        <v>66.503699999999995</v>
      </c>
      <c r="BW21" s="165">
        <v>19.87</v>
      </c>
      <c r="BX21" s="165">
        <v>26.54</v>
      </c>
      <c r="BY21" s="165">
        <v>58.14</v>
      </c>
      <c r="BZ21" s="165">
        <v>58.17</v>
      </c>
      <c r="CA21" s="165">
        <v>17.418600000000001</v>
      </c>
      <c r="CB21" s="165">
        <v>17.9544</v>
      </c>
      <c r="CC21" s="165">
        <v>50.4131</v>
      </c>
      <c r="CD21" s="165">
        <v>50.469200000000001</v>
      </c>
      <c r="CE21" s="165">
        <v>39.360399999999998</v>
      </c>
      <c r="CF21" s="165">
        <v>-29.542300000000001</v>
      </c>
      <c r="CG21" s="165">
        <v>-29.5593</v>
      </c>
      <c r="CH21" s="165">
        <v>10.9214</v>
      </c>
      <c r="CI21" s="165">
        <v>-62.309199999999997</v>
      </c>
      <c r="CJ21" s="164"/>
      <c r="CK21" s="164"/>
      <c r="CL21" s="165">
        <v>37</v>
      </c>
      <c r="CM21" s="165">
        <v>124.3</v>
      </c>
      <c r="CN21" s="165">
        <v>-13.83</v>
      </c>
      <c r="CO21" s="165">
        <v>48.379199999999997</v>
      </c>
      <c r="CP21" s="165">
        <v>46.7943</v>
      </c>
      <c r="CQ21" s="165">
        <v>46.341700000000003</v>
      </c>
      <c r="CR21" s="165">
        <v>-65.945899999999995</v>
      </c>
      <c r="CS21" s="165">
        <v>-65.477199999999996</v>
      </c>
      <c r="CT21" s="165">
        <v>51.011099999999999</v>
      </c>
      <c r="CU21" s="165">
        <v>-21.226600000000001</v>
      </c>
      <c r="CV21" s="165">
        <v>54.31</v>
      </c>
      <c r="CW21" s="165">
        <v>11.8378</v>
      </c>
      <c r="CX21" s="165">
        <v>36.79</v>
      </c>
      <c r="CY21" s="165">
        <v>57.15</v>
      </c>
      <c r="CZ21" s="165">
        <v>37.741700000000002</v>
      </c>
      <c r="DA21" s="165">
        <v>35.8932</v>
      </c>
      <c r="DB21" s="165">
        <v>-26.18</v>
      </c>
      <c r="DC21" s="164"/>
      <c r="DD21" s="165">
        <v>62.886600000000001</v>
      </c>
      <c r="DE21" s="165">
        <v>62.2545</v>
      </c>
      <c r="DF21" s="165">
        <v>-161.61510000000001</v>
      </c>
      <c r="DG21" s="165">
        <v>-1E-4</v>
      </c>
      <c r="DH21" s="165">
        <v>-15.9693</v>
      </c>
      <c r="DI21" s="165">
        <v>-75.3</v>
      </c>
      <c r="DJ21" s="165">
        <v>-75.3</v>
      </c>
      <c r="DK21" s="165">
        <v>20.261500000000002</v>
      </c>
      <c r="DL21" s="165">
        <v>43.368499999999997</v>
      </c>
      <c r="DM21" s="165">
        <v>54.493600000000001</v>
      </c>
      <c r="DN21" s="165">
        <v>60.955800000000004</v>
      </c>
      <c r="DO21" s="165">
        <v>42.93</v>
      </c>
      <c r="DP21" s="165">
        <v>-6.29</v>
      </c>
      <c r="DQ21" s="165">
        <v>53.738500000000002</v>
      </c>
      <c r="DR21" s="165">
        <v>161.29419999999999</v>
      </c>
      <c r="DS21" s="164"/>
      <c r="DT21" s="165">
        <v>-27.84</v>
      </c>
      <c r="DU21" s="165">
        <v>77.150000000000006</v>
      </c>
      <c r="DV21" s="165">
        <v>50.53</v>
      </c>
      <c r="DW21" s="165">
        <v>159.2364</v>
      </c>
      <c r="DX21" s="165">
        <v>156.9273</v>
      </c>
      <c r="DY21" s="165">
        <v>49.232599999999998</v>
      </c>
      <c r="DZ21" s="165">
        <v>48.063600000000001</v>
      </c>
      <c r="EA21" s="165">
        <v>240.02250000000001</v>
      </c>
      <c r="EB21" s="165">
        <v>207.0341</v>
      </c>
      <c r="EC21" s="165">
        <v>198.82409999999999</v>
      </c>
      <c r="ED21" s="165">
        <v>200.26920000000001</v>
      </c>
      <c r="EE21" s="165">
        <v>104.53579999999999</v>
      </c>
      <c r="EF21" s="165">
        <v>89.352400000000003</v>
      </c>
      <c r="EG21" s="165">
        <v>-22.408999999999999</v>
      </c>
      <c r="EH21" s="165">
        <v>485.91160000000002</v>
      </c>
      <c r="EI21" s="165">
        <v>426.45859999999999</v>
      </c>
      <c r="EJ21" s="164"/>
      <c r="EK21" s="165">
        <v>-24.452500000000001</v>
      </c>
      <c r="EL21" s="165">
        <v>-22.319199999999999</v>
      </c>
      <c r="EM21" s="165">
        <v>-27.837499999999999</v>
      </c>
      <c r="EN21" s="165">
        <v>28.207699999999999</v>
      </c>
      <c r="EO21" s="165">
        <v>26.093299999999999</v>
      </c>
      <c r="EP21" s="165">
        <v>110.64</v>
      </c>
      <c r="EQ21" s="165">
        <v>-30.5565</v>
      </c>
      <c r="ER21" s="165">
        <v>-31.783100000000001</v>
      </c>
      <c r="ES21" s="165">
        <v>-56.081600000000002</v>
      </c>
      <c r="ET21" s="165">
        <v>0</v>
      </c>
      <c r="EU21" s="165">
        <v>-12.75</v>
      </c>
      <c r="EV21" s="165">
        <v>60.5</v>
      </c>
      <c r="EW21" s="165">
        <v>8.0687999999999995</v>
      </c>
      <c r="EX21" s="165">
        <v>19.821100000000001</v>
      </c>
      <c r="EY21" s="165">
        <v>-34.603200000000001</v>
      </c>
      <c r="EZ21" s="165">
        <v>-33.314700000000002</v>
      </c>
      <c r="FA21" s="165">
        <v>7.5378999999999996</v>
      </c>
      <c r="FB21" s="165">
        <v>-88.637299999999996</v>
      </c>
      <c r="FC21" s="165">
        <v>54.686900000000001</v>
      </c>
      <c r="FD21" s="164"/>
      <c r="FE21" s="165">
        <v>21.798400000000001</v>
      </c>
      <c r="FF21" s="165">
        <v>21.975100000000001</v>
      </c>
      <c r="FG21" s="165">
        <v>40.856200000000001</v>
      </c>
      <c r="FH21" s="165">
        <v>41.597099999999998</v>
      </c>
      <c r="FI21" s="165">
        <v>39.854599999999998</v>
      </c>
      <c r="FJ21" s="165">
        <v>-18.587700000000002</v>
      </c>
      <c r="FK21" s="165">
        <v>-18.252700000000001</v>
      </c>
      <c r="FL21" s="165">
        <v>101.98090000000001</v>
      </c>
      <c r="FM21" s="165">
        <v>-47.2121</v>
      </c>
      <c r="FN21" s="165">
        <v>-47.118000000000002</v>
      </c>
      <c r="FO21" s="165">
        <v>73.746799999999993</v>
      </c>
      <c r="FP21" s="165">
        <v>87.364800000000002</v>
      </c>
      <c r="FQ21" s="165">
        <v>13.559200000000001</v>
      </c>
      <c r="FR21" s="165">
        <v>6.57</v>
      </c>
      <c r="FS21" s="165">
        <v>12.2933</v>
      </c>
      <c r="FT21" s="165">
        <v>0.99760000000000004</v>
      </c>
      <c r="FU21" s="165">
        <v>-8.67</v>
      </c>
      <c r="FV21" s="165">
        <v>15.91</v>
      </c>
      <c r="FW21" s="165">
        <v>13.657999999999999</v>
      </c>
      <c r="FX21" s="164"/>
      <c r="FY21" s="165">
        <v>-3.0409999999999999</v>
      </c>
      <c r="FZ21" s="165">
        <v>4.13</v>
      </c>
      <c r="GA21" s="164"/>
      <c r="GB21" s="165">
        <v>25.7</v>
      </c>
      <c r="GC21" s="165">
        <v>-88.662199999999999</v>
      </c>
      <c r="GD21" s="165">
        <v>-71.913499999999999</v>
      </c>
      <c r="GE21" s="166">
        <v>13.8</v>
      </c>
      <c r="GF21" s="165">
        <v>69.448499999999996</v>
      </c>
      <c r="GG21" s="165">
        <v>26.2</v>
      </c>
      <c r="GH21" s="165">
        <v>-5.7820999999999998</v>
      </c>
      <c r="GI21" s="165">
        <v>-10.173</v>
      </c>
      <c r="GJ21" s="165">
        <v>-10.9786</v>
      </c>
      <c r="GK21" s="165">
        <v>1.7582</v>
      </c>
      <c r="GL21" s="164"/>
      <c r="GM21" s="164"/>
      <c r="GN21" s="166">
        <v>-14.54815</v>
      </c>
      <c r="GO21" s="165">
        <v>-18.011700000000001</v>
      </c>
      <c r="GP21" s="165">
        <v>21.807700000000001</v>
      </c>
      <c r="GQ21" s="165">
        <v>18.284199999999998</v>
      </c>
      <c r="GR21" s="165">
        <v>56.813499999999998</v>
      </c>
      <c r="GS21" s="165">
        <v>57.7395</v>
      </c>
      <c r="GT21" s="165">
        <v>-100.6305</v>
      </c>
      <c r="GU21" s="165">
        <v>-16.9283</v>
      </c>
      <c r="GV21" s="165">
        <v>29.862100000000002</v>
      </c>
      <c r="GW21" s="165">
        <v>-58.091099999999997</v>
      </c>
      <c r="GX21" s="165">
        <v>11.814</v>
      </c>
      <c r="GY21" s="165">
        <v>10.852399999999999</v>
      </c>
      <c r="GZ21" s="165">
        <v>10.622299999999999</v>
      </c>
      <c r="HA21" s="165">
        <v>14</v>
      </c>
      <c r="HB21" s="165">
        <v>249.74950000000001</v>
      </c>
      <c r="HC21" s="165">
        <v>248.56809999999999</v>
      </c>
      <c r="HD21" s="165">
        <v>235.5</v>
      </c>
      <c r="HE21" s="165">
        <v>-234.4682</v>
      </c>
      <c r="HF21" s="165">
        <v>-458.49489999999997</v>
      </c>
      <c r="HG21" s="165">
        <v>462.46350000000001</v>
      </c>
      <c r="HH21" s="165">
        <v>463.07330000000002</v>
      </c>
      <c r="HI21" s="165">
        <v>-234.37569999999999</v>
      </c>
      <c r="HJ21" s="165">
        <v>-233.38</v>
      </c>
      <c r="HK21" s="165">
        <v>-23.1281</v>
      </c>
      <c r="HL21" s="165">
        <v>-11.5921</v>
      </c>
      <c r="HM21" s="165">
        <v>79.462800000000001</v>
      </c>
      <c r="HN21" s="165">
        <v>78.2577</v>
      </c>
      <c r="HO21" s="164"/>
      <c r="HP21" s="164"/>
      <c r="HQ21" s="165">
        <v>57.539000000000001</v>
      </c>
      <c r="HR21" s="165">
        <v>57.3962</v>
      </c>
      <c r="HS21" s="165">
        <v>-71.645600000000002</v>
      </c>
      <c r="HT21" s="165">
        <v>-72.391099999999994</v>
      </c>
      <c r="HU21" s="164"/>
      <c r="HV21" s="164"/>
      <c r="HW21" s="165">
        <v>54.5</v>
      </c>
      <c r="HX21" s="165">
        <v>54.1</v>
      </c>
      <c r="HY21" s="165">
        <v>21.966100000000001</v>
      </c>
      <c r="HZ21" s="165">
        <v>22.64</v>
      </c>
      <c r="IA21" s="165">
        <v>-343.76659999999998</v>
      </c>
      <c r="IB21" s="165">
        <v>108.36150000000001</v>
      </c>
      <c r="IC21" s="165">
        <v>107.87009999999999</v>
      </c>
      <c r="ID21" s="165">
        <v>13.9</v>
      </c>
      <c r="IE21" s="165">
        <v>7.9</v>
      </c>
      <c r="IF21" s="165">
        <v>-55.3</v>
      </c>
      <c r="IG21" s="165">
        <v>-56.3</v>
      </c>
      <c r="IH21" s="164"/>
      <c r="II21" s="164"/>
      <c r="IJ21" s="165">
        <v>-452.32220000000001</v>
      </c>
      <c r="IK21" s="165">
        <v>-385.86149999999998</v>
      </c>
      <c r="IL21" s="165">
        <v>479.1103</v>
      </c>
      <c r="IM21" s="165">
        <v>388.13130000000001</v>
      </c>
      <c r="IN21" s="165">
        <v>26.8337</v>
      </c>
      <c r="IO21" s="165">
        <v>-376.73919999999998</v>
      </c>
      <c r="IP21" s="165">
        <v>381.35919999999999</v>
      </c>
      <c r="IQ21" s="165">
        <v>-146.35429999999999</v>
      </c>
      <c r="IR21" s="165">
        <v>-218.82730000000001</v>
      </c>
      <c r="IS21" s="166">
        <v>-376.35919999999999</v>
      </c>
      <c r="IT21" s="164"/>
      <c r="IU21" s="164"/>
      <c r="IV21" s="164"/>
      <c r="IW21" s="165">
        <v>-460.21499999999997</v>
      </c>
      <c r="IX21" s="165">
        <v>224.88550000000001</v>
      </c>
      <c r="IY21" s="165">
        <v>-243.8305</v>
      </c>
      <c r="IZ21" s="165">
        <v>245.9933</v>
      </c>
      <c r="JA21" s="165">
        <v>-8.7521000000000004</v>
      </c>
      <c r="JB21" s="164"/>
      <c r="JC21" s="165">
        <v>19.760000000000002</v>
      </c>
      <c r="JD21" s="165">
        <v>6.2519999999999998</v>
      </c>
      <c r="JE21" s="165">
        <v>6.2519999999999998</v>
      </c>
      <c r="JF21" s="165">
        <v>-19.52</v>
      </c>
      <c r="JG21" s="165">
        <v>0</v>
      </c>
      <c r="JH21" s="164"/>
      <c r="JI21" s="165">
        <v>0.52949999999999997</v>
      </c>
      <c r="JJ21" s="165">
        <v>-34.950800000000001</v>
      </c>
      <c r="JK21" s="165">
        <v>-11.366400000000001</v>
      </c>
      <c r="JL21" s="165">
        <v>17.600000000000001</v>
      </c>
      <c r="JM21" s="165">
        <v>50.893999999999998</v>
      </c>
      <c r="JN21" s="165">
        <v>51.286999999999999</v>
      </c>
      <c r="JO21" s="165">
        <v>11.5154</v>
      </c>
      <c r="JP21" s="165">
        <v>13.745699999999999</v>
      </c>
      <c r="JQ21" s="165">
        <v>51.132399999999997</v>
      </c>
      <c r="JR21" s="165">
        <v>51.590899999999998</v>
      </c>
      <c r="JS21" s="165">
        <v>51.717700000000001</v>
      </c>
      <c r="JT21" s="164"/>
      <c r="JU21" s="165">
        <v>-5.7</v>
      </c>
      <c r="JV21" s="165">
        <v>19.534500000000001</v>
      </c>
      <c r="JW21" s="164"/>
      <c r="JX21" s="164"/>
      <c r="JY21" s="165">
        <v>-9.5568000000000008</v>
      </c>
      <c r="JZ21" s="165">
        <v>47.706200000000003</v>
      </c>
      <c r="KA21" s="165">
        <v>22.4816</v>
      </c>
      <c r="KB21" s="165">
        <v>-10.007400000000001</v>
      </c>
      <c r="KC21" s="165">
        <v>-46.872999999999998</v>
      </c>
      <c r="KD21" s="165">
        <v>11.297800000000001</v>
      </c>
      <c r="KE21" s="165">
        <v>34.348100000000002</v>
      </c>
      <c r="KF21" s="165">
        <v>-3</v>
      </c>
      <c r="KG21" s="165">
        <v>3.6</v>
      </c>
      <c r="KH21" s="164"/>
      <c r="KI21" s="165">
        <v>58.5991</v>
      </c>
    </row>
    <row r="22" spans="1:295" ht="18" customHeight="1" x14ac:dyDescent="0.3">
      <c r="A22" s="160" t="s">
        <v>57</v>
      </c>
      <c r="B22" s="160" t="s">
        <v>731</v>
      </c>
      <c r="C22" s="164"/>
      <c r="D22" s="165">
        <v>17.249700000000001</v>
      </c>
      <c r="E22" s="165">
        <v>-21.727499999999999</v>
      </c>
      <c r="F22" s="165">
        <v>-38.403799999999997</v>
      </c>
      <c r="G22" s="165">
        <v>34.291499999999999</v>
      </c>
      <c r="H22" s="164"/>
      <c r="I22" s="165">
        <v>28.8352</v>
      </c>
      <c r="J22" s="165">
        <v>-67.686899999999994</v>
      </c>
      <c r="K22" s="165">
        <v>47.218400000000003</v>
      </c>
      <c r="L22" s="165">
        <v>24.0473</v>
      </c>
      <c r="M22" s="165">
        <v>23.529900000000001</v>
      </c>
      <c r="N22" s="165">
        <v>6.66</v>
      </c>
      <c r="O22" s="165">
        <v>-41.115000000000002</v>
      </c>
      <c r="P22" s="165">
        <v>35.200000000000003</v>
      </c>
      <c r="Q22" s="165">
        <v>18.216000000000001</v>
      </c>
      <c r="R22" s="165">
        <v>-35.200000000000003</v>
      </c>
      <c r="S22" s="165">
        <v>13.1678</v>
      </c>
      <c r="T22" s="165">
        <v>25.077400000000001</v>
      </c>
      <c r="U22" s="165">
        <v>19.555299999999999</v>
      </c>
      <c r="V22" s="165">
        <v>19.3384</v>
      </c>
      <c r="W22" s="165">
        <v>32.782899999999998</v>
      </c>
      <c r="X22" s="165">
        <v>16.229399999999998</v>
      </c>
      <c r="Y22" s="165">
        <v>6.0731999999999999</v>
      </c>
      <c r="Z22" s="165">
        <v>7.9783999999999997</v>
      </c>
      <c r="AA22" s="164"/>
      <c r="AB22" s="164"/>
      <c r="AC22" s="165">
        <v>0</v>
      </c>
      <c r="AD22" s="165">
        <v>-72.16</v>
      </c>
      <c r="AE22" s="164"/>
      <c r="AF22" s="165">
        <v>-6.66</v>
      </c>
      <c r="AG22" s="165">
        <v>0</v>
      </c>
      <c r="AH22" s="165">
        <v>22.041</v>
      </c>
      <c r="AI22" s="165">
        <v>0.25900000000000001</v>
      </c>
      <c r="AJ22" s="165">
        <v>-39.79</v>
      </c>
      <c r="AK22" s="165">
        <v>-39.020000000000003</v>
      </c>
      <c r="AL22" s="165">
        <v>-36.04</v>
      </c>
      <c r="AM22" s="165">
        <v>39.909999999999997</v>
      </c>
      <c r="AN22" s="165">
        <v>40.58</v>
      </c>
      <c r="AO22" s="165">
        <v>15.7425</v>
      </c>
      <c r="AP22" s="165">
        <v>-0.23519999999999999</v>
      </c>
      <c r="AQ22" s="165">
        <v>52.896700000000003</v>
      </c>
      <c r="AR22" s="165">
        <v>54.115699999999997</v>
      </c>
      <c r="AS22" s="165">
        <v>57.125999999999998</v>
      </c>
      <c r="AT22" s="165">
        <v>-49.296999999999997</v>
      </c>
      <c r="AU22" s="165">
        <v>-50.100200000000001</v>
      </c>
      <c r="AV22" s="165">
        <v>23.528199999999998</v>
      </c>
      <c r="AW22" s="165">
        <v>27.152999999999999</v>
      </c>
      <c r="AX22" s="165">
        <v>69.256900000000002</v>
      </c>
      <c r="AY22" s="165">
        <v>73.007800000000003</v>
      </c>
      <c r="AZ22" s="165">
        <v>6.8212999999999999</v>
      </c>
      <c r="BA22" s="165">
        <v>31.408200000000001</v>
      </c>
      <c r="BB22" s="165">
        <v>-545.06629999999996</v>
      </c>
      <c r="BC22" s="165">
        <v>-10.828099999999999</v>
      </c>
      <c r="BD22" s="165">
        <v>-12.5</v>
      </c>
      <c r="BE22" s="165">
        <v>-12.9</v>
      </c>
      <c r="BF22" s="165">
        <v>56.112099999999998</v>
      </c>
      <c r="BG22" s="165">
        <v>54.758699999999997</v>
      </c>
      <c r="BH22" s="165">
        <v>-2.3172000000000001</v>
      </c>
      <c r="BI22" s="164"/>
      <c r="BJ22" s="165">
        <v>-87.605800000000002</v>
      </c>
      <c r="BK22" s="165">
        <v>0.28899999999999998</v>
      </c>
      <c r="BL22" s="165">
        <v>1.9463999999999999</v>
      </c>
      <c r="BM22" s="165">
        <v>3.7648999999999999</v>
      </c>
      <c r="BN22" s="165">
        <v>601.61120000000005</v>
      </c>
      <c r="BO22" s="165">
        <v>83.3155</v>
      </c>
      <c r="BP22" s="165">
        <v>83.346000000000004</v>
      </c>
      <c r="BQ22" s="165">
        <v>-511.38529999999997</v>
      </c>
      <c r="BR22" s="165">
        <v>471.0136</v>
      </c>
      <c r="BS22" s="164"/>
      <c r="BT22" s="165">
        <v>-18.729700000000001</v>
      </c>
      <c r="BU22" s="165">
        <v>19.753299999999999</v>
      </c>
      <c r="BV22" s="165">
        <v>65.475800000000007</v>
      </c>
      <c r="BW22" s="165">
        <v>19.57</v>
      </c>
      <c r="BX22" s="165">
        <v>25.81</v>
      </c>
      <c r="BY22" s="165">
        <v>57.54</v>
      </c>
      <c r="BZ22" s="165">
        <v>57.51</v>
      </c>
      <c r="CA22" s="165">
        <v>8.4435000000000002</v>
      </c>
      <c r="CB22" s="165">
        <v>8.9793000000000003</v>
      </c>
      <c r="CC22" s="165">
        <v>56.579500000000003</v>
      </c>
      <c r="CD22" s="165">
        <v>56.480400000000003</v>
      </c>
      <c r="CE22" s="165">
        <v>39.902099999999997</v>
      </c>
      <c r="CF22" s="165">
        <v>-29.3384</v>
      </c>
      <c r="CG22" s="165">
        <v>-29.2499</v>
      </c>
      <c r="CH22" s="165">
        <v>7.4109999999999996</v>
      </c>
      <c r="CI22" s="165">
        <v>-64.520200000000003</v>
      </c>
      <c r="CJ22" s="164"/>
      <c r="CK22" s="164"/>
      <c r="CL22" s="165">
        <v>36.1</v>
      </c>
      <c r="CM22" s="165">
        <v>130.1</v>
      </c>
      <c r="CN22" s="165">
        <v>-14.21</v>
      </c>
      <c r="CO22" s="165">
        <v>46.706099999999999</v>
      </c>
      <c r="CP22" s="165">
        <v>46.553100000000001</v>
      </c>
      <c r="CQ22" s="165">
        <v>47.2303</v>
      </c>
      <c r="CR22" s="165">
        <v>-66.3994</v>
      </c>
      <c r="CS22" s="165">
        <v>-65.096500000000006</v>
      </c>
      <c r="CT22" s="165">
        <v>69.740600000000001</v>
      </c>
      <c r="CU22" s="165">
        <v>-40.601100000000002</v>
      </c>
      <c r="CV22" s="165">
        <v>74.854200000000006</v>
      </c>
      <c r="CW22" s="165">
        <v>11.2766</v>
      </c>
      <c r="CX22" s="165">
        <v>39.11</v>
      </c>
      <c r="CY22" s="165">
        <v>55.36</v>
      </c>
      <c r="CZ22" s="165">
        <v>39.1479</v>
      </c>
      <c r="DA22" s="165">
        <v>37.211599999999997</v>
      </c>
      <c r="DB22" s="165">
        <v>-26.34</v>
      </c>
      <c r="DC22" s="164"/>
      <c r="DD22" s="165">
        <v>64.739199999999997</v>
      </c>
      <c r="DE22" s="165">
        <v>64.421800000000005</v>
      </c>
      <c r="DF22" s="165">
        <v>-168.2157</v>
      </c>
      <c r="DG22" s="165">
        <v>-1E-4</v>
      </c>
      <c r="DH22" s="165">
        <v>-16.040600000000001</v>
      </c>
      <c r="DI22" s="165">
        <v>-76.400000000000006</v>
      </c>
      <c r="DJ22" s="165">
        <v>-76.099999999999994</v>
      </c>
      <c r="DK22" s="165">
        <v>20.398900000000001</v>
      </c>
      <c r="DL22" s="165">
        <v>46.591200000000001</v>
      </c>
      <c r="DM22" s="165">
        <v>56.841900000000003</v>
      </c>
      <c r="DN22" s="165">
        <v>65.057400000000001</v>
      </c>
      <c r="DO22" s="165">
        <v>46.26</v>
      </c>
      <c r="DP22" s="165">
        <v>-6.8</v>
      </c>
      <c r="DQ22" s="165">
        <v>52.095500000000001</v>
      </c>
      <c r="DR22" s="165">
        <v>166.61949999999999</v>
      </c>
      <c r="DS22" s="164"/>
      <c r="DT22" s="165">
        <v>-27.3</v>
      </c>
      <c r="DU22" s="165">
        <v>87.66</v>
      </c>
      <c r="DV22" s="165">
        <v>49.53</v>
      </c>
      <c r="DW22" s="165">
        <v>169.5455</v>
      </c>
      <c r="DX22" s="165">
        <v>166.32730000000001</v>
      </c>
      <c r="DY22" s="165">
        <v>43.237299999999998</v>
      </c>
      <c r="DZ22" s="165">
        <v>43.8</v>
      </c>
      <c r="EA22" s="165">
        <v>244.58459999999999</v>
      </c>
      <c r="EB22" s="165">
        <v>209.97309999999999</v>
      </c>
      <c r="EC22" s="165">
        <v>202.83250000000001</v>
      </c>
      <c r="ED22" s="165">
        <v>206.86439999999999</v>
      </c>
      <c r="EE22" s="165">
        <v>107.9008</v>
      </c>
      <c r="EF22" s="165">
        <v>90.621399999999994</v>
      </c>
      <c r="EG22" s="165">
        <v>-20.388999999999999</v>
      </c>
      <c r="EH22" s="165">
        <v>522.64279999999997</v>
      </c>
      <c r="EI22" s="165">
        <v>350.14409999999998</v>
      </c>
      <c r="EJ22" s="164"/>
      <c r="EK22" s="165">
        <v>-26.773</v>
      </c>
      <c r="EL22" s="165">
        <v>-24.5687</v>
      </c>
      <c r="EM22" s="165">
        <v>-25.0519</v>
      </c>
      <c r="EN22" s="165">
        <v>17.3764</v>
      </c>
      <c r="EO22" s="165">
        <v>16.167000000000002</v>
      </c>
      <c r="EP22" s="165">
        <v>149.05199999999999</v>
      </c>
      <c r="EQ22" s="165">
        <v>-39.744900000000001</v>
      </c>
      <c r="ER22" s="165">
        <v>-40.635399999999997</v>
      </c>
      <c r="ES22" s="165">
        <v>-56.856400000000001</v>
      </c>
      <c r="ET22" s="165">
        <v>0</v>
      </c>
      <c r="EU22" s="165">
        <v>-14.48</v>
      </c>
      <c r="EV22" s="165">
        <v>102</v>
      </c>
      <c r="EW22" s="165">
        <v>9.1707999999999998</v>
      </c>
      <c r="EX22" s="165">
        <v>-5.2969999999999997</v>
      </c>
      <c r="EY22" s="165">
        <v>-33.721699999999998</v>
      </c>
      <c r="EZ22" s="165">
        <v>-33.1813</v>
      </c>
      <c r="FA22" s="165">
        <v>7.4946999999999999</v>
      </c>
      <c r="FB22" s="165">
        <v>-89.644499999999994</v>
      </c>
      <c r="FC22" s="165">
        <v>57.531999999999996</v>
      </c>
      <c r="FD22" s="164"/>
      <c r="FE22" s="165">
        <v>22.1249</v>
      </c>
      <c r="FF22" s="165">
        <v>22.275400000000001</v>
      </c>
      <c r="FG22" s="165">
        <v>40.460500000000003</v>
      </c>
      <c r="FH22" s="165">
        <v>40.666400000000003</v>
      </c>
      <c r="FI22" s="165">
        <v>39.800800000000002</v>
      </c>
      <c r="FJ22" s="165">
        <v>-8.3727999999999998</v>
      </c>
      <c r="FK22" s="165">
        <v>-9.2101000000000006</v>
      </c>
      <c r="FL22" s="165">
        <v>108.8466</v>
      </c>
      <c r="FM22" s="165">
        <v>-40.587600000000002</v>
      </c>
      <c r="FN22" s="165">
        <v>-40.832000000000001</v>
      </c>
      <c r="FO22" s="165">
        <v>76.546099999999996</v>
      </c>
      <c r="FP22" s="165">
        <v>93.407499999999999</v>
      </c>
      <c r="FQ22" s="165">
        <v>12.379899999999999</v>
      </c>
      <c r="FR22" s="165">
        <v>8.5399999999999991</v>
      </c>
      <c r="FS22" s="165">
        <v>12.674099999999999</v>
      </c>
      <c r="FT22" s="165">
        <v>1.0451999999999999</v>
      </c>
      <c r="FU22" s="165">
        <v>-8.7100000000000009</v>
      </c>
      <c r="FV22" s="165">
        <v>15.15</v>
      </c>
      <c r="FW22" s="165">
        <v>12.1999</v>
      </c>
      <c r="FX22" s="164"/>
      <c r="FY22" s="165">
        <v>-3.3239999999999998</v>
      </c>
      <c r="FZ22" s="165">
        <v>4.1120000000000001</v>
      </c>
      <c r="GA22" s="164"/>
      <c r="GB22" s="165">
        <v>25.6</v>
      </c>
      <c r="GC22" s="165">
        <v>-93.1905</v>
      </c>
      <c r="GD22" s="165">
        <v>-76.669300000000007</v>
      </c>
      <c r="GE22" s="165">
        <v>13.65</v>
      </c>
      <c r="GF22" s="165">
        <v>68.954599999999999</v>
      </c>
      <c r="GG22" s="165">
        <v>27.6</v>
      </c>
      <c r="GH22" s="165">
        <v>-5.6802999999999999</v>
      </c>
      <c r="GI22" s="165">
        <v>-10.006500000000001</v>
      </c>
      <c r="GJ22" s="165">
        <v>-10.7811</v>
      </c>
      <c r="GK22" s="165">
        <v>1.6646000000000001</v>
      </c>
      <c r="GL22" s="164"/>
      <c r="GM22" s="164"/>
      <c r="GN22" s="165">
        <v>-14.456799999999999</v>
      </c>
      <c r="GO22" s="165">
        <v>-18.033799999999999</v>
      </c>
      <c r="GP22" s="165">
        <v>21.332599999999999</v>
      </c>
      <c r="GQ22" s="165">
        <v>18.278700000000001</v>
      </c>
      <c r="GR22" s="165">
        <v>54.213299999999997</v>
      </c>
      <c r="GS22" s="165">
        <v>55.780099999999997</v>
      </c>
      <c r="GT22" s="165">
        <v>-103.3137</v>
      </c>
      <c r="GU22" s="165">
        <v>-17.789100000000001</v>
      </c>
      <c r="GV22" s="165">
        <v>29.616</v>
      </c>
      <c r="GW22" s="165">
        <v>-59.209699999999998</v>
      </c>
      <c r="GX22" s="165">
        <v>11.441599999999999</v>
      </c>
      <c r="GY22" s="165">
        <v>12.5321</v>
      </c>
      <c r="GZ22" s="165">
        <v>12.237399999999999</v>
      </c>
      <c r="HA22" s="165">
        <v>13</v>
      </c>
      <c r="HB22" s="165">
        <v>227.57839999999999</v>
      </c>
      <c r="HC22" s="165">
        <v>226.16409999999999</v>
      </c>
      <c r="HD22" s="165">
        <v>222.9</v>
      </c>
      <c r="HE22" s="165">
        <v>-223.71</v>
      </c>
      <c r="HF22" s="165">
        <v>-432.67649999999998</v>
      </c>
      <c r="HG22" s="165">
        <v>431.39299999999997</v>
      </c>
      <c r="HH22" s="165">
        <v>429.06330000000003</v>
      </c>
      <c r="HI22" s="165">
        <v>-212.33359999999999</v>
      </c>
      <c r="HJ22" s="165">
        <v>-211.15389999999999</v>
      </c>
      <c r="HK22" s="165">
        <v>-23.002300000000002</v>
      </c>
      <c r="HL22" s="165">
        <v>-12.341900000000001</v>
      </c>
      <c r="HM22" s="165">
        <v>80.091800000000006</v>
      </c>
      <c r="HN22" s="165">
        <v>79.700400000000002</v>
      </c>
      <c r="HO22" s="165">
        <v>-141.66329999999999</v>
      </c>
      <c r="HP22" s="165">
        <v>-142.93799999999999</v>
      </c>
      <c r="HQ22" s="165">
        <v>48.8048</v>
      </c>
      <c r="HR22" s="165">
        <v>48.046700000000001</v>
      </c>
      <c r="HS22" s="165">
        <v>-66.264300000000006</v>
      </c>
      <c r="HT22" s="165">
        <v>-66.040700000000001</v>
      </c>
      <c r="HU22" s="164"/>
      <c r="HV22" s="164"/>
      <c r="HW22" s="165">
        <v>50.6</v>
      </c>
      <c r="HX22" s="165">
        <v>50.9</v>
      </c>
      <c r="HY22" s="165">
        <v>22.0473</v>
      </c>
      <c r="HZ22" s="165">
        <v>4.8</v>
      </c>
      <c r="IA22" s="165">
        <v>-334.12900000000002</v>
      </c>
      <c r="IB22" s="165">
        <v>101.33839999999999</v>
      </c>
      <c r="IC22" s="165">
        <v>101.0946</v>
      </c>
      <c r="ID22" s="165">
        <v>13.3</v>
      </c>
      <c r="IE22" s="165">
        <v>9.1</v>
      </c>
      <c r="IF22" s="165">
        <v>-47.9</v>
      </c>
      <c r="IG22" s="165">
        <v>-49.1</v>
      </c>
      <c r="IH22" s="164"/>
      <c r="II22" s="164"/>
      <c r="IJ22" s="165">
        <v>-427.62889999999999</v>
      </c>
      <c r="IK22" s="165">
        <v>-302.17469999999997</v>
      </c>
      <c r="IL22" s="165">
        <v>409.96350000000001</v>
      </c>
      <c r="IM22" s="165">
        <v>333.01440000000002</v>
      </c>
      <c r="IN22" s="165">
        <v>21.413499999999999</v>
      </c>
      <c r="IO22" s="165">
        <v>-321.62709999999998</v>
      </c>
      <c r="IP22" s="165">
        <v>327.6721</v>
      </c>
      <c r="IQ22" s="165">
        <v>-134.86420000000001</v>
      </c>
      <c r="IR22" s="165">
        <v>-179.33629999999999</v>
      </c>
      <c r="IS22" s="166">
        <v>-322.6721</v>
      </c>
      <c r="IT22" s="164"/>
      <c r="IU22" s="164"/>
      <c r="IV22" s="164"/>
      <c r="IW22" s="165">
        <v>-406.15170000000001</v>
      </c>
      <c r="IX22" s="165">
        <v>188.4588</v>
      </c>
      <c r="IY22" s="165">
        <v>-219.0412</v>
      </c>
      <c r="IZ22" s="165">
        <v>218.5702</v>
      </c>
      <c r="JA22" s="165">
        <v>-9.1228999999999996</v>
      </c>
      <c r="JB22" s="164"/>
      <c r="JC22" s="165">
        <v>19.84</v>
      </c>
      <c r="JD22" s="165">
        <v>5.9409999999999998</v>
      </c>
      <c r="JE22" s="165">
        <v>5.9249999999999998</v>
      </c>
      <c r="JF22" s="165">
        <v>-19.600000000000001</v>
      </c>
      <c r="JG22" s="165">
        <v>0</v>
      </c>
      <c r="JH22" s="164"/>
      <c r="JI22" s="165">
        <v>0.32500000000000001</v>
      </c>
      <c r="JJ22" s="165">
        <v>-30.174700000000001</v>
      </c>
      <c r="JK22" s="165">
        <v>-11.775399999999999</v>
      </c>
      <c r="JL22" s="165">
        <v>13.2</v>
      </c>
      <c r="JM22" s="165">
        <v>46.347000000000001</v>
      </c>
      <c r="JN22" s="165">
        <v>46.286999999999999</v>
      </c>
      <c r="JO22" s="165">
        <v>11.537800000000001</v>
      </c>
      <c r="JP22" s="164"/>
      <c r="JQ22" s="165">
        <v>52.486600000000003</v>
      </c>
      <c r="JR22" s="165">
        <v>52.338000000000001</v>
      </c>
      <c r="JS22" s="165">
        <v>52.711599999999997</v>
      </c>
      <c r="JT22" s="164"/>
      <c r="JU22" s="165">
        <v>-8.3000000000000007</v>
      </c>
      <c r="JV22" s="165">
        <v>18.938600000000001</v>
      </c>
      <c r="JW22" s="164"/>
      <c r="JX22" s="164"/>
      <c r="JY22" s="165">
        <v>-11.212300000000001</v>
      </c>
      <c r="JZ22" s="165">
        <v>47.8065</v>
      </c>
      <c r="KA22" s="165">
        <v>22.99</v>
      </c>
      <c r="KB22" s="165">
        <v>-10.6752</v>
      </c>
      <c r="KC22" s="165">
        <v>-47.6815</v>
      </c>
      <c r="KD22" s="165">
        <v>11.2675</v>
      </c>
      <c r="KE22" s="165">
        <v>34.72</v>
      </c>
      <c r="KF22" s="165">
        <v>-1.2</v>
      </c>
      <c r="KG22" s="165">
        <v>0.6</v>
      </c>
      <c r="KH22" s="164"/>
      <c r="KI22" s="165">
        <v>71.141300000000001</v>
      </c>
    </row>
    <row r="23" spans="1:295" ht="18" customHeight="1" x14ac:dyDescent="0.3">
      <c r="A23" s="160" t="s">
        <v>57</v>
      </c>
      <c r="B23" s="160" t="s">
        <v>732</v>
      </c>
      <c r="C23" s="164"/>
      <c r="D23" s="165">
        <v>17.040099999999999</v>
      </c>
      <c r="E23" s="166">
        <v>-21.777950000000001</v>
      </c>
      <c r="F23" s="165">
        <v>-38.208599999999997</v>
      </c>
      <c r="G23" s="165">
        <v>34.435499999999998</v>
      </c>
      <c r="H23" s="164"/>
      <c r="I23" s="165">
        <v>29.3582</v>
      </c>
      <c r="J23" s="165">
        <v>-66.971800000000002</v>
      </c>
      <c r="K23" s="165">
        <v>49.252800000000001</v>
      </c>
      <c r="L23" s="165">
        <v>25.249199999999998</v>
      </c>
      <c r="M23" s="165">
        <v>24.8568</v>
      </c>
      <c r="N23" s="165">
        <v>6.66</v>
      </c>
      <c r="O23" s="165">
        <v>-43.676000000000002</v>
      </c>
      <c r="P23" s="165">
        <v>39.6</v>
      </c>
      <c r="Q23" s="165">
        <v>18.216000000000001</v>
      </c>
      <c r="R23" s="165">
        <v>-37.4</v>
      </c>
      <c r="S23" s="165">
        <v>12.404400000000001</v>
      </c>
      <c r="T23" s="165">
        <v>24.0624</v>
      </c>
      <c r="U23" s="165">
        <v>19.6907</v>
      </c>
      <c r="V23" s="165">
        <v>20.042400000000001</v>
      </c>
      <c r="W23" s="165">
        <v>33.316800000000001</v>
      </c>
      <c r="X23" s="165">
        <v>15.9095</v>
      </c>
      <c r="Y23" s="165">
        <v>5.4241999999999999</v>
      </c>
      <c r="Z23" s="165">
        <v>8.2607999999999997</v>
      </c>
      <c r="AA23" s="164"/>
      <c r="AB23" s="164"/>
      <c r="AC23" s="165">
        <v>0</v>
      </c>
      <c r="AD23" s="165">
        <v>-72.94</v>
      </c>
      <c r="AE23" s="164"/>
      <c r="AF23" s="165">
        <v>-6.66</v>
      </c>
      <c r="AG23" s="165">
        <v>0</v>
      </c>
      <c r="AH23" s="165">
        <v>21.684999999999999</v>
      </c>
      <c r="AI23" s="165">
        <v>0.25800000000000001</v>
      </c>
      <c r="AJ23" s="165">
        <v>-40.08</v>
      </c>
      <c r="AK23" s="165">
        <v>-40.11</v>
      </c>
      <c r="AL23" s="165">
        <v>-33.31</v>
      </c>
      <c r="AM23" s="165">
        <v>40.49</v>
      </c>
      <c r="AN23" s="165">
        <v>40.19</v>
      </c>
      <c r="AO23" s="165">
        <v>15.462</v>
      </c>
      <c r="AP23" s="165">
        <v>0.12590000000000001</v>
      </c>
      <c r="AQ23" s="165">
        <v>52.536099999999998</v>
      </c>
      <c r="AR23" s="165">
        <v>53.147100000000002</v>
      </c>
      <c r="AS23" s="165">
        <v>58.394199999999998</v>
      </c>
      <c r="AT23" s="165">
        <v>-50.368600000000001</v>
      </c>
      <c r="AU23" s="165">
        <v>-50.874099999999999</v>
      </c>
      <c r="AV23" s="165">
        <v>28.5488</v>
      </c>
      <c r="AW23" s="165">
        <v>28.908100000000001</v>
      </c>
      <c r="AX23" s="165">
        <v>70.462500000000006</v>
      </c>
      <c r="AY23" s="165">
        <v>72.873800000000003</v>
      </c>
      <c r="AZ23" s="165">
        <v>7.3446999999999996</v>
      </c>
      <c r="BA23" s="165">
        <v>40.6111</v>
      </c>
      <c r="BB23" s="165">
        <v>-552.32460000000003</v>
      </c>
      <c r="BC23" s="165">
        <v>-10.1417</v>
      </c>
      <c r="BD23" s="165">
        <v>-11.9</v>
      </c>
      <c r="BE23" s="165">
        <v>-12.2</v>
      </c>
      <c r="BF23" s="165">
        <v>58.709600000000002</v>
      </c>
      <c r="BG23" s="165">
        <v>56.672199999999997</v>
      </c>
      <c r="BH23" s="165">
        <v>-2.5785999999999998</v>
      </c>
      <c r="BI23" s="164"/>
      <c r="BJ23" s="165">
        <v>-90.822900000000004</v>
      </c>
      <c r="BK23" s="165">
        <v>1.8250999999999999</v>
      </c>
      <c r="BL23" s="165">
        <v>6.3891999999999998</v>
      </c>
      <c r="BM23" s="165">
        <v>4.2473000000000001</v>
      </c>
      <c r="BN23" s="165">
        <v>612.53679999999997</v>
      </c>
      <c r="BO23" s="165">
        <v>85.817999999999998</v>
      </c>
      <c r="BP23" s="165">
        <v>85.757000000000005</v>
      </c>
      <c r="BQ23" s="165">
        <v>-526.21010000000001</v>
      </c>
      <c r="BR23" s="165">
        <v>485.97899999999998</v>
      </c>
      <c r="BS23" s="164"/>
      <c r="BT23" s="165">
        <v>-50.088900000000002</v>
      </c>
      <c r="BU23" s="165">
        <v>50.714700000000001</v>
      </c>
      <c r="BV23" s="165">
        <v>69.697199999999995</v>
      </c>
      <c r="BW23" s="165">
        <v>21</v>
      </c>
      <c r="BX23" s="165">
        <v>27.5</v>
      </c>
      <c r="BY23" s="165">
        <v>59.98</v>
      </c>
      <c r="BZ23" s="165">
        <v>59.99</v>
      </c>
      <c r="CA23" s="165">
        <v>8.7113999999999994</v>
      </c>
      <c r="CB23" s="165">
        <v>8.9793000000000003</v>
      </c>
      <c r="CC23" s="165">
        <v>53.170400000000001</v>
      </c>
      <c r="CD23" s="165">
        <v>53.962899999999998</v>
      </c>
      <c r="CE23" s="165">
        <v>37.240299999999998</v>
      </c>
      <c r="CF23" s="165">
        <v>-37.7346</v>
      </c>
      <c r="CG23" s="165">
        <v>-37.919899999999998</v>
      </c>
      <c r="CH23" s="165">
        <v>9.3024000000000004</v>
      </c>
      <c r="CI23" s="165">
        <v>-63.6175</v>
      </c>
      <c r="CJ23" s="164"/>
      <c r="CK23" s="164"/>
      <c r="CL23" s="165">
        <v>39.9</v>
      </c>
      <c r="CM23" s="165">
        <v>129.19999999999999</v>
      </c>
      <c r="CN23" s="165">
        <v>-14.86</v>
      </c>
      <c r="CO23" s="165">
        <v>46.661200000000001</v>
      </c>
      <c r="CP23" s="165">
        <v>45.750500000000002</v>
      </c>
      <c r="CQ23" s="165">
        <v>45.844299999999997</v>
      </c>
      <c r="CR23" s="165">
        <v>-66.321600000000004</v>
      </c>
      <c r="CS23" s="165">
        <v>-64.941900000000004</v>
      </c>
      <c r="CT23" s="165">
        <v>68.347499999999997</v>
      </c>
      <c r="CU23" s="165">
        <v>-42.223599999999998</v>
      </c>
      <c r="CV23" s="165">
        <v>74.784700000000001</v>
      </c>
      <c r="CW23" s="165">
        <v>10.5365</v>
      </c>
      <c r="CX23" s="165">
        <v>51.89</v>
      </c>
      <c r="CY23" s="165">
        <v>58.87</v>
      </c>
      <c r="CZ23" s="165">
        <v>41.0229</v>
      </c>
      <c r="DA23" s="165">
        <v>38.9694</v>
      </c>
      <c r="DB23" s="165">
        <v>-26.36</v>
      </c>
      <c r="DC23" s="164"/>
      <c r="DD23" s="165">
        <v>63.845599999999997</v>
      </c>
      <c r="DE23" s="165">
        <v>63.119500000000002</v>
      </c>
      <c r="DF23" s="165">
        <v>-162.94649999999999</v>
      </c>
      <c r="DG23" s="165">
        <v>-1E-4</v>
      </c>
      <c r="DH23" s="165">
        <v>-16.137</v>
      </c>
      <c r="DI23" s="165">
        <v>-81.599999999999994</v>
      </c>
      <c r="DJ23" s="165">
        <v>-82.1</v>
      </c>
      <c r="DK23" s="165">
        <v>21.288799999999998</v>
      </c>
      <c r="DL23" s="165">
        <v>50.1068</v>
      </c>
      <c r="DM23" s="165">
        <v>60.598999999999997</v>
      </c>
      <c r="DN23" s="165">
        <v>70.916700000000006</v>
      </c>
      <c r="DO23" s="165">
        <v>49.4</v>
      </c>
      <c r="DP23" s="165">
        <v>-7.8</v>
      </c>
      <c r="DQ23" s="165">
        <v>53.816000000000003</v>
      </c>
      <c r="DR23" s="165">
        <v>162.10419999999999</v>
      </c>
      <c r="DS23" s="164"/>
      <c r="DT23" s="165">
        <v>-27.78</v>
      </c>
      <c r="DU23" s="165">
        <v>76.150000000000006</v>
      </c>
      <c r="DV23" s="165">
        <v>51.38</v>
      </c>
      <c r="DW23" s="165">
        <v>165.49090000000001</v>
      </c>
      <c r="DX23" s="165">
        <v>160.96360000000001</v>
      </c>
      <c r="DY23" s="165">
        <v>41.6509</v>
      </c>
      <c r="DZ23" s="165">
        <v>40.445500000000003</v>
      </c>
      <c r="EA23" s="165">
        <v>250.97989999999999</v>
      </c>
      <c r="EB23" s="165">
        <v>211.5231</v>
      </c>
      <c r="EC23" s="165">
        <v>203.3038</v>
      </c>
      <c r="ED23" s="165">
        <v>207.70179999999999</v>
      </c>
      <c r="EE23" s="165">
        <v>108.1558</v>
      </c>
      <c r="EF23" s="165">
        <v>94.024199999999993</v>
      </c>
      <c r="EG23" s="165">
        <v>-20.777999999999999</v>
      </c>
      <c r="EH23" s="165">
        <v>536.46370000000002</v>
      </c>
      <c r="EI23" s="165">
        <v>301.00369999999998</v>
      </c>
      <c r="EJ23" s="164"/>
      <c r="EK23" s="165">
        <v>-26.8704</v>
      </c>
      <c r="EL23" s="165">
        <v>-25.130600000000001</v>
      </c>
      <c r="EM23" s="165">
        <v>-29.738099999999999</v>
      </c>
      <c r="EN23" s="165">
        <v>16.968800000000002</v>
      </c>
      <c r="EO23" s="165">
        <v>14.637600000000001</v>
      </c>
      <c r="EP23" s="165">
        <v>164.41200000000001</v>
      </c>
      <c r="EQ23" s="165">
        <v>-44.284300000000002</v>
      </c>
      <c r="ER23" s="165">
        <v>-44.692500000000003</v>
      </c>
      <c r="ES23" s="165">
        <v>-57.674999999999997</v>
      </c>
      <c r="ET23" s="165">
        <v>13.84</v>
      </c>
      <c r="EU23" s="165">
        <v>-13.28</v>
      </c>
      <c r="EV23" s="165">
        <v>101.3</v>
      </c>
      <c r="EW23" s="165">
        <v>9.5074000000000005</v>
      </c>
      <c r="EX23" s="165">
        <v>-9.8856999999999999</v>
      </c>
      <c r="EY23" s="165">
        <v>-36.354399999999998</v>
      </c>
      <c r="EZ23" s="165">
        <v>-35.784999999999997</v>
      </c>
      <c r="FA23" s="165">
        <v>9.0157000000000007</v>
      </c>
      <c r="FB23" s="165">
        <v>-90.685000000000002</v>
      </c>
      <c r="FC23" s="165">
        <v>60.5533</v>
      </c>
      <c r="FD23" s="164"/>
      <c r="FE23" s="165">
        <v>22.468</v>
      </c>
      <c r="FF23" s="165">
        <v>22.3748</v>
      </c>
      <c r="FG23" s="165">
        <v>41.178899999999999</v>
      </c>
      <c r="FH23" s="165">
        <v>41.155799999999999</v>
      </c>
      <c r="FI23" s="165">
        <v>39.826500000000003</v>
      </c>
      <c r="FJ23" s="165">
        <v>-9.2101000000000006</v>
      </c>
      <c r="FK23" s="165">
        <v>-9.0426000000000002</v>
      </c>
      <c r="FL23" s="165">
        <v>113.20050000000001</v>
      </c>
      <c r="FM23" s="165">
        <v>-39.904299999999999</v>
      </c>
      <c r="FN23" s="165">
        <v>-39.514400000000002</v>
      </c>
      <c r="FO23" s="165">
        <v>79.443700000000007</v>
      </c>
      <c r="FP23" s="165">
        <v>94.622</v>
      </c>
      <c r="FQ23" s="165">
        <v>11.332599999999999</v>
      </c>
      <c r="FR23" s="165">
        <v>8.2899999999999991</v>
      </c>
      <c r="FS23" s="165">
        <v>13.4749</v>
      </c>
      <c r="FT23" s="165">
        <v>1.0404</v>
      </c>
      <c r="FU23" s="165">
        <v>-9.18</v>
      </c>
      <c r="FV23" s="165">
        <v>15.36</v>
      </c>
      <c r="FW23" s="165">
        <v>11.530200000000001</v>
      </c>
      <c r="FX23" s="164"/>
      <c r="FY23" s="165">
        <v>-3.1070000000000002</v>
      </c>
      <c r="FZ23" s="165">
        <v>4.1630000000000003</v>
      </c>
      <c r="GA23" s="164"/>
      <c r="GB23" s="165">
        <v>24.97</v>
      </c>
      <c r="GC23" s="165">
        <v>-95.144800000000004</v>
      </c>
      <c r="GD23" s="165">
        <v>-79.058700000000002</v>
      </c>
      <c r="GE23" s="165">
        <v>13.98</v>
      </c>
      <c r="GF23" s="165">
        <v>70.234200000000001</v>
      </c>
      <c r="GG23" s="165">
        <v>27.2</v>
      </c>
      <c r="GH23" s="165">
        <v>-5.7111000000000001</v>
      </c>
      <c r="GI23" s="165">
        <v>-9.9954999999999998</v>
      </c>
      <c r="GJ23" s="165">
        <v>-10.8942</v>
      </c>
      <c r="GK23" s="165">
        <v>1.7588999999999999</v>
      </c>
      <c r="GL23" s="164"/>
      <c r="GM23" s="164"/>
      <c r="GN23" s="165">
        <v>-14.167899999999999</v>
      </c>
      <c r="GO23" s="165">
        <v>-17.398700000000002</v>
      </c>
      <c r="GP23" s="165">
        <v>22.071400000000001</v>
      </c>
      <c r="GQ23" s="165">
        <v>17.6829</v>
      </c>
      <c r="GR23" s="165">
        <v>112.8344</v>
      </c>
      <c r="GS23" s="165">
        <v>0</v>
      </c>
      <c r="GT23" s="165">
        <v>-107.77809999999999</v>
      </c>
      <c r="GU23" s="165">
        <v>-20.029800000000002</v>
      </c>
      <c r="GV23" s="165">
        <v>29.5624</v>
      </c>
      <c r="GW23" s="165">
        <v>-64.686400000000006</v>
      </c>
      <c r="GX23" s="165">
        <v>11.142099999999999</v>
      </c>
      <c r="GY23" s="165">
        <v>12.8544</v>
      </c>
      <c r="GZ23" s="165">
        <v>12.5222</v>
      </c>
      <c r="HA23" s="166">
        <v>12.39935</v>
      </c>
      <c r="HB23" s="165">
        <v>207.61170000000001</v>
      </c>
      <c r="HC23" s="165">
        <v>207.87970000000001</v>
      </c>
      <c r="HD23" s="165">
        <v>191.1</v>
      </c>
      <c r="HE23" s="165">
        <v>-191.57550000000001</v>
      </c>
      <c r="HF23" s="165">
        <v>-381.04809999999998</v>
      </c>
      <c r="HG23" s="165">
        <v>386.3716</v>
      </c>
      <c r="HH23" s="165">
        <v>380.3689</v>
      </c>
      <c r="HI23" s="165">
        <v>-196.2422</v>
      </c>
      <c r="HJ23" s="165">
        <v>-194.54409999999999</v>
      </c>
      <c r="HK23" s="165">
        <v>-22.492899999999999</v>
      </c>
      <c r="HL23" s="165">
        <v>-11.6258</v>
      </c>
      <c r="HM23" s="165">
        <v>79.233199999999997</v>
      </c>
      <c r="HN23" s="165">
        <v>80.913300000000007</v>
      </c>
      <c r="HO23" s="165">
        <v>-119.82940000000001</v>
      </c>
      <c r="HP23" s="165">
        <v>-122.1554</v>
      </c>
      <c r="HQ23" s="165">
        <v>33.632399999999997</v>
      </c>
      <c r="HR23" s="165">
        <v>33.588500000000003</v>
      </c>
      <c r="HS23" s="165">
        <v>-54.445900000000002</v>
      </c>
      <c r="HT23" s="165">
        <v>-53.400500000000001</v>
      </c>
      <c r="HU23" s="164"/>
      <c r="HV23" s="164"/>
      <c r="HW23" s="165">
        <v>56.8</v>
      </c>
      <c r="HX23" s="165">
        <v>56.6</v>
      </c>
      <c r="HY23" s="165">
        <v>21.288900000000002</v>
      </c>
      <c r="HZ23" s="165">
        <v>-18.8</v>
      </c>
      <c r="IA23" s="165">
        <v>-346.5598</v>
      </c>
      <c r="IB23" s="165">
        <v>90.903800000000004</v>
      </c>
      <c r="IC23" s="165">
        <v>90.647999999999996</v>
      </c>
      <c r="ID23" s="165">
        <v>12.2</v>
      </c>
      <c r="IE23" s="165">
        <v>16.600000000000001</v>
      </c>
      <c r="IF23" s="165">
        <v>-31.8</v>
      </c>
      <c r="IG23" s="165">
        <v>-32.6</v>
      </c>
      <c r="IH23" s="164"/>
      <c r="II23" s="164"/>
      <c r="IJ23" s="165">
        <v>-379.32799999999997</v>
      </c>
      <c r="IK23" s="165">
        <v>-264.98180000000002</v>
      </c>
      <c r="IL23" s="165">
        <v>346.22460000000001</v>
      </c>
      <c r="IM23" s="165">
        <v>272.76650000000001</v>
      </c>
      <c r="IN23" s="165">
        <v>-20.9617</v>
      </c>
      <c r="IO23" s="165">
        <v>-267.77780000000001</v>
      </c>
      <c r="IP23" s="165">
        <v>268.2663</v>
      </c>
      <c r="IQ23" s="165">
        <v>-117.16759999999999</v>
      </c>
      <c r="IR23" s="165">
        <v>-131.47659999999999</v>
      </c>
      <c r="IS23" s="166">
        <v>-263.2663</v>
      </c>
      <c r="IT23" s="164"/>
      <c r="IU23" s="164"/>
      <c r="IV23" s="164"/>
      <c r="IW23" s="165">
        <v>-335.89859999999999</v>
      </c>
      <c r="IX23" s="165">
        <v>135.24160000000001</v>
      </c>
      <c r="IY23" s="165">
        <v>-199.97450000000001</v>
      </c>
      <c r="IZ23" s="165">
        <v>203.2517</v>
      </c>
      <c r="JA23" s="165">
        <v>-9.0707000000000004</v>
      </c>
      <c r="JB23" s="164"/>
      <c r="JC23" s="165">
        <v>23.36</v>
      </c>
      <c r="JD23" s="165">
        <v>5.9729999999999999</v>
      </c>
      <c r="JE23" s="165">
        <v>6.0090000000000003</v>
      </c>
      <c r="JF23" s="165">
        <v>-22.72</v>
      </c>
      <c r="JG23" s="165">
        <v>1.76</v>
      </c>
      <c r="JH23" s="164"/>
      <c r="JI23" s="165">
        <v>-2.9862000000000002</v>
      </c>
      <c r="JJ23" s="165">
        <v>-26.396599999999999</v>
      </c>
      <c r="JK23" s="165">
        <v>-12.568899999999999</v>
      </c>
      <c r="JL23" s="165">
        <v>14.5</v>
      </c>
      <c r="JM23" s="165">
        <v>52.835000000000001</v>
      </c>
      <c r="JN23" s="165">
        <v>53.194000000000003</v>
      </c>
      <c r="JO23" s="165">
        <v>11.376099999999999</v>
      </c>
      <c r="JP23" s="165">
        <v>13.618499999999999</v>
      </c>
      <c r="JQ23" s="165">
        <v>53.006100000000004</v>
      </c>
      <c r="JR23" s="165">
        <v>52.122399999999999</v>
      </c>
      <c r="JS23" s="165">
        <v>53.508200000000002</v>
      </c>
      <c r="JT23" s="164"/>
      <c r="JU23" s="165">
        <v>-15.8</v>
      </c>
      <c r="JV23" s="165">
        <v>18.2546</v>
      </c>
      <c r="JW23" s="164"/>
      <c r="JX23" s="164"/>
      <c r="JY23" s="165">
        <v>-9.3825000000000003</v>
      </c>
      <c r="JZ23" s="165">
        <v>47.899799999999999</v>
      </c>
      <c r="KA23" s="165">
        <v>22.320799999999998</v>
      </c>
      <c r="KB23" s="165">
        <v>-9.7154000000000007</v>
      </c>
      <c r="KC23" s="165">
        <v>-46.874499999999998</v>
      </c>
      <c r="KD23" s="165">
        <v>10.3264</v>
      </c>
      <c r="KE23" s="165">
        <v>35.686799999999998</v>
      </c>
      <c r="KF23" s="165">
        <v>8</v>
      </c>
      <c r="KG23" s="165">
        <v>-8.9</v>
      </c>
      <c r="KH23" s="164"/>
      <c r="KI23" s="165">
        <v>62.680799999999998</v>
      </c>
    </row>
    <row r="24" spans="1:295" ht="18" customHeight="1" x14ac:dyDescent="0.3">
      <c r="A24" s="160" t="s">
        <v>57</v>
      </c>
      <c r="B24" s="160" t="s">
        <v>733</v>
      </c>
      <c r="C24" s="167"/>
      <c r="D24" s="168">
        <v>17.4299</v>
      </c>
      <c r="E24" s="168">
        <v>-21.828399999999998</v>
      </c>
      <c r="F24" s="168">
        <v>-38.519599999999997</v>
      </c>
      <c r="G24" s="168">
        <v>34.0139</v>
      </c>
      <c r="H24" s="167"/>
      <c r="I24" s="168">
        <v>29.451799999999999</v>
      </c>
      <c r="J24" s="168">
        <v>-67.001000000000005</v>
      </c>
      <c r="K24" s="168">
        <v>51.446100000000001</v>
      </c>
      <c r="L24" s="168">
        <v>25.995200000000001</v>
      </c>
      <c r="M24" s="168">
        <v>25.571300000000001</v>
      </c>
      <c r="N24" s="168">
        <v>0</v>
      </c>
      <c r="O24" s="168">
        <v>-47.634</v>
      </c>
      <c r="P24" s="168">
        <v>44</v>
      </c>
      <c r="Q24" s="168">
        <v>18.216000000000001</v>
      </c>
      <c r="R24" s="168">
        <v>-41.8</v>
      </c>
      <c r="S24" s="168">
        <v>12.976000000000001</v>
      </c>
      <c r="T24" s="168">
        <v>24.901399999999999</v>
      </c>
      <c r="U24" s="168">
        <v>19.7624</v>
      </c>
      <c r="V24" s="168">
        <v>20.279699999999998</v>
      </c>
      <c r="W24" s="168">
        <v>33.677700000000002</v>
      </c>
      <c r="X24" s="168">
        <v>16.605599999999999</v>
      </c>
      <c r="Y24" s="168">
        <v>5.5030000000000001</v>
      </c>
      <c r="Z24" s="168">
        <v>8.1262000000000008</v>
      </c>
      <c r="AA24" s="167"/>
      <c r="AB24" s="167"/>
      <c r="AC24" s="168">
        <v>-47.98</v>
      </c>
      <c r="AD24" s="168">
        <v>-47.98</v>
      </c>
      <c r="AE24" s="167"/>
      <c r="AF24" s="168">
        <v>0</v>
      </c>
      <c r="AG24" s="168">
        <v>0</v>
      </c>
      <c r="AH24" s="168">
        <v>21.745000000000001</v>
      </c>
      <c r="AI24" s="168">
        <v>0.255</v>
      </c>
      <c r="AJ24" s="168">
        <v>-44.34</v>
      </c>
      <c r="AK24" s="168">
        <v>-44.41</v>
      </c>
      <c r="AL24" s="168">
        <v>-46.92</v>
      </c>
      <c r="AM24" s="168">
        <v>44.73</v>
      </c>
      <c r="AN24" s="168">
        <v>44.78</v>
      </c>
      <c r="AO24" s="168">
        <v>15.8904</v>
      </c>
      <c r="AP24" s="168">
        <v>0.13769999999999999</v>
      </c>
      <c r="AQ24" s="168">
        <v>55.450899999999997</v>
      </c>
      <c r="AR24" s="168">
        <v>55.692700000000002</v>
      </c>
      <c r="AS24" s="168">
        <v>56.476399999999998</v>
      </c>
      <c r="AT24" s="168">
        <v>-47.9574</v>
      </c>
      <c r="AU24" s="168">
        <v>-46.587200000000003</v>
      </c>
      <c r="AV24" s="168">
        <v>22.1858</v>
      </c>
      <c r="AW24" s="168">
        <v>28.6099</v>
      </c>
      <c r="AX24" s="168">
        <v>68.051299999999998</v>
      </c>
      <c r="AY24" s="168">
        <v>68.587100000000007</v>
      </c>
      <c r="AZ24" s="168">
        <v>7.3446999999999996</v>
      </c>
      <c r="BA24" s="168">
        <v>39.079300000000003</v>
      </c>
      <c r="BB24" s="168">
        <v>-549.34159999999997</v>
      </c>
      <c r="BC24" s="168">
        <v>-8.9438999999999993</v>
      </c>
      <c r="BD24" s="168">
        <v>-12.8</v>
      </c>
      <c r="BE24" s="168">
        <v>-13.1</v>
      </c>
      <c r="BF24" s="168">
        <v>53.744599999999998</v>
      </c>
      <c r="BG24" s="168">
        <v>51.464399999999998</v>
      </c>
      <c r="BH24" s="168">
        <v>-2.6869999999999998</v>
      </c>
      <c r="BI24" s="167"/>
      <c r="BJ24" s="168">
        <v>-90.473200000000006</v>
      </c>
      <c r="BK24" s="168">
        <v>2.0522999999999998</v>
      </c>
      <c r="BL24" s="168">
        <v>5.9481999999999999</v>
      </c>
      <c r="BM24" s="168">
        <v>4.2733999999999996</v>
      </c>
      <c r="BN24" s="168">
        <v>606.61620000000005</v>
      </c>
      <c r="BO24" s="168">
        <v>91.402900000000002</v>
      </c>
      <c r="BP24" s="168">
        <v>91.585999999999999</v>
      </c>
      <c r="BQ24" s="168">
        <v>-555.68179999999995</v>
      </c>
      <c r="BR24" s="168">
        <v>486.83100000000002</v>
      </c>
      <c r="BS24" s="167"/>
      <c r="BT24" s="168">
        <v>-19.961300000000001</v>
      </c>
      <c r="BU24" s="168">
        <v>20.875599999999999</v>
      </c>
      <c r="BV24" s="168">
        <v>74.098200000000006</v>
      </c>
      <c r="BW24" s="168">
        <v>21.88</v>
      </c>
      <c r="BX24" s="168">
        <v>28.52</v>
      </c>
      <c r="BY24" s="168">
        <v>61.89</v>
      </c>
      <c r="BZ24" s="168">
        <v>61.97</v>
      </c>
      <c r="CA24" s="168">
        <v>3.621</v>
      </c>
      <c r="CB24" s="168">
        <v>4.2907999999999999</v>
      </c>
      <c r="CC24" s="168">
        <v>62.072699999999998</v>
      </c>
      <c r="CD24" s="168">
        <v>62.256500000000003</v>
      </c>
      <c r="CE24" s="168">
        <v>45.210700000000003</v>
      </c>
      <c r="CF24" s="168">
        <v>-36.233699999999999</v>
      </c>
      <c r="CG24" s="168">
        <v>-36.417999999999999</v>
      </c>
      <c r="CH24" s="168">
        <v>7.9764999999999997</v>
      </c>
      <c r="CI24" s="168">
        <v>-69.254999999999995</v>
      </c>
      <c r="CJ24" s="167"/>
      <c r="CK24" s="167"/>
      <c r="CL24" s="168">
        <v>35.4</v>
      </c>
      <c r="CM24" s="168">
        <v>139</v>
      </c>
      <c r="CN24" s="168">
        <v>-15.77</v>
      </c>
      <c r="CO24" s="168">
        <v>47.915300000000002</v>
      </c>
      <c r="CP24" s="168">
        <v>47.424999999999997</v>
      </c>
      <c r="CQ24" s="168">
        <v>47.065800000000003</v>
      </c>
      <c r="CR24" s="168">
        <v>-60.512099999999997</v>
      </c>
      <c r="CS24" s="168">
        <v>-60.376600000000003</v>
      </c>
      <c r="CT24" s="168">
        <v>75.852400000000003</v>
      </c>
      <c r="CU24" s="168">
        <v>-56.823999999999998</v>
      </c>
      <c r="CV24" s="168">
        <v>83.274199999999993</v>
      </c>
      <c r="CW24" s="168">
        <v>10.581300000000001</v>
      </c>
      <c r="CX24" s="168">
        <v>51.26</v>
      </c>
      <c r="CY24" s="168">
        <v>60.07</v>
      </c>
      <c r="CZ24" s="168">
        <v>41.9604</v>
      </c>
      <c r="DA24" s="168">
        <v>39.848300000000002</v>
      </c>
      <c r="DB24" s="168">
        <v>-26.9</v>
      </c>
      <c r="DC24" s="167"/>
      <c r="DD24" s="168">
        <v>70.170199999999994</v>
      </c>
      <c r="DE24" s="168">
        <v>69.101100000000002</v>
      </c>
      <c r="DF24" s="168">
        <v>-182.25040000000001</v>
      </c>
      <c r="DG24" s="168">
        <v>-2.0000000000000001E-4</v>
      </c>
      <c r="DH24" s="168">
        <v>-16.369299999999999</v>
      </c>
      <c r="DI24" s="168">
        <v>-86.7</v>
      </c>
      <c r="DJ24" s="168">
        <v>-85.9</v>
      </c>
      <c r="DK24" s="168">
        <v>23.9529</v>
      </c>
      <c r="DL24" s="168">
        <v>52.450600000000001</v>
      </c>
      <c r="DM24" s="168">
        <v>62.477600000000002</v>
      </c>
      <c r="DN24" s="168">
        <v>74.432400000000001</v>
      </c>
      <c r="DO24" s="168">
        <v>52.11</v>
      </c>
      <c r="DP24" s="168">
        <v>-8.35</v>
      </c>
      <c r="DQ24" s="168">
        <v>54.591000000000001</v>
      </c>
      <c r="DR24" s="168">
        <v>182.47040000000001</v>
      </c>
      <c r="DS24" s="167"/>
      <c r="DT24" s="168">
        <v>-27.53</v>
      </c>
      <c r="DU24" s="168">
        <v>72.5</v>
      </c>
      <c r="DV24" s="168">
        <v>52.62</v>
      </c>
      <c r="DW24" s="168">
        <v>183.7636</v>
      </c>
      <c r="DX24" s="168">
        <v>178.43639999999999</v>
      </c>
      <c r="DY24" s="168">
        <v>42.034700000000001</v>
      </c>
      <c r="DZ24" s="168">
        <v>40.790900000000001</v>
      </c>
      <c r="EA24" s="168">
        <v>261.452</v>
      </c>
      <c r="EB24" s="168">
        <v>224.64279999999999</v>
      </c>
      <c r="EC24" s="168">
        <v>216.62809999999999</v>
      </c>
      <c r="ED24" s="168">
        <v>218.91640000000001</v>
      </c>
      <c r="EE24" s="168">
        <v>82.415400000000005</v>
      </c>
      <c r="EF24" s="168">
        <v>67.787099999999995</v>
      </c>
      <c r="EG24" s="168">
        <v>-22.669</v>
      </c>
      <c r="EH24" s="168">
        <v>570.59490000000005</v>
      </c>
      <c r="EI24" s="168">
        <v>249.02260000000001</v>
      </c>
      <c r="EJ24" s="167"/>
      <c r="EK24" s="168">
        <v>-29.542999999999999</v>
      </c>
      <c r="EL24" s="168">
        <v>-27.433900000000001</v>
      </c>
      <c r="EM24" s="168">
        <v>0</v>
      </c>
      <c r="EN24" s="168">
        <v>24.049299999999999</v>
      </c>
      <c r="EO24" s="168">
        <v>22.3432</v>
      </c>
      <c r="EP24" s="168">
        <v>49.2</v>
      </c>
      <c r="EQ24" s="168">
        <v>-34.408299999999997</v>
      </c>
      <c r="ER24" s="168">
        <v>-35.157699999999998</v>
      </c>
      <c r="ES24" s="168">
        <v>-32.665700000000001</v>
      </c>
      <c r="ET24" s="168">
        <v>0</v>
      </c>
      <c r="EU24" s="168">
        <v>-15.58</v>
      </c>
      <c r="EV24" s="168">
        <v>1</v>
      </c>
      <c r="EW24" s="168">
        <v>9.4634</v>
      </c>
      <c r="EX24" s="168">
        <v>5.9607999999999999</v>
      </c>
      <c r="EY24" s="168">
        <v>-34.9148</v>
      </c>
      <c r="EZ24" s="168">
        <v>-33.954599999999999</v>
      </c>
      <c r="FA24" s="168">
        <v>8.1684000000000001</v>
      </c>
      <c r="FB24" s="168">
        <v>-66.250699999999995</v>
      </c>
      <c r="FC24" s="168">
        <v>34.659999999999997</v>
      </c>
      <c r="FD24" s="167"/>
      <c r="FE24" s="168">
        <v>21.666</v>
      </c>
      <c r="FF24" s="168">
        <v>21.3247</v>
      </c>
      <c r="FG24" s="168">
        <v>37.302399999999999</v>
      </c>
      <c r="FH24" s="168">
        <v>37.7941</v>
      </c>
      <c r="FI24" s="168">
        <v>36.281100000000002</v>
      </c>
      <c r="FJ24" s="168">
        <v>-4.8562000000000003</v>
      </c>
      <c r="FK24" s="168">
        <v>-4.8562000000000003</v>
      </c>
      <c r="FL24" s="168">
        <v>141.66800000000001</v>
      </c>
      <c r="FM24" s="168">
        <v>-39.563800000000001</v>
      </c>
      <c r="FN24" s="168">
        <v>-39.785200000000003</v>
      </c>
      <c r="FO24" s="168">
        <v>95.982500000000002</v>
      </c>
      <c r="FP24" s="168">
        <v>106.6828</v>
      </c>
      <c r="FQ24" s="168">
        <v>29.899699999999999</v>
      </c>
      <c r="FR24" s="168">
        <v>7.23</v>
      </c>
      <c r="FS24" s="168">
        <v>7.9718999999999998</v>
      </c>
      <c r="FT24" s="168">
        <v>0.97440000000000004</v>
      </c>
      <c r="FU24" s="168">
        <v>-5.54</v>
      </c>
      <c r="FV24" s="168">
        <v>16.41</v>
      </c>
      <c r="FW24" s="168">
        <v>29.733499999999999</v>
      </c>
      <c r="FX24" s="167"/>
      <c r="FY24" s="168">
        <v>-3.2440000000000002</v>
      </c>
      <c r="FZ24" s="168">
        <v>4.2530000000000001</v>
      </c>
      <c r="GA24" s="167"/>
      <c r="GB24" s="168">
        <v>28.19</v>
      </c>
      <c r="GC24" s="168">
        <v>-107.7542</v>
      </c>
      <c r="GD24" s="168">
        <v>-95.604900000000001</v>
      </c>
      <c r="GE24" s="168">
        <v>13.73</v>
      </c>
      <c r="GF24" s="168">
        <v>69.620400000000004</v>
      </c>
      <c r="GG24" s="168">
        <v>27.6</v>
      </c>
      <c r="GH24" s="168">
        <v>-5.7653999999999996</v>
      </c>
      <c r="GI24" s="168">
        <v>-9.7297999999999991</v>
      </c>
      <c r="GJ24" s="168">
        <v>-10.697699999999999</v>
      </c>
      <c r="GK24" s="168">
        <v>1.7523</v>
      </c>
      <c r="GL24" s="167"/>
      <c r="GM24" s="167"/>
      <c r="GN24" s="168">
        <v>-14.820600000000001</v>
      </c>
      <c r="GO24" s="168">
        <v>-17.547599999999999</v>
      </c>
      <c r="GP24" s="168">
        <v>22.0183</v>
      </c>
      <c r="GQ24" s="168">
        <v>17.7118</v>
      </c>
      <c r="GR24" s="168">
        <v>114.1133</v>
      </c>
      <c r="GS24" s="168">
        <v>0</v>
      </c>
      <c r="GT24" s="168">
        <v>-110.5175</v>
      </c>
      <c r="GU24" s="168">
        <v>-21.863900000000001</v>
      </c>
      <c r="GV24" s="168">
        <v>28.7974</v>
      </c>
      <c r="GW24" s="168">
        <v>-67.298400000000001</v>
      </c>
      <c r="GX24" s="168">
        <v>10.4085</v>
      </c>
      <c r="GY24" s="168">
        <v>12.629799999999999</v>
      </c>
      <c r="GZ24" s="168">
        <v>12.153</v>
      </c>
      <c r="HA24" s="168">
        <v>11.7987</v>
      </c>
      <c r="HB24" s="168">
        <v>172.81870000000001</v>
      </c>
      <c r="HC24" s="168">
        <v>172.23699999999999</v>
      </c>
      <c r="HD24" s="168">
        <v>171.4</v>
      </c>
      <c r="HE24" s="168">
        <v>-166.7029</v>
      </c>
      <c r="HF24" s="168">
        <v>-366.47280000000001</v>
      </c>
      <c r="HG24" s="168">
        <v>368.59370000000001</v>
      </c>
      <c r="HH24" s="168">
        <v>368.55860000000001</v>
      </c>
      <c r="HI24" s="168">
        <v>-165.7355</v>
      </c>
      <c r="HJ24" s="168">
        <v>-161.90180000000001</v>
      </c>
      <c r="HK24" s="168">
        <v>-20.083500000000001</v>
      </c>
      <c r="HL24" s="168">
        <v>-8.9839000000000002</v>
      </c>
      <c r="HM24" s="168">
        <v>80.918400000000005</v>
      </c>
      <c r="HN24" s="168">
        <v>80.7547</v>
      </c>
      <c r="HO24" s="168">
        <v>-154.089</v>
      </c>
      <c r="HP24" s="168">
        <v>0</v>
      </c>
      <c r="HQ24" s="168">
        <v>22.470099999999999</v>
      </c>
      <c r="HR24" s="168">
        <v>21.305599999999998</v>
      </c>
      <c r="HS24" s="168">
        <v>-42.0794</v>
      </c>
      <c r="HT24" s="168">
        <v>-42.202800000000003</v>
      </c>
      <c r="HU24" s="167"/>
      <c r="HV24" s="167"/>
      <c r="HW24" s="168">
        <v>70.7</v>
      </c>
      <c r="HX24" s="168">
        <v>70.2</v>
      </c>
      <c r="HY24" s="168">
        <v>21.207799999999999</v>
      </c>
      <c r="HZ24" s="168">
        <v>-40.96</v>
      </c>
      <c r="IA24" s="168">
        <v>-381.25240000000002</v>
      </c>
      <c r="IB24" s="168">
        <v>87.242999999999995</v>
      </c>
      <c r="IC24" s="168">
        <v>86.905500000000004</v>
      </c>
      <c r="ID24" s="168">
        <v>8.1999999999999993</v>
      </c>
      <c r="IE24" s="168">
        <v>46.2</v>
      </c>
      <c r="IF24" s="168">
        <v>-19.899999999999999</v>
      </c>
      <c r="IG24" s="168">
        <v>-20.3</v>
      </c>
      <c r="IH24" s="167"/>
      <c r="II24" s="168">
        <v>1.0739000000000001</v>
      </c>
      <c r="IJ24" s="168">
        <v>-362.2595</v>
      </c>
      <c r="IK24" s="168">
        <v>-216.1481</v>
      </c>
      <c r="IL24" s="168">
        <v>324.29250000000002</v>
      </c>
      <c r="IM24" s="168">
        <v>250.91929999999999</v>
      </c>
      <c r="IN24" s="168">
        <v>-8.5620999999999992</v>
      </c>
      <c r="IO24" s="168">
        <v>-240.5461</v>
      </c>
      <c r="IP24" s="168">
        <v>240.8716</v>
      </c>
      <c r="IQ24" s="168">
        <v>-114.4221</v>
      </c>
      <c r="IR24" s="168">
        <v>-99.554400000000001</v>
      </c>
      <c r="IS24" s="169">
        <v>-235.8716</v>
      </c>
      <c r="IT24" s="167"/>
      <c r="IU24" s="167"/>
      <c r="IV24" s="167"/>
      <c r="IW24" s="168">
        <v>-312.69049999999999</v>
      </c>
      <c r="IX24" s="168">
        <v>102.38030000000001</v>
      </c>
      <c r="IY24" s="168">
        <v>-216.35640000000001</v>
      </c>
      <c r="IZ24" s="168">
        <v>216.23650000000001</v>
      </c>
      <c r="JA24" s="168">
        <v>-9.9387000000000008</v>
      </c>
      <c r="JB24" s="167"/>
      <c r="JC24" s="168">
        <v>28.48</v>
      </c>
      <c r="JD24" s="168">
        <v>6.2930000000000001</v>
      </c>
      <c r="JE24" s="168">
        <v>6.2990000000000004</v>
      </c>
      <c r="JF24" s="168">
        <v>-28.72</v>
      </c>
      <c r="JG24" s="168">
        <v>8.7200000000000006</v>
      </c>
      <c r="JH24" s="167"/>
      <c r="JI24" s="168">
        <v>-9.1997</v>
      </c>
      <c r="JJ24" s="168">
        <v>-34.541800000000002</v>
      </c>
      <c r="JK24" s="168">
        <v>-4.2465999999999999</v>
      </c>
      <c r="JL24" s="168">
        <v>19</v>
      </c>
      <c r="JM24" s="168">
        <v>52.933</v>
      </c>
      <c r="JN24" s="168">
        <v>51.470999999999997</v>
      </c>
      <c r="JO24" s="168">
        <v>11.519399999999999</v>
      </c>
      <c r="JP24" s="168">
        <v>13.7768</v>
      </c>
      <c r="JQ24" s="168">
        <v>52.163800000000002</v>
      </c>
      <c r="JR24" s="168">
        <v>52.665500000000002</v>
      </c>
      <c r="JS24" s="168">
        <v>53.264499999999998</v>
      </c>
      <c r="JT24" s="167"/>
      <c r="JU24" s="168">
        <v>-45.4</v>
      </c>
      <c r="JV24" s="168">
        <v>17.718299999999999</v>
      </c>
      <c r="JW24" s="167"/>
      <c r="JX24" s="167"/>
      <c r="JY24" s="168">
        <v>-4.0787000000000004</v>
      </c>
      <c r="JZ24" s="168">
        <v>45.829500000000003</v>
      </c>
      <c r="KA24" s="168">
        <v>19.821100000000001</v>
      </c>
      <c r="KB24" s="168">
        <v>-4.2350000000000003</v>
      </c>
      <c r="KC24" s="168">
        <v>-45.620699999999999</v>
      </c>
      <c r="KD24" s="168">
        <v>8.8534000000000006</v>
      </c>
      <c r="KE24" s="168">
        <v>36.227699999999999</v>
      </c>
      <c r="KF24" s="168">
        <v>35.9</v>
      </c>
      <c r="KG24" s="168">
        <v>-37</v>
      </c>
      <c r="KH24" s="167"/>
      <c r="KI24" s="168">
        <v>52.112099999999998</v>
      </c>
    </row>
    <row r="25" spans="1:295" ht="18" customHeight="1" x14ac:dyDescent="0.3">
      <c r="A25" s="160" t="s">
        <v>57</v>
      </c>
      <c r="B25" s="160" t="s">
        <v>734</v>
      </c>
      <c r="C25" s="161"/>
      <c r="D25" s="162">
        <v>18.130199999999999</v>
      </c>
      <c r="E25" s="162">
        <v>-22.824000000000002</v>
      </c>
      <c r="F25" s="162">
        <v>-38.261299999999999</v>
      </c>
      <c r="G25" s="162">
        <v>34.488799999999998</v>
      </c>
      <c r="H25" s="161"/>
      <c r="I25" s="162">
        <v>31.4682</v>
      </c>
      <c r="J25" s="162">
        <v>-73.186099999999996</v>
      </c>
      <c r="K25" s="162">
        <v>54.392099999999999</v>
      </c>
      <c r="L25" s="162">
        <v>27.4392</v>
      </c>
      <c r="M25" s="162">
        <v>26.872599999999998</v>
      </c>
      <c r="N25" s="162">
        <v>-4.4400000000000004</v>
      </c>
      <c r="O25" s="162">
        <v>-51.287999999999997</v>
      </c>
      <c r="P25" s="162">
        <v>46.2</v>
      </c>
      <c r="Q25" s="162">
        <v>19.872</v>
      </c>
      <c r="R25" s="162">
        <v>-46.2</v>
      </c>
      <c r="S25" s="162">
        <v>13.1182</v>
      </c>
      <c r="T25" s="162">
        <v>28.062999999999999</v>
      </c>
      <c r="U25" s="162">
        <v>20.6511</v>
      </c>
      <c r="V25" s="162">
        <v>21.205300000000001</v>
      </c>
      <c r="W25" s="162">
        <v>34.942599999999999</v>
      </c>
      <c r="X25" s="162">
        <v>16.655100000000001</v>
      </c>
      <c r="Y25" s="162">
        <v>5.5677000000000003</v>
      </c>
      <c r="Z25" s="162">
        <v>7.8352000000000004</v>
      </c>
      <c r="AA25" s="161"/>
      <c r="AB25" s="161"/>
      <c r="AC25" s="162">
        <v>-54.47</v>
      </c>
      <c r="AD25" s="162">
        <v>-54.42</v>
      </c>
      <c r="AE25" s="161"/>
      <c r="AF25" s="162">
        <v>4.4400000000000004</v>
      </c>
      <c r="AG25" s="162">
        <v>0</v>
      </c>
      <c r="AH25" s="162">
        <v>21.295000000000002</v>
      </c>
      <c r="AI25" s="162">
        <v>0.25</v>
      </c>
      <c r="AJ25" s="162">
        <v>-54.36</v>
      </c>
      <c r="AK25" s="162">
        <v>-54.23</v>
      </c>
      <c r="AL25" s="162">
        <v>-41.26</v>
      </c>
      <c r="AM25" s="162">
        <v>54.93</v>
      </c>
      <c r="AN25" s="162">
        <v>55.08</v>
      </c>
      <c r="AO25" s="162">
        <v>17.131599999999999</v>
      </c>
      <c r="AP25" s="162">
        <v>-3.4500000000000003E-2</v>
      </c>
      <c r="AQ25" s="162">
        <v>56.810899999999997</v>
      </c>
      <c r="AR25" s="162">
        <v>59.392699999999998</v>
      </c>
      <c r="AS25" s="162">
        <v>60.193899999999999</v>
      </c>
      <c r="AT25" s="162">
        <v>-55.459099999999999</v>
      </c>
      <c r="AU25" s="162">
        <v>-55.53</v>
      </c>
      <c r="AV25" s="162">
        <v>31.751100000000001</v>
      </c>
      <c r="AW25" s="162">
        <v>29.1126</v>
      </c>
      <c r="AX25" s="162">
        <v>75.820899999999995</v>
      </c>
      <c r="AY25" s="162">
        <v>74.079400000000007</v>
      </c>
      <c r="AZ25" s="162">
        <v>8.9151000000000007</v>
      </c>
      <c r="BA25" s="162">
        <v>45.781100000000002</v>
      </c>
      <c r="BB25" s="162">
        <v>-558.69399999999996</v>
      </c>
      <c r="BC25" s="162">
        <v>-5.8224999999999998</v>
      </c>
      <c r="BD25" s="162">
        <v>-12.4</v>
      </c>
      <c r="BE25" s="162">
        <v>-12.9</v>
      </c>
      <c r="BF25" s="162">
        <v>61.301000000000002</v>
      </c>
      <c r="BG25" s="162">
        <v>61.1068</v>
      </c>
      <c r="BH25" s="162">
        <v>-2.8755999999999999</v>
      </c>
      <c r="BI25" s="161"/>
      <c r="BJ25" s="162">
        <v>-94.455200000000005</v>
      </c>
      <c r="BK25" s="162">
        <v>4.1639999999999997</v>
      </c>
      <c r="BL25" s="162">
        <v>6.6885000000000003</v>
      </c>
      <c r="BM25" s="162">
        <v>4.4672000000000001</v>
      </c>
      <c r="BN25" s="162">
        <v>616.13800000000003</v>
      </c>
      <c r="BO25" s="162">
        <v>97.323499999999996</v>
      </c>
      <c r="BP25" s="162">
        <v>96.163799999999995</v>
      </c>
      <c r="BQ25" s="162">
        <v>-567.779</v>
      </c>
      <c r="BR25" s="162">
        <v>500.38400000000001</v>
      </c>
      <c r="BS25" s="161"/>
      <c r="BT25" s="162">
        <v>-28.249300000000002</v>
      </c>
      <c r="BU25" s="162">
        <v>28.796800000000001</v>
      </c>
      <c r="BV25" s="162">
        <v>82.421099999999996</v>
      </c>
      <c r="BW25" s="162">
        <v>22.74</v>
      </c>
      <c r="BX25" s="162">
        <v>29.78</v>
      </c>
      <c r="BY25" s="162">
        <v>65.86</v>
      </c>
      <c r="BZ25" s="162">
        <v>66.05</v>
      </c>
      <c r="CA25" s="162">
        <v>-12.0519</v>
      </c>
      <c r="CB25" s="162">
        <v>-11.382199999999999</v>
      </c>
      <c r="CC25" s="162">
        <v>79.887</v>
      </c>
      <c r="CD25" s="162">
        <v>80.032300000000006</v>
      </c>
      <c r="CE25" s="162">
        <v>41.571199999999997</v>
      </c>
      <c r="CF25" s="162">
        <v>-43.348999999999997</v>
      </c>
      <c r="CG25" s="162">
        <v>-43.901800000000001</v>
      </c>
      <c r="CH25" s="162">
        <v>11.227</v>
      </c>
      <c r="CI25" s="162">
        <v>-67.667000000000002</v>
      </c>
      <c r="CJ25" s="161"/>
      <c r="CK25" s="161"/>
      <c r="CL25" s="162">
        <v>50</v>
      </c>
      <c r="CM25" s="162">
        <v>133.6</v>
      </c>
      <c r="CN25" s="162">
        <v>-16.59</v>
      </c>
      <c r="CO25" s="162">
        <v>51.280500000000004</v>
      </c>
      <c r="CP25" s="162">
        <v>50.776299999999999</v>
      </c>
      <c r="CQ25" s="162">
        <v>50.515999999999998</v>
      </c>
      <c r="CR25" s="162">
        <v>-49.822699999999998</v>
      </c>
      <c r="CS25" s="162">
        <v>-49.692599999999999</v>
      </c>
      <c r="CT25" s="162">
        <v>57.621200000000002</v>
      </c>
      <c r="CU25" s="162">
        <v>-53.5246</v>
      </c>
      <c r="CV25" s="162">
        <v>65.324600000000004</v>
      </c>
      <c r="CW25" s="162">
        <v>10.898999999999999</v>
      </c>
      <c r="CX25" s="162">
        <v>64.459999999999994</v>
      </c>
      <c r="CY25" s="162">
        <v>66.650000000000006</v>
      </c>
      <c r="CZ25" s="162">
        <v>45.241700000000002</v>
      </c>
      <c r="DA25" s="162">
        <v>42.631500000000003</v>
      </c>
      <c r="DB25" s="162">
        <v>-28.71</v>
      </c>
      <c r="DC25" s="161"/>
      <c r="DD25" s="162">
        <v>68.120400000000004</v>
      </c>
      <c r="DE25" s="162">
        <v>67.348600000000005</v>
      </c>
      <c r="DF25" s="162">
        <v>-176.6276</v>
      </c>
      <c r="DG25" s="162">
        <v>0</v>
      </c>
      <c r="DH25" s="162">
        <v>-17.470600000000001</v>
      </c>
      <c r="DI25" s="162">
        <v>-98.6</v>
      </c>
      <c r="DJ25" s="162">
        <v>-97.9</v>
      </c>
      <c r="DK25" s="162">
        <v>24.963699999999999</v>
      </c>
      <c r="DL25" s="162">
        <v>55.380200000000002</v>
      </c>
      <c r="DM25" s="162">
        <v>63.416899999999998</v>
      </c>
      <c r="DN25" s="162">
        <v>79.119900000000001</v>
      </c>
      <c r="DO25" s="162">
        <v>54.95</v>
      </c>
      <c r="DP25" s="162">
        <v>-8.31</v>
      </c>
      <c r="DQ25" s="162">
        <v>57.923499999999997</v>
      </c>
      <c r="DR25" s="162">
        <v>170.71969999999999</v>
      </c>
      <c r="DS25" s="161"/>
      <c r="DT25" s="162">
        <v>-28.4</v>
      </c>
      <c r="DU25" s="162">
        <v>78.42</v>
      </c>
      <c r="DV25" s="162">
        <v>58.44</v>
      </c>
      <c r="DW25" s="162">
        <v>172.43639999999999</v>
      </c>
      <c r="DX25" s="162">
        <v>170.25450000000001</v>
      </c>
      <c r="DY25" s="162">
        <v>21.808700000000002</v>
      </c>
      <c r="DZ25" s="162">
        <v>21.836400000000001</v>
      </c>
      <c r="EA25" s="162">
        <v>254.89109999999999</v>
      </c>
      <c r="EB25" s="162">
        <v>216.2311</v>
      </c>
      <c r="EC25" s="162">
        <v>209.0703</v>
      </c>
      <c r="ED25" s="162">
        <v>209.7346</v>
      </c>
      <c r="EE25" s="162">
        <v>100.48050000000001</v>
      </c>
      <c r="EF25" s="162">
        <v>87.108000000000004</v>
      </c>
      <c r="EG25" s="162">
        <v>-21.504999999999999</v>
      </c>
      <c r="EH25" s="162">
        <v>578.33100000000002</v>
      </c>
      <c r="EI25" s="162">
        <v>194.4162</v>
      </c>
      <c r="EJ25" s="161"/>
      <c r="EK25" s="162">
        <v>-29.455200000000001</v>
      </c>
      <c r="EL25" s="162">
        <v>-27.4209</v>
      </c>
      <c r="EM25" s="162">
        <v>-17.896999999999998</v>
      </c>
      <c r="EN25" s="162">
        <v>15.428100000000001</v>
      </c>
      <c r="EO25" s="162">
        <v>14.5067</v>
      </c>
      <c r="EP25" s="162">
        <v>164.41200000000001</v>
      </c>
      <c r="EQ25" s="162">
        <v>-60.855499999999999</v>
      </c>
      <c r="ER25" s="162">
        <v>-61.197699999999998</v>
      </c>
      <c r="ES25" s="162">
        <v>-51.532699999999998</v>
      </c>
      <c r="ET25" s="162">
        <v>0</v>
      </c>
      <c r="EU25" s="162">
        <v>-21.24</v>
      </c>
      <c r="EV25" s="162">
        <v>120.5</v>
      </c>
      <c r="EW25" s="162">
        <v>10.0547</v>
      </c>
      <c r="EX25" s="162">
        <v>-13.718400000000001</v>
      </c>
      <c r="EY25" s="162">
        <v>-36.370699999999999</v>
      </c>
      <c r="EZ25" s="162">
        <v>-35.228999999999999</v>
      </c>
      <c r="FA25" s="162">
        <v>10.6221</v>
      </c>
      <c r="FB25" s="162">
        <v>-83.931899999999999</v>
      </c>
      <c r="FC25" s="162">
        <v>52.235999999999997</v>
      </c>
      <c r="FD25" s="161"/>
      <c r="FE25" s="162">
        <v>21.425899999999999</v>
      </c>
      <c r="FF25" s="162">
        <v>21.124099999999999</v>
      </c>
      <c r="FG25" s="162">
        <v>39.017000000000003</v>
      </c>
      <c r="FH25" s="162">
        <v>39.769399999999997</v>
      </c>
      <c r="FI25" s="162">
        <v>38.432299999999998</v>
      </c>
      <c r="FJ25" s="162">
        <v>10.382300000000001</v>
      </c>
      <c r="FK25" s="162">
        <v>11.052099999999999</v>
      </c>
      <c r="FL25" s="162">
        <v>91.2637</v>
      </c>
      <c r="FM25" s="162">
        <v>-19.413900000000002</v>
      </c>
      <c r="FN25" s="162">
        <v>-19.116199999999999</v>
      </c>
      <c r="FO25" s="162">
        <v>61.311500000000002</v>
      </c>
      <c r="FP25" s="162">
        <v>75.595600000000005</v>
      </c>
      <c r="FQ25" s="162">
        <v>10.2705</v>
      </c>
      <c r="FR25" s="162">
        <v>3.55</v>
      </c>
      <c r="FS25" s="162">
        <v>13.660500000000001</v>
      </c>
      <c r="FT25" s="162">
        <v>1.0367</v>
      </c>
      <c r="FU25" s="162">
        <v>-9.4700000000000006</v>
      </c>
      <c r="FV25" s="162">
        <v>17.47</v>
      </c>
      <c r="FW25" s="162">
        <v>9.2662999999999993</v>
      </c>
      <c r="FX25" s="161"/>
      <c r="FY25" s="162">
        <v>-2.931</v>
      </c>
      <c r="FZ25" s="162">
        <v>4.327</v>
      </c>
      <c r="GA25" s="161"/>
      <c r="GB25" s="162">
        <v>25.28</v>
      </c>
      <c r="GC25" s="162">
        <v>-75.642899999999997</v>
      </c>
      <c r="GD25" s="162">
        <v>-62.445300000000003</v>
      </c>
      <c r="GE25" s="162">
        <v>14.01</v>
      </c>
      <c r="GF25" s="162">
        <v>76.579599999999999</v>
      </c>
      <c r="GG25" s="162">
        <v>28.6</v>
      </c>
      <c r="GH25" s="162">
        <v>-6.1067999999999998</v>
      </c>
      <c r="GI25" s="162">
        <v>-11.2392</v>
      </c>
      <c r="GJ25" s="162">
        <v>-11.994999999999999</v>
      </c>
      <c r="GK25" s="162">
        <v>1.8358000000000001</v>
      </c>
      <c r="GL25" s="161"/>
      <c r="GM25" s="161"/>
      <c r="GN25" s="163">
        <v>-15.895849999999999</v>
      </c>
      <c r="GO25" s="162">
        <v>-18.5688</v>
      </c>
      <c r="GP25" s="162">
        <v>21.983499999999999</v>
      </c>
      <c r="GQ25" s="162">
        <v>18.8931</v>
      </c>
      <c r="GR25" s="162">
        <v>114.19499999999999</v>
      </c>
      <c r="GS25" s="162">
        <v>0</v>
      </c>
      <c r="GT25" s="162">
        <v>-131.77629999999999</v>
      </c>
      <c r="GU25" s="162">
        <v>-23.783100000000001</v>
      </c>
      <c r="GV25" s="162">
        <v>31.7197</v>
      </c>
      <c r="GW25" s="162">
        <v>-75.324399999999997</v>
      </c>
      <c r="GX25" s="162">
        <v>10.586399999999999</v>
      </c>
      <c r="GY25" s="162">
        <v>13.206</v>
      </c>
      <c r="GZ25" s="162">
        <v>12.901899999999999</v>
      </c>
      <c r="HA25" s="162">
        <v>12</v>
      </c>
      <c r="HB25" s="162">
        <v>172.41370000000001</v>
      </c>
      <c r="HC25" s="162">
        <v>171.0461</v>
      </c>
      <c r="HD25" s="162">
        <v>230.1</v>
      </c>
      <c r="HE25" s="162">
        <v>-229.56129999999999</v>
      </c>
      <c r="HF25" s="162">
        <v>-416.84289999999999</v>
      </c>
      <c r="HG25" s="162">
        <v>423.66399999999999</v>
      </c>
      <c r="HH25" s="162">
        <v>424.00659999999999</v>
      </c>
      <c r="HI25" s="162">
        <v>-163.13939999999999</v>
      </c>
      <c r="HJ25" s="162">
        <v>-161.1703</v>
      </c>
      <c r="HK25" s="162">
        <v>-21.377400000000002</v>
      </c>
      <c r="HL25" s="162">
        <v>-10.5396</v>
      </c>
      <c r="HM25" s="162">
        <v>82.894400000000005</v>
      </c>
      <c r="HN25" s="162">
        <v>82.407499999999999</v>
      </c>
      <c r="HO25" s="161"/>
      <c r="HP25" s="161"/>
      <c r="HQ25" s="162">
        <v>21.0639</v>
      </c>
      <c r="HR25" s="162">
        <v>20.305800000000001</v>
      </c>
      <c r="HS25" s="162">
        <v>-39.1798</v>
      </c>
      <c r="HT25" s="162">
        <v>-39.508400000000002</v>
      </c>
      <c r="HU25" s="162">
        <v>56.4</v>
      </c>
      <c r="HV25" s="162">
        <v>56.37</v>
      </c>
      <c r="HW25" s="162">
        <v>67.2</v>
      </c>
      <c r="HX25" s="162">
        <v>67.900000000000006</v>
      </c>
      <c r="HY25" s="162">
        <v>21.310300000000002</v>
      </c>
      <c r="HZ25" s="162">
        <v>-47.2</v>
      </c>
      <c r="IA25" s="162">
        <v>-382.26440000000002</v>
      </c>
      <c r="IB25" s="162">
        <v>84.233099999999993</v>
      </c>
      <c r="IC25" s="162">
        <v>84.502399999999994</v>
      </c>
      <c r="ID25" s="162">
        <v>9.4</v>
      </c>
      <c r="IE25" s="162">
        <v>49.6</v>
      </c>
      <c r="IF25" s="162">
        <v>-19</v>
      </c>
      <c r="IG25" s="162">
        <v>-18.600000000000001</v>
      </c>
      <c r="IH25" s="162">
        <v>1.2967</v>
      </c>
      <c r="II25" s="161"/>
      <c r="IJ25" s="162">
        <v>-416.84010000000001</v>
      </c>
      <c r="IK25" s="162">
        <v>-168.3082</v>
      </c>
      <c r="IL25" s="162">
        <v>308.76029999999997</v>
      </c>
      <c r="IM25" s="162">
        <v>236.33189999999999</v>
      </c>
      <c r="IN25" s="162">
        <v>-32.9634</v>
      </c>
      <c r="IO25" s="162">
        <v>-227.8227</v>
      </c>
      <c r="IP25" s="162">
        <v>227.1611</v>
      </c>
      <c r="IQ25" s="162">
        <v>-115.6983</v>
      </c>
      <c r="IR25" s="162">
        <v>-92.703400000000002</v>
      </c>
      <c r="IS25" s="163">
        <v>-222.1611</v>
      </c>
      <c r="IT25" s="162">
        <v>156.06729999999999</v>
      </c>
      <c r="IU25" s="162">
        <v>156.7329</v>
      </c>
      <c r="IV25" s="162">
        <v>116.6028</v>
      </c>
      <c r="IW25" s="162">
        <v>-297.29300000000001</v>
      </c>
      <c r="IX25" s="162">
        <v>92.718400000000003</v>
      </c>
      <c r="IY25" s="162">
        <v>-209.38339999999999</v>
      </c>
      <c r="IZ25" s="162">
        <v>210.6388</v>
      </c>
      <c r="JA25" s="162">
        <v>-9.9387000000000008</v>
      </c>
      <c r="JB25" s="161"/>
      <c r="JC25" s="162">
        <v>30</v>
      </c>
      <c r="JD25" s="162">
        <v>6.3250000000000002</v>
      </c>
      <c r="JE25" s="162">
        <v>6.3419999999999996</v>
      </c>
      <c r="JF25" s="162">
        <v>-29.52</v>
      </c>
      <c r="JG25" s="162">
        <v>7.12</v>
      </c>
      <c r="JH25" s="161"/>
      <c r="JI25" s="162">
        <v>-8.3207000000000004</v>
      </c>
      <c r="JJ25" s="162">
        <v>-33.867400000000004</v>
      </c>
      <c r="JK25" s="162">
        <v>-5.2415000000000003</v>
      </c>
      <c r="JL25" s="162">
        <v>20</v>
      </c>
      <c r="JM25" s="162">
        <v>52.17</v>
      </c>
      <c r="JN25" s="162">
        <v>54.256</v>
      </c>
      <c r="JO25" s="161"/>
      <c r="JP25" s="161"/>
      <c r="JQ25" s="162">
        <v>53.820700000000002</v>
      </c>
      <c r="JR25" s="162">
        <v>53.358400000000003</v>
      </c>
      <c r="JS25" s="162">
        <v>51.955599999999997</v>
      </c>
      <c r="JT25" s="161"/>
      <c r="JU25" s="162">
        <v>-41.8</v>
      </c>
      <c r="JV25" s="162">
        <v>18.4802</v>
      </c>
      <c r="JW25" s="161"/>
      <c r="JX25" s="161"/>
      <c r="JY25" s="162">
        <v>-8.5329999999999995</v>
      </c>
      <c r="JZ25" s="162">
        <v>46.976999999999997</v>
      </c>
      <c r="KA25" s="162">
        <v>21.1523</v>
      </c>
      <c r="KB25" s="162">
        <v>-8.6914999999999996</v>
      </c>
      <c r="KC25" s="162">
        <v>-46.353900000000003</v>
      </c>
      <c r="KD25" s="162">
        <v>9.5432000000000006</v>
      </c>
      <c r="KE25" s="162">
        <v>36.213799999999999</v>
      </c>
      <c r="KF25" s="162">
        <v>34.1</v>
      </c>
      <c r="KG25" s="162">
        <v>-33.5</v>
      </c>
      <c r="KH25" s="161"/>
      <c r="KI25" s="162">
        <v>59.545299999999997</v>
      </c>
    </row>
    <row r="26" spans="1:295" ht="18" customHeight="1" x14ac:dyDescent="0.3">
      <c r="A26" s="160" t="s">
        <v>57</v>
      </c>
      <c r="B26" s="160" t="s">
        <v>735</v>
      </c>
      <c r="C26" s="164"/>
      <c r="D26" s="166">
        <v>18.119150000000001</v>
      </c>
      <c r="E26" s="166">
        <v>-23.016549999999999</v>
      </c>
      <c r="F26" s="165">
        <v>-37.618499999999997</v>
      </c>
      <c r="G26" s="165">
        <v>36.773600000000002</v>
      </c>
      <c r="H26" s="164"/>
      <c r="I26" s="165">
        <v>33.063099999999999</v>
      </c>
      <c r="J26" s="165">
        <v>-75.491399999999999</v>
      </c>
      <c r="K26" s="165">
        <v>55.960099999999997</v>
      </c>
      <c r="L26" s="165">
        <v>28.447099999999999</v>
      </c>
      <c r="M26" s="165">
        <v>27.799700000000001</v>
      </c>
      <c r="N26" s="165">
        <v>-8.8800000000000008</v>
      </c>
      <c r="O26" s="165">
        <v>-53.02</v>
      </c>
      <c r="P26" s="165">
        <v>48.4</v>
      </c>
      <c r="Q26" s="165">
        <v>19.872</v>
      </c>
      <c r="R26" s="165">
        <v>-48.4</v>
      </c>
      <c r="S26" s="165">
        <v>12.8392</v>
      </c>
      <c r="T26" s="165">
        <v>29.096399999999999</v>
      </c>
      <c r="U26" s="165">
        <v>21.544599999999999</v>
      </c>
      <c r="V26" s="165">
        <v>21.436299999999999</v>
      </c>
      <c r="W26" s="165">
        <v>36.3142</v>
      </c>
      <c r="X26" s="165">
        <v>16.032599999999999</v>
      </c>
      <c r="Y26" s="165">
        <v>6.1037999999999997</v>
      </c>
      <c r="Z26" s="165">
        <v>7.9732000000000003</v>
      </c>
      <c r="AA26" s="164"/>
      <c r="AB26" s="164"/>
      <c r="AC26" s="165">
        <v>-55.38</v>
      </c>
      <c r="AD26" s="165">
        <v>-55.41</v>
      </c>
      <c r="AE26" s="164"/>
      <c r="AF26" s="165">
        <v>8.8800000000000008</v>
      </c>
      <c r="AG26" s="165">
        <v>0</v>
      </c>
      <c r="AH26" s="165">
        <v>20.626999999999999</v>
      </c>
      <c r="AI26" s="165">
        <v>0.24299999999999999</v>
      </c>
      <c r="AJ26" s="165">
        <v>-54.84</v>
      </c>
      <c r="AK26" s="165">
        <v>-54.57</v>
      </c>
      <c r="AL26" s="165">
        <v>-43.88</v>
      </c>
      <c r="AM26" s="165">
        <v>55.44</v>
      </c>
      <c r="AN26" s="165">
        <v>55.67</v>
      </c>
      <c r="AO26" s="165">
        <v>17.756699999999999</v>
      </c>
      <c r="AP26" s="165">
        <v>-0.18590000000000001</v>
      </c>
      <c r="AQ26" s="165">
        <v>58.378500000000003</v>
      </c>
      <c r="AR26" s="165">
        <v>60.501199999999997</v>
      </c>
      <c r="AS26" s="165">
        <v>61.1706</v>
      </c>
      <c r="AT26" s="165">
        <v>-54.923299999999998</v>
      </c>
      <c r="AU26" s="165">
        <v>-53.967500000000001</v>
      </c>
      <c r="AV26" s="165">
        <v>29.378299999999999</v>
      </c>
      <c r="AW26" s="165">
        <v>28.681100000000001</v>
      </c>
      <c r="AX26" s="165">
        <v>73.677599999999998</v>
      </c>
      <c r="AY26" s="165">
        <v>77.160499999999999</v>
      </c>
      <c r="AZ26" s="165">
        <v>8.9151000000000007</v>
      </c>
      <c r="BA26" s="165">
        <v>44.6511</v>
      </c>
      <c r="BB26" s="165">
        <v>-573.41840000000002</v>
      </c>
      <c r="BC26" s="165">
        <v>0.26590000000000003</v>
      </c>
      <c r="BD26" s="165">
        <v>-12.4</v>
      </c>
      <c r="BE26" s="165">
        <v>-12.8</v>
      </c>
      <c r="BF26" s="165">
        <v>61.500599999999999</v>
      </c>
      <c r="BG26" s="165">
        <v>60.714199999999998</v>
      </c>
      <c r="BH26" s="165">
        <v>-2.8677000000000001</v>
      </c>
      <c r="BI26" s="164"/>
      <c r="BJ26" s="165">
        <v>-97.47</v>
      </c>
      <c r="BK26" s="165">
        <v>4.7403000000000004</v>
      </c>
      <c r="BL26" s="165">
        <v>7.0208000000000004</v>
      </c>
      <c r="BM26" s="165">
        <v>4.6265999999999998</v>
      </c>
      <c r="BN26" s="165">
        <v>633.56410000000005</v>
      </c>
      <c r="BO26" s="165">
        <v>99.765000000000001</v>
      </c>
      <c r="BP26" s="165">
        <v>99.703900000000004</v>
      </c>
      <c r="BQ26" s="165">
        <v>-578.41610000000003</v>
      </c>
      <c r="BR26" s="165">
        <v>517.82889999999998</v>
      </c>
      <c r="BS26" s="164"/>
      <c r="BT26" s="165">
        <v>-46.821100000000001</v>
      </c>
      <c r="BU26" s="165">
        <v>48.415900000000001</v>
      </c>
      <c r="BV26" s="165">
        <v>85.574700000000007</v>
      </c>
      <c r="BW26" s="165">
        <v>24.04</v>
      </c>
      <c r="BX26" s="165">
        <v>31.67</v>
      </c>
      <c r="BY26" s="165">
        <v>68.680000000000007</v>
      </c>
      <c r="BZ26" s="165">
        <v>68.19</v>
      </c>
      <c r="CA26" s="165">
        <v>-11.6501</v>
      </c>
      <c r="CB26" s="165">
        <v>-11.382199999999999</v>
      </c>
      <c r="CC26" s="165">
        <v>77.851299999999995</v>
      </c>
      <c r="CD26" s="165">
        <v>79.169300000000007</v>
      </c>
      <c r="CE26" s="165">
        <v>39.689300000000003</v>
      </c>
      <c r="CF26" s="165">
        <v>-52.024000000000001</v>
      </c>
      <c r="CG26" s="165">
        <v>-51.624200000000002</v>
      </c>
      <c r="CH26" s="165">
        <v>13.671900000000001</v>
      </c>
      <c r="CI26" s="165">
        <v>-71.086600000000004</v>
      </c>
      <c r="CJ26" s="164"/>
      <c r="CK26" s="164"/>
      <c r="CL26" s="165">
        <v>43.9</v>
      </c>
      <c r="CM26" s="165">
        <v>145.6</v>
      </c>
      <c r="CN26" s="165">
        <v>-17.2</v>
      </c>
      <c r="CO26" s="165">
        <v>49.003500000000003</v>
      </c>
      <c r="CP26" s="165">
        <v>48.247199999999999</v>
      </c>
      <c r="CQ26" s="165">
        <v>48.646500000000003</v>
      </c>
      <c r="CR26" s="165">
        <v>-52.549599999999998</v>
      </c>
      <c r="CS26" s="165">
        <v>-52.699599999999997</v>
      </c>
      <c r="CT26" s="165">
        <v>65.619699999999995</v>
      </c>
      <c r="CU26" s="165">
        <v>-60.297699999999999</v>
      </c>
      <c r="CV26" s="165">
        <v>73.077699999999993</v>
      </c>
      <c r="CW26" s="165">
        <v>11.4848</v>
      </c>
      <c r="CX26" s="165">
        <v>59.33</v>
      </c>
      <c r="CY26" s="165">
        <v>66.44</v>
      </c>
      <c r="CZ26" s="165">
        <v>47.116700000000002</v>
      </c>
      <c r="DA26" s="165">
        <v>44.535800000000002</v>
      </c>
      <c r="DB26" s="165">
        <v>-30.72</v>
      </c>
      <c r="DC26" s="164"/>
      <c r="DD26" s="165">
        <v>71.526700000000005</v>
      </c>
      <c r="DE26" s="165">
        <v>71.780900000000003</v>
      </c>
      <c r="DF26" s="165">
        <v>-174.38409999999999</v>
      </c>
      <c r="DG26" s="165">
        <v>-1E-4</v>
      </c>
      <c r="DH26" s="165">
        <v>-18.587</v>
      </c>
      <c r="DI26" s="165">
        <v>-96.6</v>
      </c>
      <c r="DJ26" s="165">
        <v>-96.8</v>
      </c>
      <c r="DK26" s="165">
        <v>25.573399999999999</v>
      </c>
      <c r="DL26" s="165">
        <v>57.723999999999997</v>
      </c>
      <c r="DM26" s="165">
        <v>66.234800000000007</v>
      </c>
      <c r="DN26" s="165">
        <v>81.4636</v>
      </c>
      <c r="DO26" s="165">
        <v>56.65</v>
      </c>
      <c r="DP26" s="165">
        <v>-8.9</v>
      </c>
      <c r="DQ26" s="165">
        <v>57.939</v>
      </c>
      <c r="DR26" s="165">
        <v>174.70490000000001</v>
      </c>
      <c r="DS26" s="164"/>
      <c r="DT26" s="165">
        <v>-23.29</v>
      </c>
      <c r="DU26" s="165">
        <v>74.040000000000006</v>
      </c>
      <c r="DV26" s="165">
        <v>60.83</v>
      </c>
      <c r="DW26" s="165">
        <v>176.74549999999999</v>
      </c>
      <c r="DX26" s="165">
        <v>174.65450000000001</v>
      </c>
      <c r="DY26" s="165">
        <v>21.507200000000001</v>
      </c>
      <c r="DZ26" s="165">
        <v>21.309100000000001</v>
      </c>
      <c r="EA26" s="165">
        <v>259.59870000000001</v>
      </c>
      <c r="EB26" s="165">
        <v>219.96639999999999</v>
      </c>
      <c r="EC26" s="165">
        <v>209.8494</v>
      </c>
      <c r="ED26" s="165">
        <v>212.4897</v>
      </c>
      <c r="EE26" s="165">
        <v>94.3202</v>
      </c>
      <c r="EF26" s="165">
        <v>84.400800000000004</v>
      </c>
      <c r="EG26" s="165">
        <v>-22.308</v>
      </c>
      <c r="EH26" s="165">
        <v>589.59640000000002</v>
      </c>
      <c r="EI26" s="165">
        <v>177.7664</v>
      </c>
      <c r="EJ26" s="164"/>
      <c r="EK26" s="165">
        <v>-30.880700000000001</v>
      </c>
      <c r="EL26" s="165">
        <v>-28.3322</v>
      </c>
      <c r="EM26" s="165">
        <v>-9.5770999999999997</v>
      </c>
      <c r="EN26" s="165">
        <v>9.5045999999999999</v>
      </c>
      <c r="EO26" s="165">
        <v>9.3170999999999999</v>
      </c>
      <c r="EP26" s="165">
        <v>152.124</v>
      </c>
      <c r="EQ26" s="165">
        <v>-60.089199999999998</v>
      </c>
      <c r="ER26" s="165">
        <v>-60.964799999999997</v>
      </c>
      <c r="ES26" s="165">
        <v>-46.020400000000002</v>
      </c>
      <c r="ET26" s="165">
        <v>0</v>
      </c>
      <c r="EU26" s="165">
        <v>-13.8</v>
      </c>
      <c r="EV26" s="165">
        <v>113.8</v>
      </c>
      <c r="EW26" s="165">
        <v>10.2713</v>
      </c>
      <c r="EX26" s="165">
        <v>-25.607099999999999</v>
      </c>
      <c r="EY26" s="165">
        <v>-36.676000000000002</v>
      </c>
      <c r="EZ26" s="165">
        <v>-35.838299999999997</v>
      </c>
      <c r="FA26" s="165">
        <v>10.9595</v>
      </c>
      <c r="FB26" s="165">
        <v>-82.788499999999999</v>
      </c>
      <c r="FC26" s="165">
        <v>42.698700000000002</v>
      </c>
      <c r="FD26" s="164"/>
      <c r="FE26" s="165">
        <v>22.1279</v>
      </c>
      <c r="FF26" s="165">
        <v>21.3156</v>
      </c>
      <c r="FG26" s="165">
        <v>38.429400000000001</v>
      </c>
      <c r="FH26" s="165">
        <v>38.704900000000002</v>
      </c>
      <c r="FI26" s="165">
        <v>37.442999999999998</v>
      </c>
      <c r="FJ26" s="165">
        <v>10.7172</v>
      </c>
      <c r="FK26" s="165">
        <v>10.7172</v>
      </c>
      <c r="FL26" s="165">
        <v>109.0141</v>
      </c>
      <c r="FM26" s="165">
        <v>-20</v>
      </c>
      <c r="FN26" s="165">
        <v>-20.030999999999999</v>
      </c>
      <c r="FO26" s="165">
        <v>73.914199999999994</v>
      </c>
      <c r="FP26" s="165">
        <v>83.1678</v>
      </c>
      <c r="FQ26" s="165">
        <v>20.759</v>
      </c>
      <c r="FR26" s="165">
        <v>4.34</v>
      </c>
      <c r="FS26" s="165">
        <v>10.4671</v>
      </c>
      <c r="FT26" s="165">
        <v>1.127</v>
      </c>
      <c r="FU26" s="165">
        <v>-7.24</v>
      </c>
      <c r="FV26" s="165">
        <v>17.5</v>
      </c>
      <c r="FW26" s="165">
        <v>19.7194</v>
      </c>
      <c r="FX26" s="164"/>
      <c r="FY26" s="165">
        <v>-2.8410000000000002</v>
      </c>
      <c r="FZ26" s="165">
        <v>4.4119999999999999</v>
      </c>
      <c r="GA26" s="164"/>
      <c r="GB26" s="165">
        <v>29.85</v>
      </c>
      <c r="GC26" s="165">
        <v>-83.0334</v>
      </c>
      <c r="GD26" s="165">
        <v>-70.954999999999998</v>
      </c>
      <c r="GE26" s="165">
        <v>13.9</v>
      </c>
      <c r="GF26" s="165">
        <v>76.889899999999997</v>
      </c>
      <c r="GG26" s="165">
        <v>28.4</v>
      </c>
      <c r="GH26" s="165">
        <v>-6.1421999999999999</v>
      </c>
      <c r="GI26" s="165">
        <v>-12.217000000000001</v>
      </c>
      <c r="GJ26" s="165">
        <v>-13.2674</v>
      </c>
      <c r="GK26" s="165">
        <v>1.8777999999999999</v>
      </c>
      <c r="GL26" s="164"/>
      <c r="GM26" s="164"/>
      <c r="GN26" s="165">
        <v>-16.9711</v>
      </c>
      <c r="GO26" s="165">
        <v>-18.991</v>
      </c>
      <c r="GP26" s="165">
        <v>22.0275</v>
      </c>
      <c r="GQ26" s="165">
        <v>19.084499999999998</v>
      </c>
      <c r="GR26" s="165">
        <v>117.0022</v>
      </c>
      <c r="GS26" s="165">
        <v>0</v>
      </c>
      <c r="GT26" s="165">
        <v>-135.37710000000001</v>
      </c>
      <c r="GU26" s="165">
        <v>-25.3367</v>
      </c>
      <c r="GV26" s="165">
        <v>33.823900000000002</v>
      </c>
      <c r="GW26" s="165">
        <v>-80.372</v>
      </c>
      <c r="GX26" s="165">
        <v>10.1629</v>
      </c>
      <c r="GY26" s="165">
        <v>13.87</v>
      </c>
      <c r="GZ26" s="165">
        <v>13.5031</v>
      </c>
      <c r="HA26" s="165">
        <v>11.671200000000001</v>
      </c>
      <c r="HB26" s="165">
        <v>175.2441</v>
      </c>
      <c r="HC26" s="165">
        <v>175.00450000000001</v>
      </c>
      <c r="HD26" s="165">
        <v>260.2</v>
      </c>
      <c r="HE26" s="165">
        <v>-259.32330000000002</v>
      </c>
      <c r="HF26" s="165">
        <v>-441.06580000000002</v>
      </c>
      <c r="HG26" s="165">
        <v>446.1343</v>
      </c>
      <c r="HH26" s="165">
        <v>445.76159999999999</v>
      </c>
      <c r="HI26" s="165">
        <v>-167.27809999999999</v>
      </c>
      <c r="HJ26" s="165">
        <v>-162.99359999999999</v>
      </c>
      <c r="HK26" s="165">
        <v>-17.702999999999999</v>
      </c>
      <c r="HL26" s="165">
        <v>-5.9341999999999997</v>
      </c>
      <c r="HM26" s="165">
        <v>81.818700000000007</v>
      </c>
      <c r="HN26" s="165">
        <v>81.126800000000003</v>
      </c>
      <c r="HO26" s="164"/>
      <c r="HP26" s="164"/>
      <c r="HQ26" s="165">
        <v>20.91</v>
      </c>
      <c r="HR26" s="165">
        <v>20.042100000000001</v>
      </c>
      <c r="HS26" s="165">
        <v>-39.9223</v>
      </c>
      <c r="HT26" s="165">
        <v>-40.240400000000001</v>
      </c>
      <c r="HU26" s="165">
        <v>58.95</v>
      </c>
      <c r="HV26" s="165">
        <v>58.86</v>
      </c>
      <c r="HW26" s="165">
        <v>70.5</v>
      </c>
      <c r="HX26" s="165">
        <v>71.400000000000006</v>
      </c>
      <c r="HY26" s="165">
        <v>21.310300000000002</v>
      </c>
      <c r="HZ26" s="165">
        <v>-49.92</v>
      </c>
      <c r="IA26" s="165">
        <v>-392.04610000000002</v>
      </c>
      <c r="IB26" s="165">
        <v>89.12</v>
      </c>
      <c r="IC26" s="165">
        <v>88.750299999999996</v>
      </c>
      <c r="ID26" s="165">
        <v>11.6</v>
      </c>
      <c r="IE26" s="165">
        <v>47.4</v>
      </c>
      <c r="IF26" s="165">
        <v>-20.7</v>
      </c>
      <c r="IG26" s="165">
        <v>-21.1</v>
      </c>
      <c r="IH26" s="165">
        <v>1.4075</v>
      </c>
      <c r="II26" s="165">
        <v>1.1752</v>
      </c>
      <c r="IJ26" s="165">
        <v>-433.72280000000001</v>
      </c>
      <c r="IK26" s="165">
        <v>-145.83789999999999</v>
      </c>
      <c r="IL26" s="165">
        <v>323.60719999999998</v>
      </c>
      <c r="IM26" s="165">
        <v>249.1618</v>
      </c>
      <c r="IN26" s="165">
        <v>-8.3181999999999992</v>
      </c>
      <c r="IO26" s="165">
        <v>-237.09809999999999</v>
      </c>
      <c r="IP26" s="165">
        <v>237.76050000000001</v>
      </c>
      <c r="IQ26" s="165">
        <v>-119.8724</v>
      </c>
      <c r="IR26" s="165">
        <v>-94.543999999999997</v>
      </c>
      <c r="IS26" s="165">
        <v>-236.02600000000001</v>
      </c>
      <c r="IT26" s="165">
        <v>161.6036</v>
      </c>
      <c r="IU26" s="165">
        <v>160.0746</v>
      </c>
      <c r="IV26" s="165">
        <v>122.6323</v>
      </c>
      <c r="IW26" s="165">
        <v>-315.12290000000002</v>
      </c>
      <c r="IX26" s="165">
        <v>92.847499999999997</v>
      </c>
      <c r="IY26" s="165">
        <v>-220.2758</v>
      </c>
      <c r="IZ26" s="165">
        <v>220.70490000000001</v>
      </c>
      <c r="JA26" s="165">
        <v>-8.6998999999999995</v>
      </c>
      <c r="JB26" s="164"/>
      <c r="JC26" s="165">
        <v>30.8</v>
      </c>
      <c r="JD26" s="165">
        <v>6.2160000000000002</v>
      </c>
      <c r="JE26" s="165">
        <v>6.266</v>
      </c>
      <c r="JF26" s="165">
        <v>-30.32</v>
      </c>
      <c r="JG26" s="165">
        <v>9.2799999999999994</v>
      </c>
      <c r="JH26" s="164"/>
      <c r="JI26" s="165">
        <v>-9.7551000000000005</v>
      </c>
      <c r="JJ26" s="165">
        <v>-34.0139</v>
      </c>
      <c r="JK26" s="165">
        <v>-3.4256000000000002</v>
      </c>
      <c r="JL26" s="165">
        <v>19.7</v>
      </c>
      <c r="JM26" s="165">
        <v>54.481000000000002</v>
      </c>
      <c r="JN26" s="165">
        <v>55.44</v>
      </c>
      <c r="JO26" s="164"/>
      <c r="JP26" s="164"/>
      <c r="JQ26" s="165">
        <v>52.071199999999997</v>
      </c>
      <c r="JR26" s="165">
        <v>51.619799999999998</v>
      </c>
      <c r="JS26" s="165">
        <v>52.405500000000004</v>
      </c>
      <c r="JT26" s="164"/>
      <c r="JU26" s="165">
        <v>-47</v>
      </c>
      <c r="JV26" s="165">
        <v>17.470300000000002</v>
      </c>
      <c r="JW26" s="164"/>
      <c r="JX26" s="164"/>
      <c r="JY26" s="165">
        <v>-3.1432000000000002</v>
      </c>
      <c r="JZ26" s="165">
        <v>44.369300000000003</v>
      </c>
      <c r="KA26" s="165">
        <v>17.555700000000002</v>
      </c>
      <c r="KB26" s="165">
        <v>-3.6978</v>
      </c>
      <c r="KC26" s="165">
        <v>-44.708599999999997</v>
      </c>
      <c r="KD26" s="165">
        <v>5.2516999999999996</v>
      </c>
      <c r="KE26" s="165">
        <v>37.866399999999999</v>
      </c>
      <c r="KF26" s="165">
        <v>39.799999999999997</v>
      </c>
      <c r="KG26" s="165">
        <v>-39.799999999999997</v>
      </c>
      <c r="KH26" s="164"/>
      <c r="KI26" s="165">
        <v>59.355899999999998</v>
      </c>
    </row>
    <row r="27" spans="1:295" ht="18" customHeight="1" x14ac:dyDescent="0.3">
      <c r="A27" s="160" t="s">
        <v>57</v>
      </c>
      <c r="B27" s="160" t="s">
        <v>736</v>
      </c>
      <c r="C27" s="164"/>
      <c r="D27" s="165">
        <v>18.1081</v>
      </c>
      <c r="E27" s="166">
        <v>-23.209099999999999</v>
      </c>
      <c r="F27" s="165">
        <v>-37.2774</v>
      </c>
      <c r="G27" s="165">
        <v>31.2593</v>
      </c>
      <c r="H27" s="164"/>
      <c r="I27" s="165">
        <v>33.953499999999998</v>
      </c>
      <c r="J27" s="165">
        <v>-74.969700000000003</v>
      </c>
      <c r="K27" s="165">
        <v>58.113100000000003</v>
      </c>
      <c r="L27" s="165">
        <v>29.4511</v>
      </c>
      <c r="M27" s="165">
        <v>28.869800000000001</v>
      </c>
      <c r="N27" s="165">
        <v>0</v>
      </c>
      <c r="O27" s="165">
        <v>-56.375</v>
      </c>
      <c r="P27" s="165">
        <v>50.6</v>
      </c>
      <c r="Q27" s="165">
        <v>21.527999999999999</v>
      </c>
      <c r="R27" s="165">
        <v>-50.6</v>
      </c>
      <c r="S27" s="165">
        <v>13.402200000000001</v>
      </c>
      <c r="T27" s="165">
        <v>29.658000000000001</v>
      </c>
      <c r="U27" s="165">
        <v>22.004200000000001</v>
      </c>
      <c r="V27" s="165">
        <v>22.0748</v>
      </c>
      <c r="W27" s="165">
        <v>37.414499999999997</v>
      </c>
      <c r="X27" s="165">
        <v>16.556999999999999</v>
      </c>
      <c r="Y27" s="165">
        <v>5.7859999999999996</v>
      </c>
      <c r="Z27" s="165">
        <v>7.9542999999999999</v>
      </c>
      <c r="AA27" s="164"/>
      <c r="AB27" s="164"/>
      <c r="AC27" s="165">
        <v>-55.12</v>
      </c>
      <c r="AD27" s="165">
        <v>-55.34</v>
      </c>
      <c r="AE27" s="164"/>
      <c r="AF27" s="165">
        <v>0</v>
      </c>
      <c r="AG27" s="165">
        <v>0</v>
      </c>
      <c r="AH27" s="165">
        <v>20.922000000000001</v>
      </c>
      <c r="AI27" s="165">
        <v>0.24199999999999999</v>
      </c>
      <c r="AJ27" s="165">
        <v>-55.86</v>
      </c>
      <c r="AK27" s="165">
        <v>-56.09</v>
      </c>
      <c r="AL27" s="165">
        <v>-43.52</v>
      </c>
      <c r="AM27" s="165">
        <v>56.46</v>
      </c>
      <c r="AN27" s="165">
        <v>58.18</v>
      </c>
      <c r="AO27" s="165">
        <v>18.883199999999999</v>
      </c>
      <c r="AP27" s="165">
        <v>-0.61739999999999995</v>
      </c>
      <c r="AQ27" s="165">
        <v>60.942500000000003</v>
      </c>
      <c r="AR27" s="165">
        <v>63.052599999999998</v>
      </c>
      <c r="AS27" s="165">
        <v>58.183199999999999</v>
      </c>
      <c r="AT27" s="165">
        <v>-53.985500000000002</v>
      </c>
      <c r="AU27" s="165">
        <v>-51.779499999999999</v>
      </c>
      <c r="AV27" s="165">
        <v>29.797599999999999</v>
      </c>
      <c r="AW27" s="165">
        <v>30.4376</v>
      </c>
      <c r="AX27" s="165">
        <v>72.203999999999994</v>
      </c>
      <c r="AY27" s="165">
        <v>73.543599999999998</v>
      </c>
      <c r="AZ27" s="165">
        <v>8.3917000000000002</v>
      </c>
      <c r="BA27" s="165">
        <v>43.037599999999998</v>
      </c>
      <c r="BB27" s="165">
        <v>-566.05060000000003</v>
      </c>
      <c r="BC27" s="165">
        <v>-5.5580999999999996</v>
      </c>
      <c r="BD27" s="165">
        <v>-13.5</v>
      </c>
      <c r="BE27" s="165">
        <v>-13.8</v>
      </c>
      <c r="BF27" s="165">
        <v>55.853200000000001</v>
      </c>
      <c r="BG27" s="165">
        <v>57.642099999999999</v>
      </c>
      <c r="BH27" s="165">
        <v>-3.8527999999999998</v>
      </c>
      <c r="BI27" s="164"/>
      <c r="BJ27" s="165">
        <v>-81.447000000000003</v>
      </c>
      <c r="BK27" s="165">
        <v>4.9333999999999998</v>
      </c>
      <c r="BL27" s="165">
        <v>6.6843000000000004</v>
      </c>
      <c r="BM27" s="165">
        <v>4.6723999999999997</v>
      </c>
      <c r="BN27" s="165">
        <v>614.52049999999997</v>
      </c>
      <c r="BO27" s="165">
        <v>107.36409999999999</v>
      </c>
      <c r="BP27" s="165">
        <v>107.0894</v>
      </c>
      <c r="BQ27" s="165">
        <v>-562.01350000000002</v>
      </c>
      <c r="BR27" s="165">
        <v>533.59559999999999</v>
      </c>
      <c r="BS27" s="164"/>
      <c r="BT27" s="165">
        <v>-64.429100000000005</v>
      </c>
      <c r="BU27" s="165">
        <v>65.880200000000002</v>
      </c>
      <c r="BV27" s="165">
        <v>87.700299999999999</v>
      </c>
      <c r="BW27" s="165">
        <v>25.38</v>
      </c>
      <c r="BX27" s="165">
        <v>33.119999999999997</v>
      </c>
      <c r="BY27" s="165">
        <v>70.19</v>
      </c>
      <c r="BZ27" s="165">
        <v>70.55</v>
      </c>
      <c r="CA27" s="165">
        <v>-19.5535</v>
      </c>
      <c r="CB27" s="165">
        <v>-17.142299999999999</v>
      </c>
      <c r="CC27" s="165">
        <v>80.790199999999999</v>
      </c>
      <c r="CD27" s="165">
        <v>80.823300000000003</v>
      </c>
      <c r="CE27" s="165">
        <v>37.4726</v>
      </c>
      <c r="CF27" s="165">
        <v>-62.087600000000002</v>
      </c>
      <c r="CG27" s="165">
        <v>-62.077199999999998</v>
      </c>
      <c r="CH27" s="165">
        <v>10.6503</v>
      </c>
      <c r="CI27" s="165">
        <v>-77.343999999999994</v>
      </c>
      <c r="CJ27" s="164"/>
      <c r="CK27" s="164"/>
      <c r="CL27" s="165">
        <v>33.700000000000003</v>
      </c>
      <c r="CM27" s="165">
        <v>153.69999999999999</v>
      </c>
      <c r="CN27" s="165">
        <v>-17.54</v>
      </c>
      <c r="CO27" s="165">
        <v>42.343200000000003</v>
      </c>
      <c r="CP27" s="165">
        <v>42.260599999999997</v>
      </c>
      <c r="CQ27" s="165">
        <v>42.340400000000002</v>
      </c>
      <c r="CR27" s="165">
        <v>-61.156300000000002</v>
      </c>
      <c r="CS27" s="165">
        <v>-61.552700000000002</v>
      </c>
      <c r="CT27" s="165">
        <v>71.361699999999999</v>
      </c>
      <c r="CU27" s="165">
        <v>-58.953699999999998</v>
      </c>
      <c r="CV27" s="165">
        <v>79.7072</v>
      </c>
      <c r="CW27" s="165">
        <v>11.6571</v>
      </c>
      <c r="CX27" s="165">
        <v>62.73</v>
      </c>
      <c r="CY27" s="165">
        <v>72.2</v>
      </c>
      <c r="CZ27" s="165">
        <v>49.226100000000002</v>
      </c>
      <c r="DA27" s="165">
        <v>46.293599999999998</v>
      </c>
      <c r="DB27" s="165">
        <v>-31.41</v>
      </c>
      <c r="DC27" s="164"/>
      <c r="DD27" s="165">
        <v>77.954099999999997</v>
      </c>
      <c r="DE27" s="165">
        <v>76.9465</v>
      </c>
      <c r="DF27" s="165">
        <v>-186.2526</v>
      </c>
      <c r="DG27" s="165">
        <v>0</v>
      </c>
      <c r="DH27" s="165">
        <v>-18.8934</v>
      </c>
      <c r="DI27" s="165">
        <v>-102.3</v>
      </c>
      <c r="DJ27" s="165">
        <v>-104.2</v>
      </c>
      <c r="DK27" s="165">
        <v>25.7986</v>
      </c>
      <c r="DL27" s="165">
        <v>58.895899999999997</v>
      </c>
      <c r="DM27" s="165">
        <v>69.522300000000001</v>
      </c>
      <c r="DN27" s="165">
        <v>83.807400000000001</v>
      </c>
      <c r="DO27" s="165">
        <v>58.52</v>
      </c>
      <c r="DP27" s="165">
        <v>-9.9600000000000009</v>
      </c>
      <c r="DQ27" s="165">
        <v>59.163499999999999</v>
      </c>
      <c r="DR27" s="165">
        <v>184.29050000000001</v>
      </c>
      <c r="DS27" s="164"/>
      <c r="DT27" s="165">
        <v>-19.77</v>
      </c>
      <c r="DU27" s="165">
        <v>82.97</v>
      </c>
      <c r="DV27" s="165">
        <v>61.74</v>
      </c>
      <c r="DW27" s="165">
        <v>184.29089999999999</v>
      </c>
      <c r="DX27" s="165">
        <v>181.03639999999999</v>
      </c>
      <c r="DY27" s="165">
        <v>19.9084</v>
      </c>
      <c r="DZ27" s="165">
        <v>19.381799999999998</v>
      </c>
      <c r="EA27" s="165">
        <v>266.84800000000001</v>
      </c>
      <c r="EB27" s="165">
        <v>227.7927</v>
      </c>
      <c r="EC27" s="165">
        <v>218.97819999999999</v>
      </c>
      <c r="ED27" s="165">
        <v>222.3246</v>
      </c>
      <c r="EE27" s="165">
        <v>74.956000000000003</v>
      </c>
      <c r="EF27" s="165">
        <v>61.359099999999998</v>
      </c>
      <c r="EG27" s="165">
        <v>-24.123999999999999</v>
      </c>
      <c r="EH27" s="165">
        <v>573.66380000000004</v>
      </c>
      <c r="EI27" s="165">
        <v>216.5744</v>
      </c>
      <c r="EJ27" s="164"/>
      <c r="EK27" s="165">
        <v>-31.235299999999999</v>
      </c>
      <c r="EL27" s="165">
        <v>-28.757999999999999</v>
      </c>
      <c r="EM27" s="165">
        <v>12.0717</v>
      </c>
      <c r="EN27" s="165">
        <v>10.385300000000001</v>
      </c>
      <c r="EO27" s="165">
        <v>8.8154000000000003</v>
      </c>
      <c r="EP27" s="165">
        <v>44.591999999999999</v>
      </c>
      <c r="EQ27" s="165">
        <v>-37.1614</v>
      </c>
      <c r="ER27" s="165">
        <v>-37.794800000000002</v>
      </c>
      <c r="ES27" s="165">
        <v>-23.6355</v>
      </c>
      <c r="ET27" s="165">
        <v>0</v>
      </c>
      <c r="EU27" s="165">
        <v>-11.72</v>
      </c>
      <c r="EV27" s="165">
        <v>1</v>
      </c>
      <c r="EW27" s="165">
        <v>10.9452</v>
      </c>
      <c r="EX27" s="165">
        <v>-26.490300000000001</v>
      </c>
      <c r="EY27" s="165">
        <v>-36.1066</v>
      </c>
      <c r="EZ27" s="165">
        <v>-35.091200000000001</v>
      </c>
      <c r="FA27" s="165">
        <v>11.904</v>
      </c>
      <c r="FB27" s="165">
        <v>-59.194699999999997</v>
      </c>
      <c r="FC27" s="165">
        <v>22.1906</v>
      </c>
      <c r="FD27" s="164"/>
      <c r="FE27" s="165">
        <v>20.615500000000001</v>
      </c>
      <c r="FF27" s="165">
        <v>20.4466</v>
      </c>
      <c r="FG27" s="165">
        <v>38.852899999999998</v>
      </c>
      <c r="FH27" s="165">
        <v>39.679099999999998</v>
      </c>
      <c r="FI27" s="165">
        <v>37.162799999999997</v>
      </c>
      <c r="FJ27" s="165">
        <v>16.9131</v>
      </c>
      <c r="FK27" s="165">
        <v>19.2575</v>
      </c>
      <c r="FL27" s="165">
        <v>75.857699999999994</v>
      </c>
      <c r="FM27" s="165">
        <v>-18.018599999999999</v>
      </c>
      <c r="FN27" s="165">
        <v>-17.7578</v>
      </c>
      <c r="FO27" s="165">
        <v>49.609400000000001</v>
      </c>
      <c r="FP27" s="165">
        <v>59.220599999999997</v>
      </c>
      <c r="FQ27" s="165">
        <v>12.5631</v>
      </c>
      <c r="FR27" s="165">
        <v>-0.98</v>
      </c>
      <c r="FS27" s="165">
        <v>11.9686</v>
      </c>
      <c r="FT27" s="165">
        <v>1.1160000000000001</v>
      </c>
      <c r="FU27" s="165">
        <v>-8.1199999999999992</v>
      </c>
      <c r="FV27" s="165">
        <v>18.53</v>
      </c>
      <c r="FW27" s="165">
        <v>11.4956</v>
      </c>
      <c r="FX27" s="164"/>
      <c r="FY27" s="165">
        <v>-2.2810000000000001</v>
      </c>
      <c r="FZ27" s="165">
        <v>4.298</v>
      </c>
      <c r="GA27" s="164"/>
      <c r="GB27" s="165">
        <v>30.32</v>
      </c>
      <c r="GC27" s="165">
        <v>-59.547800000000002</v>
      </c>
      <c r="GD27" s="165">
        <v>-50.101900000000001</v>
      </c>
      <c r="GE27" s="165">
        <v>14.58</v>
      </c>
      <c r="GF27" s="165">
        <v>80.219099999999997</v>
      </c>
      <c r="GG27" s="165">
        <v>30.4</v>
      </c>
      <c r="GH27" s="165">
        <v>-6.0502000000000002</v>
      </c>
      <c r="GI27" s="165">
        <v>-12.9</v>
      </c>
      <c r="GJ27" s="165">
        <v>-13.789099999999999</v>
      </c>
      <c r="GK27" s="165">
        <v>1.9663999999999999</v>
      </c>
      <c r="GL27" s="164"/>
      <c r="GM27" s="164"/>
      <c r="GN27" s="165">
        <v>-18.6693</v>
      </c>
      <c r="GO27" s="165">
        <v>-19.676300000000001</v>
      </c>
      <c r="GP27" s="165">
        <v>23.582999999999998</v>
      </c>
      <c r="GQ27" s="165">
        <v>19.959900000000001</v>
      </c>
      <c r="GR27" s="165">
        <v>106.9829</v>
      </c>
      <c r="GS27" s="165">
        <v>0</v>
      </c>
      <c r="GT27" s="165">
        <v>-147.19130000000001</v>
      </c>
      <c r="GU27" s="165">
        <v>-27.108799999999999</v>
      </c>
      <c r="GV27" s="165">
        <v>35.141500000000001</v>
      </c>
      <c r="GW27" s="165">
        <v>-86.031499999999994</v>
      </c>
      <c r="GX27" s="165">
        <v>10.428900000000001</v>
      </c>
      <c r="GY27" s="165">
        <v>14.5341</v>
      </c>
      <c r="GZ27" s="165">
        <v>14.1675</v>
      </c>
      <c r="HA27" s="165">
        <v>12</v>
      </c>
      <c r="HB27" s="165">
        <v>182.7955</v>
      </c>
      <c r="HC27" s="165">
        <v>179.76560000000001</v>
      </c>
      <c r="HD27" s="165">
        <v>216.7</v>
      </c>
      <c r="HE27" s="165">
        <v>-214.2859</v>
      </c>
      <c r="HF27" s="165">
        <v>-413.53899999999999</v>
      </c>
      <c r="HG27" s="165">
        <v>415.5487</v>
      </c>
      <c r="HH27" s="165">
        <v>414.43200000000002</v>
      </c>
      <c r="HI27" s="165">
        <v>-174.61009999999999</v>
      </c>
      <c r="HJ27" s="165">
        <v>-170.95099999999999</v>
      </c>
      <c r="HK27" s="165">
        <v>-14.8622</v>
      </c>
      <c r="HL27" s="165">
        <v>0</v>
      </c>
      <c r="HM27" s="165">
        <v>82.704099999999997</v>
      </c>
      <c r="HN27" s="165">
        <v>83.085999999999999</v>
      </c>
      <c r="HO27" s="165">
        <v>-160.06180000000001</v>
      </c>
      <c r="HP27" s="164"/>
      <c r="HQ27" s="165">
        <v>21.789000000000001</v>
      </c>
      <c r="HR27" s="165">
        <v>20.975999999999999</v>
      </c>
      <c r="HS27" s="165">
        <v>-44.016599999999997</v>
      </c>
      <c r="HT27" s="165">
        <v>-42.9024</v>
      </c>
      <c r="HU27" s="165">
        <v>55.75</v>
      </c>
      <c r="HV27" s="165">
        <v>55.67</v>
      </c>
      <c r="HW27" s="165">
        <v>75.2</v>
      </c>
      <c r="HX27" s="165">
        <v>75.099999999999994</v>
      </c>
      <c r="HY27" s="165">
        <v>21.6585</v>
      </c>
      <c r="HZ27" s="165">
        <v>-51.68</v>
      </c>
      <c r="IA27" s="165">
        <v>-402.27390000000003</v>
      </c>
      <c r="IB27" s="165">
        <v>94.157499999999999</v>
      </c>
      <c r="IC27" s="165">
        <v>93.764600000000002</v>
      </c>
      <c r="ID27" s="165">
        <v>10.5</v>
      </c>
      <c r="IE27" s="165">
        <v>55.2</v>
      </c>
      <c r="IF27" s="165">
        <v>-21.5</v>
      </c>
      <c r="IG27" s="165">
        <v>-21.7</v>
      </c>
      <c r="IH27" s="164"/>
      <c r="II27" s="165">
        <v>1.2750999999999999</v>
      </c>
      <c r="IJ27" s="165">
        <v>-406.54719999999998</v>
      </c>
      <c r="IK27" s="165">
        <v>-178.1671</v>
      </c>
      <c r="IL27" s="165">
        <v>332.26679999999999</v>
      </c>
      <c r="IM27" s="165">
        <v>254.1138</v>
      </c>
      <c r="IN27" s="165">
        <v>8.8710000000000004</v>
      </c>
      <c r="IO27" s="165">
        <v>-251.84690000000001</v>
      </c>
      <c r="IP27" s="165">
        <v>246.71469999999999</v>
      </c>
      <c r="IQ27" s="165">
        <v>-126.57210000000001</v>
      </c>
      <c r="IR27" s="165">
        <v>-98.156899999999993</v>
      </c>
      <c r="IS27" s="165">
        <v>-245.0284</v>
      </c>
      <c r="IT27" s="165">
        <v>164.11269999999999</v>
      </c>
      <c r="IU27" s="165">
        <v>163.08439999999999</v>
      </c>
      <c r="IV27" s="165">
        <v>126.3365</v>
      </c>
      <c r="IW27" s="165">
        <v>-324.22280000000001</v>
      </c>
      <c r="IX27" s="165">
        <v>99.5732</v>
      </c>
      <c r="IY27" s="165">
        <v>-227.2911</v>
      </c>
      <c r="IZ27" s="165">
        <v>229.203</v>
      </c>
      <c r="JA27" s="165">
        <v>-8.6998999999999995</v>
      </c>
      <c r="JB27" s="164"/>
      <c r="JC27" s="165">
        <v>32.72</v>
      </c>
      <c r="JD27" s="165">
        <v>6.2409999999999997</v>
      </c>
      <c r="JE27" s="165">
        <v>6.2030000000000003</v>
      </c>
      <c r="JF27" s="165">
        <v>-30.8</v>
      </c>
      <c r="JG27" s="165">
        <v>10</v>
      </c>
      <c r="JH27" s="164"/>
      <c r="JI27" s="165">
        <v>-10.984999999999999</v>
      </c>
      <c r="JJ27" s="165">
        <v>-33.690399999999997</v>
      </c>
      <c r="JK27" s="165">
        <v>-1.6677999999999999</v>
      </c>
      <c r="JL27" s="165">
        <v>17.899999999999999</v>
      </c>
      <c r="JM27" s="165">
        <v>55.036000000000001</v>
      </c>
      <c r="JN27" s="165">
        <v>52.252000000000002</v>
      </c>
      <c r="JO27" s="165">
        <v>11.529500000000001</v>
      </c>
      <c r="JP27" s="165">
        <v>13.797700000000001</v>
      </c>
      <c r="JQ27" s="165">
        <v>53.317900000000002</v>
      </c>
      <c r="JR27" s="165">
        <v>53.801900000000003</v>
      </c>
      <c r="JS27" s="165">
        <v>54.308799999999998</v>
      </c>
      <c r="JT27" s="164"/>
      <c r="JU27" s="165">
        <v>-54</v>
      </c>
      <c r="JV27" s="165">
        <v>15.682</v>
      </c>
      <c r="JW27" s="165">
        <v>7.46</v>
      </c>
      <c r="JX27" s="164"/>
      <c r="JY27" s="165">
        <v>4.1905000000000001</v>
      </c>
      <c r="JZ27" s="165">
        <v>43.033099999999997</v>
      </c>
      <c r="KA27" s="165">
        <v>14.758800000000001</v>
      </c>
      <c r="KB27" s="165">
        <v>3.3877999999999999</v>
      </c>
      <c r="KC27" s="165">
        <v>-42.767400000000002</v>
      </c>
      <c r="KD27" s="165">
        <v>0</v>
      </c>
      <c r="KE27" s="165">
        <v>40.127499999999998</v>
      </c>
      <c r="KF27" s="165">
        <v>44.6</v>
      </c>
      <c r="KG27" s="165">
        <v>-43</v>
      </c>
      <c r="KH27" s="164"/>
      <c r="KI27" s="165">
        <v>77.948899999999995</v>
      </c>
    </row>
    <row r="28" spans="1:295" ht="18" customHeight="1" x14ac:dyDescent="0.3">
      <c r="A28" s="160" t="s">
        <v>57</v>
      </c>
      <c r="B28" s="160" t="s">
        <v>737</v>
      </c>
      <c r="C28" s="164"/>
      <c r="D28" s="165">
        <v>18.536899999999999</v>
      </c>
      <c r="E28" s="165">
        <v>-23.209099999999999</v>
      </c>
      <c r="F28" s="165">
        <v>-36.989899999999999</v>
      </c>
      <c r="G28" s="165">
        <v>31.929600000000001</v>
      </c>
      <c r="H28" s="164"/>
      <c r="I28" s="165">
        <v>35.249400000000001</v>
      </c>
      <c r="J28" s="165">
        <v>-76.982799999999997</v>
      </c>
      <c r="K28" s="165">
        <v>59.853200000000001</v>
      </c>
      <c r="L28" s="165">
        <v>30.603100000000001</v>
      </c>
      <c r="M28" s="165">
        <v>29.887899999999998</v>
      </c>
      <c r="N28" s="165">
        <v>0</v>
      </c>
      <c r="O28" s="165">
        <v>-57.838000000000001</v>
      </c>
      <c r="P28" s="165">
        <v>52.8</v>
      </c>
      <c r="Q28" s="165">
        <v>22.356000000000002</v>
      </c>
      <c r="R28" s="165">
        <v>-52.8</v>
      </c>
      <c r="S28" s="165">
        <v>12.1905</v>
      </c>
      <c r="T28" s="165">
        <v>31.143799999999999</v>
      </c>
      <c r="U28" s="165">
        <v>21.278099999999998</v>
      </c>
      <c r="V28" s="165">
        <v>21.710100000000001</v>
      </c>
      <c r="W28" s="165">
        <v>36.268099999999997</v>
      </c>
      <c r="X28" s="165">
        <v>16.597799999999999</v>
      </c>
      <c r="Y28" s="165">
        <v>5.8623000000000003</v>
      </c>
      <c r="Z28" s="165">
        <v>4.5347</v>
      </c>
      <c r="AA28" s="164"/>
      <c r="AB28" s="164"/>
      <c r="AC28" s="165">
        <v>-56.77</v>
      </c>
      <c r="AD28" s="165">
        <v>-56.24</v>
      </c>
      <c r="AE28" s="164"/>
      <c r="AF28" s="165">
        <v>0</v>
      </c>
      <c r="AG28" s="165">
        <v>0</v>
      </c>
      <c r="AH28" s="165">
        <v>22.699000000000002</v>
      </c>
      <c r="AI28" s="165">
        <v>0.249</v>
      </c>
      <c r="AJ28" s="165">
        <v>-55.29</v>
      </c>
      <c r="AK28" s="165">
        <v>-55.14</v>
      </c>
      <c r="AL28" s="165">
        <v>-46.6</v>
      </c>
      <c r="AM28" s="165">
        <v>55.65</v>
      </c>
      <c r="AN28" s="165">
        <v>55.72</v>
      </c>
      <c r="AO28" s="165">
        <v>19.137899999999998</v>
      </c>
      <c r="AP28" s="165">
        <v>-0.81810000000000005</v>
      </c>
      <c r="AQ28" s="165">
        <v>62.397599999999997</v>
      </c>
      <c r="AR28" s="165">
        <v>64.826400000000007</v>
      </c>
      <c r="AS28" s="165">
        <v>57.502699999999997</v>
      </c>
      <c r="AT28" s="165">
        <v>-49.430900000000001</v>
      </c>
      <c r="AU28" s="165">
        <v>-49.113500000000002</v>
      </c>
      <c r="AV28" s="165">
        <v>6.9423000000000004</v>
      </c>
      <c r="AW28" s="165">
        <v>6.4930000000000003</v>
      </c>
      <c r="AX28" s="165">
        <v>76.088800000000006</v>
      </c>
      <c r="AY28" s="165">
        <v>77.428399999999996</v>
      </c>
      <c r="AZ28" s="165">
        <v>5.7744</v>
      </c>
      <c r="BA28" s="165">
        <v>29.286000000000001</v>
      </c>
      <c r="BB28" s="165">
        <v>-553.92179999999996</v>
      </c>
      <c r="BC28" s="165">
        <v>-6.1694000000000004</v>
      </c>
      <c r="BD28" s="165">
        <v>-12.7</v>
      </c>
      <c r="BE28" s="165">
        <v>-13.1</v>
      </c>
      <c r="BF28" s="165">
        <v>55.7179</v>
      </c>
      <c r="BG28" s="165">
        <v>54.545099999999998</v>
      </c>
      <c r="BH28" s="165">
        <v>-3.9792000000000001</v>
      </c>
      <c r="BI28" s="164"/>
      <c r="BJ28" s="165">
        <v>-79.5351</v>
      </c>
      <c r="BK28" s="165">
        <v>6.2718999999999996</v>
      </c>
      <c r="BL28" s="165">
        <v>6.9347000000000003</v>
      </c>
      <c r="BM28" s="165">
        <v>4.7361000000000004</v>
      </c>
      <c r="BN28" s="165">
        <v>601.70280000000002</v>
      </c>
      <c r="BO28" s="165">
        <v>110.9653</v>
      </c>
      <c r="BP28" s="165">
        <v>110.72110000000001</v>
      </c>
      <c r="BQ28" s="165">
        <v>-575.36239999999998</v>
      </c>
      <c r="BR28" s="165">
        <v>530.70389999999998</v>
      </c>
      <c r="BS28" s="164"/>
      <c r="BT28" s="165">
        <v>-73.367099999999994</v>
      </c>
      <c r="BU28" s="165">
        <v>77.504999999999995</v>
      </c>
      <c r="BV28" s="165">
        <v>90.953599999999994</v>
      </c>
      <c r="BW28" s="165">
        <v>25.76</v>
      </c>
      <c r="BX28" s="165">
        <v>33.71</v>
      </c>
      <c r="BY28" s="165">
        <v>71.760000000000005</v>
      </c>
      <c r="BZ28" s="165">
        <v>71.98</v>
      </c>
      <c r="CA28" s="165">
        <v>-15.4009</v>
      </c>
      <c r="CB28" s="165">
        <v>-15.8027</v>
      </c>
      <c r="CC28" s="165">
        <v>78.958299999999994</v>
      </c>
      <c r="CD28" s="165">
        <v>79.692999999999998</v>
      </c>
      <c r="CE28" s="165">
        <v>36.529299999999999</v>
      </c>
      <c r="CF28" s="165">
        <v>-62.905299999999997</v>
      </c>
      <c r="CG28" s="165">
        <v>-62.598599999999998</v>
      </c>
      <c r="CH28" s="165">
        <v>10.805099999999999</v>
      </c>
      <c r="CI28" s="165">
        <v>-73.211200000000005</v>
      </c>
      <c r="CJ28" s="164"/>
      <c r="CK28" s="164"/>
      <c r="CL28" s="165">
        <v>47.7</v>
      </c>
      <c r="CM28" s="165">
        <v>152.5</v>
      </c>
      <c r="CN28" s="165">
        <v>-17.920000000000002</v>
      </c>
      <c r="CO28" s="165">
        <v>46.71</v>
      </c>
      <c r="CP28" s="165">
        <v>46.922899999999998</v>
      </c>
      <c r="CQ28" s="165">
        <v>46.453200000000002</v>
      </c>
      <c r="CR28" s="165">
        <v>-52.829799999999999</v>
      </c>
      <c r="CS28" s="165">
        <v>-52.450099999999999</v>
      </c>
      <c r="CT28" s="165">
        <v>67.435699999999997</v>
      </c>
      <c r="CU28" s="165">
        <v>-65.147800000000004</v>
      </c>
      <c r="CV28" s="165">
        <v>77.595600000000005</v>
      </c>
      <c r="CW28" s="165">
        <v>11.8826</v>
      </c>
      <c r="CX28" s="165">
        <v>67.11</v>
      </c>
      <c r="CY28" s="165">
        <v>78.290000000000006</v>
      </c>
      <c r="CZ28" s="165">
        <v>49.929200000000002</v>
      </c>
      <c r="DA28" s="165">
        <v>47.465499999999999</v>
      </c>
      <c r="DB28" s="165">
        <v>-31.57</v>
      </c>
      <c r="DC28" s="164"/>
      <c r="DD28" s="165">
        <v>75.273300000000006</v>
      </c>
      <c r="DE28" s="165">
        <v>73.8078</v>
      </c>
      <c r="DF28" s="165">
        <v>-172.79839999999999</v>
      </c>
      <c r="DG28" s="165">
        <v>0</v>
      </c>
      <c r="DH28" s="165">
        <v>-19.176600000000001</v>
      </c>
      <c r="DI28" s="165">
        <v>0</v>
      </c>
      <c r="DJ28" s="165">
        <v>-204.1</v>
      </c>
      <c r="DK28" s="165">
        <v>26.0733</v>
      </c>
      <c r="DL28" s="165">
        <v>60.653700000000001</v>
      </c>
      <c r="DM28" s="165">
        <v>69.052700000000002</v>
      </c>
      <c r="DN28" s="165">
        <v>84.979200000000006</v>
      </c>
      <c r="DO28" s="165">
        <v>59.76</v>
      </c>
      <c r="DP28" s="165">
        <v>-9.68</v>
      </c>
      <c r="DQ28" s="165">
        <v>61.519500000000001</v>
      </c>
      <c r="DR28" s="165">
        <v>175.64</v>
      </c>
      <c r="DS28" s="164"/>
      <c r="DT28" s="165">
        <v>-22.59</v>
      </c>
      <c r="DU28" s="165">
        <v>81.430000000000007</v>
      </c>
      <c r="DV28" s="165">
        <v>63.99</v>
      </c>
      <c r="DW28" s="165">
        <v>173.74549999999999</v>
      </c>
      <c r="DX28" s="165">
        <v>171.4727</v>
      </c>
      <c r="DY28" s="165">
        <v>17.2392</v>
      </c>
      <c r="DZ28" s="165">
        <v>16.5273</v>
      </c>
      <c r="EA28" s="165">
        <v>264.73849999999999</v>
      </c>
      <c r="EB28" s="165">
        <v>224.74879999999999</v>
      </c>
      <c r="EC28" s="165">
        <v>216.09690000000001</v>
      </c>
      <c r="ED28" s="165">
        <v>217.0684</v>
      </c>
      <c r="EE28" s="165">
        <v>86.500399999999999</v>
      </c>
      <c r="EF28" s="165">
        <v>70.048599999999993</v>
      </c>
      <c r="EG28" s="165">
        <v>-25.297000000000001</v>
      </c>
      <c r="EH28" s="165">
        <v>586.53219999999999</v>
      </c>
      <c r="EI28" s="165">
        <v>202.5384</v>
      </c>
      <c r="EJ28" s="164"/>
      <c r="EK28" s="165">
        <v>-31.006499999999999</v>
      </c>
      <c r="EL28" s="165">
        <v>-28.814299999999999</v>
      </c>
      <c r="EM28" s="165">
        <v>0</v>
      </c>
      <c r="EN28" s="165">
        <v>-10.058400000000001</v>
      </c>
      <c r="EO28" s="165">
        <v>-8.8434000000000008</v>
      </c>
      <c r="EP28" s="165">
        <v>155.196</v>
      </c>
      <c r="EQ28" s="165">
        <v>-48.768000000000001</v>
      </c>
      <c r="ER28" s="165">
        <v>-49.575800000000001</v>
      </c>
      <c r="ES28" s="165">
        <v>-35.064799999999998</v>
      </c>
      <c r="ET28" s="165">
        <v>0</v>
      </c>
      <c r="EU28" s="165">
        <v>-9.61</v>
      </c>
      <c r="EV28" s="165">
        <v>101.9</v>
      </c>
      <c r="EW28" s="165">
        <v>10.882</v>
      </c>
      <c r="EX28" s="165">
        <v>-62.023200000000003</v>
      </c>
      <c r="EY28" s="165">
        <v>-36.708599999999997</v>
      </c>
      <c r="EZ28" s="165">
        <v>-35.673099999999998</v>
      </c>
      <c r="FA28" s="165">
        <v>8.5873000000000008</v>
      </c>
      <c r="FB28" s="165">
        <v>-73.343599999999995</v>
      </c>
      <c r="FC28" s="165">
        <v>35.477499999999999</v>
      </c>
      <c r="FD28" s="164"/>
      <c r="FE28" s="165">
        <v>22.6099</v>
      </c>
      <c r="FF28" s="165">
        <v>21.903099999999998</v>
      </c>
      <c r="FG28" s="165">
        <v>38.959800000000001</v>
      </c>
      <c r="FH28" s="165">
        <v>40.060099999999998</v>
      </c>
      <c r="FI28" s="165">
        <v>38.5533</v>
      </c>
      <c r="FJ28" s="165">
        <v>15.071099999999999</v>
      </c>
      <c r="FK28" s="165">
        <v>16.075800000000001</v>
      </c>
      <c r="FL28" s="165">
        <v>76.025199999999998</v>
      </c>
      <c r="FM28" s="165">
        <v>-14.998799999999999</v>
      </c>
      <c r="FN28" s="165">
        <v>-14.911899999999999</v>
      </c>
      <c r="FO28" s="165">
        <v>47.287199999999999</v>
      </c>
      <c r="FP28" s="165">
        <v>57.976199999999999</v>
      </c>
      <c r="FQ28" s="165">
        <v>20.129100000000001</v>
      </c>
      <c r="FR28" s="165">
        <v>-2.2000000000000002</v>
      </c>
      <c r="FS28" s="165">
        <v>8.9558</v>
      </c>
      <c r="FT28" s="165">
        <v>1.1148</v>
      </c>
      <c r="FU28" s="165">
        <v>-5.94</v>
      </c>
      <c r="FV28" s="165">
        <v>17.399999999999999</v>
      </c>
      <c r="FW28" s="165">
        <v>19.877300000000002</v>
      </c>
      <c r="FX28" s="164"/>
      <c r="FY28" s="165">
        <v>-1.7809999999999999</v>
      </c>
      <c r="FZ28" s="165">
        <v>4.1790000000000003</v>
      </c>
      <c r="GA28" s="164"/>
      <c r="GB28" s="165">
        <v>32.119999999999997</v>
      </c>
      <c r="GC28" s="165">
        <v>-56.566600000000001</v>
      </c>
      <c r="GD28" s="165">
        <v>-48.105600000000003</v>
      </c>
      <c r="GE28" s="165">
        <v>14.81</v>
      </c>
      <c r="GF28" s="165">
        <v>81.467799999999997</v>
      </c>
      <c r="GG28" s="165">
        <v>29.5</v>
      </c>
      <c r="GH28" s="165">
        <v>-6.1269</v>
      </c>
      <c r="GI28" s="165">
        <v>-13.230700000000001</v>
      </c>
      <c r="GJ28" s="165">
        <v>-14.1259</v>
      </c>
      <c r="GK28" s="165">
        <v>2.0036</v>
      </c>
      <c r="GL28" s="164"/>
      <c r="GM28" s="164"/>
      <c r="GN28" s="165">
        <v>-19.1233</v>
      </c>
      <c r="GO28" s="165">
        <v>-20.317</v>
      </c>
      <c r="GP28" s="165">
        <v>24.3383</v>
      </c>
      <c r="GQ28" s="165">
        <v>20.739799999999999</v>
      </c>
      <c r="GR28" s="165">
        <v>100.0453</v>
      </c>
      <c r="GS28" s="165">
        <v>0</v>
      </c>
      <c r="GT28" s="165">
        <v>-142.0797</v>
      </c>
      <c r="GU28" s="165">
        <v>-28.1435</v>
      </c>
      <c r="GV28" s="165">
        <v>35.088500000000003</v>
      </c>
      <c r="GW28" s="165">
        <v>-88.308400000000006</v>
      </c>
      <c r="GX28" s="165">
        <v>10.5913</v>
      </c>
      <c r="GY28" s="165">
        <v>14.8759</v>
      </c>
      <c r="GZ28" s="165">
        <v>14.388999999999999</v>
      </c>
      <c r="HA28" s="165">
        <v>12</v>
      </c>
      <c r="HB28" s="165">
        <v>169.88059999999999</v>
      </c>
      <c r="HC28" s="165">
        <v>169.0907</v>
      </c>
      <c r="HD28" s="165">
        <v>198.6</v>
      </c>
      <c r="HE28" s="165">
        <v>-200.21700000000001</v>
      </c>
      <c r="HF28" s="165">
        <v>-392.42349999999999</v>
      </c>
      <c r="HG28" s="165">
        <v>396.01010000000002</v>
      </c>
      <c r="HH28" s="165">
        <v>390.76499999999999</v>
      </c>
      <c r="HI28" s="165">
        <v>-162.59540000000001</v>
      </c>
      <c r="HJ28" s="165">
        <v>-160.38669999999999</v>
      </c>
      <c r="HK28" s="165">
        <v>-19.532</v>
      </c>
      <c r="HL28" s="165">
        <v>-7.8529999999999998</v>
      </c>
      <c r="HM28" s="165">
        <v>80.279600000000002</v>
      </c>
      <c r="HN28" s="165">
        <v>79.0792</v>
      </c>
      <c r="HO28" s="164"/>
      <c r="HP28" s="164"/>
      <c r="HQ28" s="165">
        <v>17.537199999999999</v>
      </c>
      <c r="HR28" s="165">
        <v>16.7242</v>
      </c>
      <c r="HS28" s="165">
        <v>-42.252000000000002</v>
      </c>
      <c r="HT28" s="165">
        <v>-43.293300000000002</v>
      </c>
      <c r="HU28" s="165">
        <v>52.74</v>
      </c>
      <c r="HV28" s="165">
        <v>52.69</v>
      </c>
      <c r="HW28" s="165">
        <v>75</v>
      </c>
      <c r="HX28" s="165">
        <v>74.599999999999994</v>
      </c>
      <c r="HY28" s="165">
        <v>21.534600000000001</v>
      </c>
      <c r="HZ28" s="165">
        <v>-54.16</v>
      </c>
      <c r="IA28" s="165">
        <v>-374.6225</v>
      </c>
      <c r="IB28" s="165">
        <v>89.443399999999997</v>
      </c>
      <c r="IC28" s="165">
        <v>88.450800000000001</v>
      </c>
      <c r="ID28" s="165">
        <v>8.6999999999999993</v>
      </c>
      <c r="IE28" s="165">
        <v>53.3</v>
      </c>
      <c r="IF28" s="165">
        <v>-16.5</v>
      </c>
      <c r="IG28" s="165">
        <v>-16.8</v>
      </c>
      <c r="IH28" s="165">
        <v>1.514</v>
      </c>
      <c r="II28" s="164"/>
      <c r="IJ28" s="165">
        <v>-389.13</v>
      </c>
      <c r="IK28" s="165">
        <v>-173.67349999999999</v>
      </c>
      <c r="IL28" s="165">
        <v>302.89819999999997</v>
      </c>
      <c r="IM28" s="165">
        <v>231.1285</v>
      </c>
      <c r="IN28" s="165">
        <v>-14.978</v>
      </c>
      <c r="IO28" s="165">
        <v>-222.8954</v>
      </c>
      <c r="IP28" s="165">
        <v>227.0804</v>
      </c>
      <c r="IQ28" s="165">
        <v>-117.40470000000001</v>
      </c>
      <c r="IR28" s="165">
        <v>-82.218599999999995</v>
      </c>
      <c r="IS28" s="165">
        <v>-223.6994</v>
      </c>
      <c r="IT28" s="165">
        <v>158.25360000000001</v>
      </c>
      <c r="IU28" s="165">
        <v>156.65719999999999</v>
      </c>
      <c r="IV28" s="165">
        <v>117.79640000000001</v>
      </c>
      <c r="IW28" s="165">
        <v>-293.4144</v>
      </c>
      <c r="IX28" s="165">
        <v>87.665599999999998</v>
      </c>
      <c r="IY28" s="165">
        <v>-214.1986</v>
      </c>
      <c r="IZ28" s="165">
        <v>215.06880000000001</v>
      </c>
      <c r="JA28" s="165">
        <v>-9.8864999999999998</v>
      </c>
      <c r="JB28" s="164"/>
      <c r="JC28" s="165">
        <v>31.84</v>
      </c>
      <c r="JD28" s="165">
        <v>6.2469999999999999</v>
      </c>
      <c r="JE28" s="165">
        <v>6.2649999999999997</v>
      </c>
      <c r="JF28" s="165">
        <v>-30.96</v>
      </c>
      <c r="JG28" s="165">
        <v>8.48</v>
      </c>
      <c r="JH28" s="164"/>
      <c r="JI28" s="165">
        <v>-9.9596</v>
      </c>
      <c r="JJ28" s="165">
        <v>-34.044400000000003</v>
      </c>
      <c r="JK28" s="165">
        <v>-2.0188000000000001</v>
      </c>
      <c r="JL28" s="165">
        <v>18.399999999999999</v>
      </c>
      <c r="JM28" s="165">
        <v>55.36</v>
      </c>
      <c r="JN28" s="165">
        <v>54.883000000000003</v>
      </c>
      <c r="JO28" s="165">
        <v>11.3161</v>
      </c>
      <c r="JP28" s="165">
        <v>13.847300000000001</v>
      </c>
      <c r="JQ28" s="165">
        <v>52.404899999999998</v>
      </c>
      <c r="JR28" s="165">
        <v>51.3337</v>
      </c>
      <c r="JS28" s="165">
        <v>52.553400000000003</v>
      </c>
      <c r="JT28" s="164"/>
      <c r="JU28" s="165">
        <v>-52.5</v>
      </c>
      <c r="JV28" s="165">
        <v>14.541499999999999</v>
      </c>
      <c r="JW28" s="165">
        <v>7.61</v>
      </c>
      <c r="JX28" s="164"/>
      <c r="JY28" s="165">
        <v>-3.9773000000000001</v>
      </c>
      <c r="JZ28" s="165">
        <v>47.431399999999996</v>
      </c>
      <c r="KA28" s="165">
        <v>19.983599999999999</v>
      </c>
      <c r="KB28" s="165">
        <v>-3.5312000000000001</v>
      </c>
      <c r="KC28" s="165">
        <v>-47.082799999999999</v>
      </c>
      <c r="KD28" s="165">
        <v>6.2422000000000004</v>
      </c>
      <c r="KE28" s="165">
        <v>39.116799999999998</v>
      </c>
      <c r="KF28" s="165">
        <v>46.8</v>
      </c>
      <c r="KG28" s="165">
        <v>-45.4</v>
      </c>
      <c r="KH28" s="164"/>
      <c r="KI28" s="165">
        <v>74.510800000000003</v>
      </c>
    </row>
    <row r="29" spans="1:295" ht="18" customHeight="1" x14ac:dyDescent="0.3">
      <c r="A29" s="160" t="s">
        <v>57</v>
      </c>
      <c r="B29" s="160" t="s">
        <v>738</v>
      </c>
      <c r="C29" s="164"/>
      <c r="D29" s="165">
        <v>18.307600000000001</v>
      </c>
      <c r="E29" s="165">
        <v>-22.956499999999998</v>
      </c>
      <c r="F29" s="165">
        <v>-36.625300000000003</v>
      </c>
      <c r="G29" s="165">
        <v>36.847200000000001</v>
      </c>
      <c r="H29" s="164"/>
      <c r="I29" s="165">
        <v>35.6051</v>
      </c>
      <c r="J29" s="165">
        <v>-80.869100000000003</v>
      </c>
      <c r="K29" s="165">
        <v>62.065100000000001</v>
      </c>
      <c r="L29" s="165">
        <v>31.637</v>
      </c>
      <c r="M29" s="165">
        <v>30.771999999999998</v>
      </c>
      <c r="N29" s="165">
        <v>0</v>
      </c>
      <c r="O29" s="165">
        <v>-59.844000000000001</v>
      </c>
      <c r="P29" s="165">
        <v>55</v>
      </c>
      <c r="Q29" s="165">
        <v>22.356000000000002</v>
      </c>
      <c r="R29" s="165">
        <v>-55</v>
      </c>
      <c r="S29" s="165">
        <v>12.5793</v>
      </c>
      <c r="T29" s="165">
        <v>33.940399999999997</v>
      </c>
      <c r="U29" s="165">
        <v>21.241199999999999</v>
      </c>
      <c r="V29" s="165">
        <v>21.643000000000001</v>
      </c>
      <c r="W29" s="165">
        <v>35.609299999999998</v>
      </c>
      <c r="X29" s="165">
        <v>16.055</v>
      </c>
      <c r="Y29" s="165">
        <v>5.4029999999999996</v>
      </c>
      <c r="Z29" s="165">
        <v>4.3670999999999998</v>
      </c>
      <c r="AA29" s="164"/>
      <c r="AB29" s="164"/>
      <c r="AC29" s="165">
        <v>-57.86</v>
      </c>
      <c r="AD29" s="165">
        <v>-58.06</v>
      </c>
      <c r="AE29" s="164"/>
      <c r="AF29" s="165">
        <v>0</v>
      </c>
      <c r="AG29" s="165">
        <v>0</v>
      </c>
      <c r="AH29" s="165">
        <v>20.596</v>
      </c>
      <c r="AI29" s="165">
        <v>0.245</v>
      </c>
      <c r="AJ29" s="165">
        <v>-59.9</v>
      </c>
      <c r="AK29" s="165">
        <v>-60.25</v>
      </c>
      <c r="AL29" s="165">
        <v>-37.72</v>
      </c>
      <c r="AM29" s="165">
        <v>60.64</v>
      </c>
      <c r="AN29" s="165">
        <v>60.95</v>
      </c>
      <c r="AO29" s="165">
        <v>19.364100000000001</v>
      </c>
      <c r="AP29" s="165">
        <v>-0.9849</v>
      </c>
      <c r="AQ29" s="165">
        <v>63.140799999999999</v>
      </c>
      <c r="AR29" s="165">
        <v>66.058199999999999</v>
      </c>
      <c r="AS29" s="165">
        <v>56.965499999999999</v>
      </c>
      <c r="AT29" s="165">
        <v>-55.726999999999997</v>
      </c>
      <c r="AU29" s="165">
        <v>-54.744999999999997</v>
      </c>
      <c r="AV29" s="165">
        <v>31.809799999999999</v>
      </c>
      <c r="AW29" s="165">
        <v>31.335999999999999</v>
      </c>
      <c r="AX29" s="165">
        <v>73.811499999999995</v>
      </c>
      <c r="AY29" s="165">
        <v>76.088800000000006</v>
      </c>
      <c r="AZ29" s="165">
        <v>9.4385999999999992</v>
      </c>
      <c r="BA29" s="165">
        <v>49.072800000000001</v>
      </c>
      <c r="BB29" s="165">
        <v>-582.3854</v>
      </c>
      <c r="BC29" s="165">
        <v>-5.9291</v>
      </c>
      <c r="BD29" s="165">
        <v>-13.1</v>
      </c>
      <c r="BE29" s="165">
        <v>-13.3</v>
      </c>
      <c r="BF29" s="165">
        <v>61.148699999999998</v>
      </c>
      <c r="BG29" s="165">
        <v>59.497900000000001</v>
      </c>
      <c r="BH29" s="165">
        <v>-3.8671000000000002</v>
      </c>
      <c r="BI29" s="164"/>
      <c r="BJ29" s="165">
        <v>-86.893600000000006</v>
      </c>
      <c r="BK29" s="165">
        <v>6.1957000000000004</v>
      </c>
      <c r="BL29" s="165">
        <v>7.0919999999999996</v>
      </c>
      <c r="BM29" s="165">
        <v>4.9283000000000001</v>
      </c>
      <c r="BN29" s="165">
        <v>636.06659999999999</v>
      </c>
      <c r="BO29" s="165">
        <v>113.65089999999999</v>
      </c>
      <c r="BP29" s="165">
        <v>113.4067</v>
      </c>
      <c r="BQ29" s="165">
        <v>-575.01890000000003</v>
      </c>
      <c r="BR29" s="165">
        <v>556.45280000000002</v>
      </c>
      <c r="BS29" s="164"/>
      <c r="BT29" s="165">
        <v>-84.755300000000005</v>
      </c>
      <c r="BU29" s="165">
        <v>86.343000000000004</v>
      </c>
      <c r="BV29" s="165">
        <v>89.825999999999993</v>
      </c>
      <c r="BW29" s="165">
        <v>27.04</v>
      </c>
      <c r="BX29" s="165">
        <v>35.32</v>
      </c>
      <c r="BY29" s="165">
        <v>73.31</v>
      </c>
      <c r="BZ29" s="165">
        <v>72.87</v>
      </c>
      <c r="CA29" s="165">
        <v>-15.8027</v>
      </c>
      <c r="CB29" s="165">
        <v>-15.534800000000001</v>
      </c>
      <c r="CC29" s="165">
        <v>79.793400000000005</v>
      </c>
      <c r="CD29" s="165">
        <v>79.702500000000001</v>
      </c>
      <c r="CE29" s="165">
        <v>40.665500000000002</v>
      </c>
      <c r="CF29" s="165">
        <v>-68.979799999999997</v>
      </c>
      <c r="CG29" s="165">
        <v>-68.948800000000006</v>
      </c>
      <c r="CH29" s="165">
        <v>9.9120000000000008</v>
      </c>
      <c r="CI29" s="165">
        <v>-74.731899999999996</v>
      </c>
      <c r="CJ29" s="164"/>
      <c r="CK29" s="164"/>
      <c r="CL29" s="165">
        <v>2.6</v>
      </c>
      <c r="CM29" s="165">
        <v>149.9</v>
      </c>
      <c r="CN29" s="165">
        <v>-18.420000000000002</v>
      </c>
      <c r="CO29" s="165">
        <v>34.602600000000002</v>
      </c>
      <c r="CP29" s="165">
        <v>34.156999999999996</v>
      </c>
      <c r="CQ29" s="165">
        <v>34.570399999999999</v>
      </c>
      <c r="CR29" s="165">
        <v>-74.528400000000005</v>
      </c>
      <c r="CS29" s="165">
        <v>-74.7898</v>
      </c>
      <c r="CT29" s="165">
        <v>70.897099999999995</v>
      </c>
      <c r="CU29" s="165">
        <v>-47.128100000000003</v>
      </c>
      <c r="CV29" s="165">
        <v>80.689700000000002</v>
      </c>
      <c r="CW29" s="165">
        <v>11.961399999999999</v>
      </c>
      <c r="CX29" s="165">
        <v>49.32</v>
      </c>
      <c r="CY29" s="165">
        <v>87.29</v>
      </c>
      <c r="CZ29" s="165">
        <v>51.3354</v>
      </c>
      <c r="DA29" s="165">
        <v>48.783900000000003</v>
      </c>
      <c r="DB29" s="165">
        <v>-32.130000000000003</v>
      </c>
      <c r="DC29" s="164"/>
      <c r="DD29" s="165">
        <v>75.304100000000005</v>
      </c>
      <c r="DE29" s="165">
        <v>75.041700000000006</v>
      </c>
      <c r="DF29" s="165">
        <v>-184.81299999999999</v>
      </c>
      <c r="DG29" s="165">
        <v>0</v>
      </c>
      <c r="DH29" s="165">
        <v>-19.633600000000001</v>
      </c>
      <c r="DI29" s="165">
        <v>0</v>
      </c>
      <c r="DJ29" s="165">
        <v>-248.1</v>
      </c>
      <c r="DK29" s="165">
        <v>29.078099999999999</v>
      </c>
      <c r="DL29" s="165">
        <v>61.532600000000002</v>
      </c>
      <c r="DM29" s="165">
        <v>71.870500000000007</v>
      </c>
      <c r="DN29" s="165">
        <v>87.322999999999993</v>
      </c>
      <c r="DO29" s="165">
        <v>61.05</v>
      </c>
      <c r="DP29" s="165">
        <v>-10.39</v>
      </c>
      <c r="DQ29" s="165">
        <v>61.534999999999997</v>
      </c>
      <c r="DR29" s="165">
        <v>183.94540000000001</v>
      </c>
      <c r="DS29" s="164"/>
      <c r="DT29" s="165">
        <v>-23.18</v>
      </c>
      <c r="DU29" s="165">
        <v>76.16</v>
      </c>
      <c r="DV29" s="165">
        <v>65.459999999999994</v>
      </c>
      <c r="DW29" s="165">
        <v>185.01820000000001</v>
      </c>
      <c r="DX29" s="165">
        <v>181.3091</v>
      </c>
      <c r="DY29" s="165">
        <v>21.380199999999999</v>
      </c>
      <c r="DZ29" s="165">
        <v>20.100000000000001</v>
      </c>
      <c r="EA29" s="165">
        <v>273.15460000000002</v>
      </c>
      <c r="EB29" s="165">
        <v>231.2056</v>
      </c>
      <c r="EC29" s="165">
        <v>223.4203</v>
      </c>
      <c r="ED29" s="165">
        <v>226.79</v>
      </c>
      <c r="EE29" s="165">
        <v>69.406899999999993</v>
      </c>
      <c r="EF29" s="165">
        <v>54.254300000000001</v>
      </c>
      <c r="EG29" s="165">
        <v>-26.17</v>
      </c>
      <c r="EH29" s="165">
        <v>591.91120000000001</v>
      </c>
      <c r="EI29" s="165">
        <v>192.67920000000001</v>
      </c>
      <c r="EJ29" s="164"/>
      <c r="EK29" s="165">
        <v>-30.405799999999999</v>
      </c>
      <c r="EL29" s="165">
        <v>-27.8062</v>
      </c>
      <c r="EM29" s="165">
        <v>18.458300000000001</v>
      </c>
      <c r="EN29" s="165">
        <v>-1.9182999999999999</v>
      </c>
      <c r="EO29" s="165">
        <v>-1.7033</v>
      </c>
      <c r="EP29" s="165">
        <v>43.055999999999997</v>
      </c>
      <c r="EQ29" s="165">
        <v>-34.5184</v>
      </c>
      <c r="ER29" s="165">
        <v>-35.4617</v>
      </c>
      <c r="ES29" s="165">
        <v>-15.913600000000001</v>
      </c>
      <c r="ET29" s="165">
        <v>0</v>
      </c>
      <c r="EU29" s="165">
        <v>-9.33</v>
      </c>
      <c r="EV29" s="165">
        <v>1</v>
      </c>
      <c r="EW29" s="165">
        <v>11.286799999999999</v>
      </c>
      <c r="EX29" s="165">
        <v>-50.584499999999998</v>
      </c>
      <c r="EY29" s="165">
        <v>-36.966799999999999</v>
      </c>
      <c r="EZ29" s="165">
        <v>-35.873600000000003</v>
      </c>
      <c r="FA29" s="165">
        <v>9.6768000000000001</v>
      </c>
      <c r="FB29" s="165">
        <v>-51.866</v>
      </c>
      <c r="FC29" s="165">
        <v>15.414999999999999</v>
      </c>
      <c r="FD29" s="164"/>
      <c r="FE29" s="165">
        <v>21.700399999999998</v>
      </c>
      <c r="FF29" s="165">
        <v>21.5532</v>
      </c>
      <c r="FG29" s="165">
        <v>39.462299999999999</v>
      </c>
      <c r="FH29" s="165">
        <v>39.712400000000002</v>
      </c>
      <c r="FI29" s="165">
        <v>37.700499999999998</v>
      </c>
      <c r="FJ29" s="165">
        <v>14.5687</v>
      </c>
      <c r="FK29" s="165">
        <v>14.903600000000001</v>
      </c>
      <c r="FL29" s="165">
        <v>83.393199999999993</v>
      </c>
      <c r="FM29" s="165">
        <v>-19.163499999999999</v>
      </c>
      <c r="FN29" s="165">
        <v>-18.810700000000001</v>
      </c>
      <c r="FO29" s="165">
        <v>54.046700000000001</v>
      </c>
      <c r="FP29" s="165">
        <v>62.649900000000002</v>
      </c>
      <c r="FQ29" s="165">
        <v>22.2239</v>
      </c>
      <c r="FR29" s="165">
        <v>2.0299999999999998</v>
      </c>
      <c r="FS29" s="165">
        <v>10.0618</v>
      </c>
      <c r="FT29" s="165">
        <v>1.1624000000000001</v>
      </c>
      <c r="FU29" s="165">
        <v>-6.73</v>
      </c>
      <c r="FV29" s="165">
        <v>17.59</v>
      </c>
      <c r="FW29" s="165">
        <v>21.254999999999999</v>
      </c>
      <c r="FX29" s="164"/>
      <c r="FY29" s="165">
        <v>-1.5089999999999999</v>
      </c>
      <c r="FZ29" s="165">
        <v>4.226</v>
      </c>
      <c r="GA29" s="164"/>
      <c r="GB29" s="165">
        <v>34</v>
      </c>
      <c r="GC29" s="165">
        <v>-63.598999999999997</v>
      </c>
      <c r="GD29" s="165">
        <v>-54.348300000000002</v>
      </c>
      <c r="GE29" s="165">
        <v>14.62</v>
      </c>
      <c r="GF29" s="165">
        <v>81.7971</v>
      </c>
      <c r="GG29" s="165">
        <v>29.6</v>
      </c>
      <c r="GH29" s="165">
        <v>-6.0194999999999999</v>
      </c>
      <c r="GI29" s="165">
        <v>-13.673999999999999</v>
      </c>
      <c r="GJ29" s="165">
        <v>-14.803800000000001</v>
      </c>
      <c r="GK29" s="165">
        <v>2.0468000000000002</v>
      </c>
      <c r="GL29" s="164"/>
      <c r="GM29" s="164"/>
      <c r="GN29" s="165">
        <v>-18.8277</v>
      </c>
      <c r="GO29" s="165">
        <v>-21.046299999999999</v>
      </c>
      <c r="GP29" s="165">
        <v>22.7562</v>
      </c>
      <c r="GQ29" s="165">
        <v>21.675999999999998</v>
      </c>
      <c r="GR29" s="165">
        <v>101.5038</v>
      </c>
      <c r="GS29" s="165">
        <v>0</v>
      </c>
      <c r="GT29" s="165">
        <v>-144.19999999999999</v>
      </c>
      <c r="GU29" s="165">
        <v>-28.901</v>
      </c>
      <c r="GV29" s="165">
        <v>35.812600000000003</v>
      </c>
      <c r="GW29" s="165">
        <v>-90.23</v>
      </c>
      <c r="GX29" s="166">
        <v>11.138299999999999</v>
      </c>
      <c r="GY29" s="165">
        <v>14.807600000000001</v>
      </c>
      <c r="GZ29" s="165">
        <v>14.5261</v>
      </c>
      <c r="HA29" s="166">
        <v>12.6257</v>
      </c>
      <c r="HB29" s="165">
        <v>174.74019999999999</v>
      </c>
      <c r="HC29" s="165">
        <v>172.97460000000001</v>
      </c>
      <c r="HD29" s="165">
        <v>202.8</v>
      </c>
      <c r="HE29" s="165">
        <v>-202.73269999999999</v>
      </c>
      <c r="HF29" s="165">
        <v>-404.62040000000002</v>
      </c>
      <c r="HG29" s="165">
        <v>408.6148</v>
      </c>
      <c r="HH29" s="165">
        <v>401.88080000000002</v>
      </c>
      <c r="HI29" s="165">
        <v>-167.5187</v>
      </c>
      <c r="HJ29" s="165">
        <v>-162.80539999999999</v>
      </c>
      <c r="HK29" s="165">
        <v>-18.826899999999998</v>
      </c>
      <c r="HL29" s="165">
        <v>-6.6483999999999996</v>
      </c>
      <c r="HM29" s="165">
        <v>79.538499999999999</v>
      </c>
      <c r="HN29" s="165">
        <v>77.509600000000006</v>
      </c>
      <c r="HO29" s="164"/>
      <c r="HP29" s="164"/>
      <c r="HQ29" s="165">
        <v>23.480899999999998</v>
      </c>
      <c r="HR29" s="165">
        <v>23.283100000000001</v>
      </c>
      <c r="HS29" s="165">
        <v>-41.150500000000001</v>
      </c>
      <c r="HT29" s="165">
        <v>-41.1492</v>
      </c>
      <c r="HU29" s="165">
        <v>49.74</v>
      </c>
      <c r="HV29" s="165">
        <v>50.18</v>
      </c>
      <c r="HW29" s="165">
        <v>77.5</v>
      </c>
      <c r="HX29" s="165">
        <v>76.099999999999994</v>
      </c>
      <c r="HY29" s="165">
        <v>21.412800000000001</v>
      </c>
      <c r="HZ29" s="165">
        <v>-56.88</v>
      </c>
      <c r="IA29" s="165">
        <v>-397.45030000000003</v>
      </c>
      <c r="IB29" s="165">
        <v>88.610900000000001</v>
      </c>
      <c r="IC29" s="165">
        <v>90.530699999999996</v>
      </c>
      <c r="ID29" s="165">
        <v>8.1999999999999993</v>
      </c>
      <c r="IE29" s="165">
        <v>53.5</v>
      </c>
      <c r="IF29" s="165">
        <v>-21.6</v>
      </c>
      <c r="IG29" s="165">
        <v>-22.1</v>
      </c>
      <c r="IH29" s="165">
        <v>1.4087000000000001</v>
      </c>
      <c r="II29" s="165">
        <v>1.1491</v>
      </c>
      <c r="IJ29" s="165">
        <v>-400.87009999999998</v>
      </c>
      <c r="IK29" s="165">
        <v>-173.8074</v>
      </c>
      <c r="IL29" s="165">
        <v>311.07889999999998</v>
      </c>
      <c r="IM29" s="165">
        <v>231.0838</v>
      </c>
      <c r="IN29" s="165">
        <v>-18.369599999999998</v>
      </c>
      <c r="IO29" s="165">
        <v>-232.7911</v>
      </c>
      <c r="IP29" s="165">
        <v>228.76179999999999</v>
      </c>
      <c r="IQ29" s="165">
        <v>-125.40689999999999</v>
      </c>
      <c r="IR29" s="165">
        <v>-88.458200000000005</v>
      </c>
      <c r="IS29" s="166">
        <v>-223.76179999999999</v>
      </c>
      <c r="IT29" s="165">
        <v>154.73330000000001</v>
      </c>
      <c r="IU29" s="165">
        <v>155.63999999999999</v>
      </c>
      <c r="IV29" s="165">
        <v>125.49379999999999</v>
      </c>
      <c r="IW29" s="165">
        <v>-305.1302</v>
      </c>
      <c r="IX29" s="165">
        <v>91.581999999999994</v>
      </c>
      <c r="IY29" s="165">
        <v>-216.53530000000001</v>
      </c>
      <c r="IZ29" s="165">
        <v>213.75530000000001</v>
      </c>
      <c r="JA29" s="165">
        <v>-9.8618000000000006</v>
      </c>
      <c r="JB29" s="164"/>
      <c r="JC29" s="165">
        <v>31.84</v>
      </c>
      <c r="JD29" s="165">
        <v>6.1230000000000002</v>
      </c>
      <c r="JE29" s="165">
        <v>6.109</v>
      </c>
      <c r="JF29" s="165">
        <v>-30.56</v>
      </c>
      <c r="JG29" s="165">
        <v>9.76</v>
      </c>
      <c r="JH29" s="164"/>
      <c r="JI29" s="165">
        <v>-11.5434</v>
      </c>
      <c r="JJ29" s="165">
        <v>-34.950800000000001</v>
      </c>
      <c r="JK29" s="165">
        <v>0.09</v>
      </c>
      <c r="JL29" s="165">
        <v>19</v>
      </c>
      <c r="JM29" s="165">
        <v>55.398000000000003</v>
      </c>
      <c r="JN29" s="165">
        <v>55.006</v>
      </c>
      <c r="JO29" s="165">
        <v>11.570600000000001</v>
      </c>
      <c r="JP29" s="165">
        <v>13.824400000000001</v>
      </c>
      <c r="JQ29" s="165">
        <v>50.4298</v>
      </c>
      <c r="JR29" s="165">
        <v>50.493200000000002</v>
      </c>
      <c r="JS29" s="165">
        <v>50.881700000000002</v>
      </c>
      <c r="JT29" s="164"/>
      <c r="JU29" s="165">
        <v>-54.1</v>
      </c>
      <c r="JV29" s="165">
        <v>13.322800000000001</v>
      </c>
      <c r="JW29" s="165">
        <v>6.81</v>
      </c>
      <c r="JX29" s="164"/>
      <c r="JY29" s="165">
        <v>0</v>
      </c>
      <c r="JZ29" s="165">
        <v>46.836199999999998</v>
      </c>
      <c r="KA29" s="165">
        <v>18.289200000000001</v>
      </c>
      <c r="KB29" s="165">
        <v>-2.8942999999999999</v>
      </c>
      <c r="KC29" s="165">
        <v>-45.888100000000001</v>
      </c>
      <c r="KD29" s="165">
        <v>5.4924999999999997</v>
      </c>
      <c r="KE29" s="165">
        <v>39.356000000000002</v>
      </c>
      <c r="KF29" s="165">
        <v>46.4</v>
      </c>
      <c r="KG29" s="165">
        <v>-47</v>
      </c>
      <c r="KH29" s="164"/>
      <c r="KI29" s="165">
        <v>78.243700000000004</v>
      </c>
    </row>
    <row r="30" spans="1:295" ht="18" customHeight="1" x14ac:dyDescent="0.3">
      <c r="A30" s="160" t="s">
        <v>57</v>
      </c>
      <c r="B30" s="160" t="s">
        <v>739</v>
      </c>
      <c r="C30" s="164"/>
      <c r="D30" s="165">
        <v>18.090199999999999</v>
      </c>
      <c r="E30" s="165">
        <v>-22.616700000000002</v>
      </c>
      <c r="F30" s="165">
        <v>-36.322299999999998</v>
      </c>
      <c r="G30" s="165">
        <v>37.287599999999998</v>
      </c>
      <c r="H30" s="164"/>
      <c r="I30" s="165">
        <v>35.782299999999999</v>
      </c>
      <c r="J30" s="165">
        <v>-80.925799999999995</v>
      </c>
      <c r="K30" s="165">
        <v>63.537599999999998</v>
      </c>
      <c r="L30" s="165">
        <v>32.207000000000001</v>
      </c>
      <c r="M30" s="165">
        <v>31.516100000000002</v>
      </c>
      <c r="N30" s="165">
        <v>-2.2200000000000002</v>
      </c>
      <c r="O30" s="165">
        <v>-59.939</v>
      </c>
      <c r="P30" s="165">
        <v>55</v>
      </c>
      <c r="Q30" s="165">
        <v>19.872</v>
      </c>
      <c r="R30" s="165">
        <v>-52.8</v>
      </c>
      <c r="S30" s="165">
        <v>13.037800000000001</v>
      </c>
      <c r="T30" s="165">
        <v>33.424999999999997</v>
      </c>
      <c r="U30" s="165">
        <v>22.550699999999999</v>
      </c>
      <c r="V30" s="165">
        <v>22.880500000000001</v>
      </c>
      <c r="W30" s="165">
        <v>37.995899999999999</v>
      </c>
      <c r="X30" s="165">
        <v>16.252800000000001</v>
      </c>
      <c r="Y30" s="165">
        <v>5.9592999999999998</v>
      </c>
      <c r="Z30" s="165">
        <v>7.5156999999999998</v>
      </c>
      <c r="AA30" s="164"/>
      <c r="AB30" s="164"/>
      <c r="AC30" s="165">
        <v>-58.71</v>
      </c>
      <c r="AD30" s="165">
        <v>-58.6</v>
      </c>
      <c r="AE30" s="164"/>
      <c r="AF30" s="165">
        <v>0</v>
      </c>
      <c r="AG30" s="165">
        <v>0</v>
      </c>
      <c r="AH30" s="165">
        <v>21.867000000000001</v>
      </c>
      <c r="AI30" s="165">
        <v>0.249</v>
      </c>
      <c r="AJ30" s="165">
        <v>-61.5</v>
      </c>
      <c r="AK30" s="165">
        <v>-62.25</v>
      </c>
      <c r="AL30" s="165">
        <v>-36.56</v>
      </c>
      <c r="AM30" s="165">
        <v>63.06</v>
      </c>
      <c r="AN30" s="165">
        <v>63.24</v>
      </c>
      <c r="AO30" s="165">
        <v>20.445699999999999</v>
      </c>
      <c r="AP30" s="165">
        <v>-1.3765000000000001</v>
      </c>
      <c r="AQ30" s="165">
        <v>65.131500000000003</v>
      </c>
      <c r="AR30" s="165">
        <v>66.851200000000006</v>
      </c>
      <c r="AS30" s="165">
        <v>55.505299999999998</v>
      </c>
      <c r="AT30" s="165">
        <v>-61.621200000000002</v>
      </c>
      <c r="AU30" s="165">
        <v>-61.5107</v>
      </c>
      <c r="AV30" s="165">
        <v>29.709</v>
      </c>
      <c r="AW30" s="165">
        <v>29.702200000000001</v>
      </c>
      <c r="AX30" s="165">
        <v>74.615300000000005</v>
      </c>
      <c r="AY30" s="165">
        <v>77.026600000000002</v>
      </c>
      <c r="AZ30" s="165">
        <v>9.4385999999999992</v>
      </c>
      <c r="BA30" s="165">
        <v>48.167499999999997</v>
      </c>
      <c r="BB30" s="165">
        <v>-571.19799999999998</v>
      </c>
      <c r="BC30" s="165">
        <v>-9.6336999999999993</v>
      </c>
      <c r="BD30" s="165">
        <v>-13</v>
      </c>
      <c r="BE30" s="165">
        <v>-13.4</v>
      </c>
      <c r="BF30" s="165">
        <v>67.127099999999999</v>
      </c>
      <c r="BG30" s="165">
        <v>66.534999999999997</v>
      </c>
      <c r="BH30" s="165">
        <v>-3.823</v>
      </c>
      <c r="BI30" s="164"/>
      <c r="BJ30" s="165">
        <v>-94.410600000000002</v>
      </c>
      <c r="BK30" s="165">
        <v>7.2976000000000001</v>
      </c>
      <c r="BL30" s="165">
        <v>7.6565000000000003</v>
      </c>
      <c r="BM30" s="165">
        <v>5.1558000000000002</v>
      </c>
      <c r="BN30" s="165">
        <v>620.50210000000004</v>
      </c>
      <c r="BO30" s="165">
        <v>107.4556</v>
      </c>
      <c r="BP30" s="165">
        <v>106.93680000000001</v>
      </c>
      <c r="BQ30" s="165">
        <v>-566.70979999999997</v>
      </c>
      <c r="BR30" s="165">
        <v>548.5385</v>
      </c>
      <c r="BS30" s="164"/>
      <c r="BT30" s="165">
        <v>-95.626800000000003</v>
      </c>
      <c r="BU30" s="165">
        <v>97.601500000000001</v>
      </c>
      <c r="BV30" s="165">
        <v>92.081299999999999</v>
      </c>
      <c r="BW30" s="165">
        <v>26.72</v>
      </c>
      <c r="BX30" s="165">
        <v>34.97</v>
      </c>
      <c r="BY30" s="165">
        <v>74.25</v>
      </c>
      <c r="BZ30" s="165">
        <v>74.47</v>
      </c>
      <c r="CA30" s="165">
        <v>-14.597099999999999</v>
      </c>
      <c r="CB30" s="165">
        <v>-14.3292</v>
      </c>
      <c r="CC30" s="165">
        <v>80.960300000000004</v>
      </c>
      <c r="CD30" s="165">
        <v>81.110600000000005</v>
      </c>
      <c r="CE30" s="165">
        <v>39.9529</v>
      </c>
      <c r="CF30" s="165">
        <v>-67.783299999999997</v>
      </c>
      <c r="CG30" s="165">
        <v>-69.064599999999999</v>
      </c>
      <c r="CH30" s="165">
        <v>13.3207</v>
      </c>
      <c r="CI30" s="165">
        <v>-71.092399999999998</v>
      </c>
      <c r="CJ30" s="164"/>
      <c r="CK30" s="164"/>
      <c r="CL30" s="165">
        <v>15</v>
      </c>
      <c r="CM30" s="165">
        <v>140.9</v>
      </c>
      <c r="CN30" s="165">
        <v>-18.559999999999999</v>
      </c>
      <c r="CO30" s="165">
        <v>39.218499999999999</v>
      </c>
      <c r="CP30" s="165">
        <v>38.1479</v>
      </c>
      <c r="CQ30" s="165">
        <v>38.210099999999997</v>
      </c>
      <c r="CR30" s="165">
        <v>-65.655199999999994</v>
      </c>
      <c r="CS30" s="165">
        <v>-65.209800000000001</v>
      </c>
      <c r="CT30" s="165">
        <v>50.969099999999997</v>
      </c>
      <c r="CU30" s="165">
        <v>-36.128599999999999</v>
      </c>
      <c r="CV30" s="165">
        <v>60.808300000000003</v>
      </c>
      <c r="CW30" s="165">
        <v>12.3939</v>
      </c>
      <c r="CX30" s="165">
        <v>51.22</v>
      </c>
      <c r="CY30" s="165">
        <v>87.13</v>
      </c>
      <c r="CZ30" s="165">
        <v>52.038600000000002</v>
      </c>
      <c r="DA30" s="165">
        <v>49.369799999999998</v>
      </c>
      <c r="DB30" s="165">
        <v>-32.51</v>
      </c>
      <c r="DC30" s="164"/>
      <c r="DD30" s="165">
        <v>71.4666</v>
      </c>
      <c r="DE30" s="165">
        <v>70.507499999999993</v>
      </c>
      <c r="DF30" s="165">
        <v>-174.0428</v>
      </c>
      <c r="DG30" s="165">
        <v>1E-4</v>
      </c>
      <c r="DH30" s="165">
        <v>-19.630299999999998</v>
      </c>
      <c r="DI30" s="165">
        <v>0</v>
      </c>
      <c r="DJ30" s="165">
        <v>-256.10000000000002</v>
      </c>
      <c r="DK30" s="165">
        <v>29.907499999999999</v>
      </c>
      <c r="DL30" s="165">
        <v>62.411499999999997</v>
      </c>
      <c r="DM30" s="165">
        <v>71.870500000000007</v>
      </c>
      <c r="DN30" s="165">
        <v>88.494900000000001</v>
      </c>
      <c r="DO30" s="165">
        <v>62.33</v>
      </c>
      <c r="DP30" s="165">
        <v>-10.09</v>
      </c>
      <c r="DQ30" s="165">
        <v>62.030999999999999</v>
      </c>
      <c r="DR30" s="165">
        <v>170.6497</v>
      </c>
      <c r="DS30" s="164"/>
      <c r="DT30" s="165">
        <v>-23.12</v>
      </c>
      <c r="DU30" s="165">
        <v>77.959999999999994</v>
      </c>
      <c r="DV30" s="165">
        <v>66.86</v>
      </c>
      <c r="DW30" s="165">
        <v>172.4727</v>
      </c>
      <c r="DX30" s="165">
        <v>169.94540000000001</v>
      </c>
      <c r="DY30" s="165">
        <v>17.4346</v>
      </c>
      <c r="DZ30" s="165">
        <v>16.336400000000001</v>
      </c>
      <c r="EA30" s="165">
        <v>268.54680000000002</v>
      </c>
      <c r="EB30" s="165">
        <v>224.9418</v>
      </c>
      <c r="EC30" s="165">
        <v>217.0598</v>
      </c>
      <c r="ED30" s="165">
        <v>219.39590000000001</v>
      </c>
      <c r="EE30" s="165">
        <v>84.085400000000007</v>
      </c>
      <c r="EF30" s="165">
        <v>67.936499999999995</v>
      </c>
      <c r="EG30" s="165">
        <v>-25.794</v>
      </c>
      <c r="EH30" s="165">
        <v>581.94309999999996</v>
      </c>
      <c r="EI30" s="165">
        <v>201.15379999999999</v>
      </c>
      <c r="EJ30" s="164"/>
      <c r="EK30" s="165">
        <v>-29.7896</v>
      </c>
      <c r="EL30" s="165">
        <v>-27.7361</v>
      </c>
      <c r="EM30" s="165">
        <v>0</v>
      </c>
      <c r="EN30" s="165">
        <v>-19.454999999999998</v>
      </c>
      <c r="EO30" s="165">
        <v>-17.382200000000001</v>
      </c>
      <c r="EP30" s="165">
        <v>138.30000000000001</v>
      </c>
      <c r="EQ30" s="165">
        <v>-44.150300000000001</v>
      </c>
      <c r="ER30" s="165">
        <v>-44.782899999999998</v>
      </c>
      <c r="ES30" s="165">
        <v>-29.403300000000002</v>
      </c>
      <c r="ET30" s="165">
        <v>0</v>
      </c>
      <c r="EU30" s="165">
        <v>-19.260000000000002</v>
      </c>
      <c r="EV30" s="165">
        <v>88.6</v>
      </c>
      <c r="EW30" s="165">
        <v>11.5306</v>
      </c>
      <c r="EX30" s="165">
        <v>-85.299000000000007</v>
      </c>
      <c r="EY30" s="165">
        <v>-35.065899999999999</v>
      </c>
      <c r="EZ30" s="165">
        <v>-34.125</v>
      </c>
      <c r="FA30" s="165">
        <v>7.5857999999999999</v>
      </c>
      <c r="FB30" s="165">
        <v>-66.288899999999998</v>
      </c>
      <c r="FC30" s="165">
        <v>29.923500000000001</v>
      </c>
      <c r="FD30" s="164"/>
      <c r="FE30" s="165">
        <v>20.837499999999999</v>
      </c>
      <c r="FF30" s="165">
        <v>20.2056</v>
      </c>
      <c r="FG30" s="165">
        <v>37.716999999999999</v>
      </c>
      <c r="FH30" s="165">
        <v>38.4328</v>
      </c>
      <c r="FI30" s="165">
        <v>37.505200000000002</v>
      </c>
      <c r="FJ30" s="165">
        <v>14.401199999999999</v>
      </c>
      <c r="FK30" s="165">
        <v>13.564</v>
      </c>
      <c r="FL30" s="165">
        <v>74.183099999999996</v>
      </c>
      <c r="FM30" s="165">
        <v>-15.1219</v>
      </c>
      <c r="FN30" s="165">
        <v>-15.433199999999999</v>
      </c>
      <c r="FO30" s="165">
        <v>49.608600000000003</v>
      </c>
      <c r="FP30" s="165">
        <v>59.912599999999998</v>
      </c>
      <c r="FQ30" s="165">
        <v>14.049899999999999</v>
      </c>
      <c r="FR30" s="165">
        <v>4.46</v>
      </c>
      <c r="FS30" s="165">
        <v>13.2723</v>
      </c>
      <c r="FT30" s="165">
        <v>1.1624000000000001</v>
      </c>
      <c r="FU30" s="165">
        <v>-9.26</v>
      </c>
      <c r="FV30" s="165">
        <v>18.059999999999999</v>
      </c>
      <c r="FW30" s="165">
        <v>13.120200000000001</v>
      </c>
      <c r="FX30" s="164"/>
      <c r="FY30" s="165">
        <v>-1.093</v>
      </c>
      <c r="FZ30" s="165">
        <v>4.2729999999999997</v>
      </c>
      <c r="GA30" s="164"/>
      <c r="GB30" s="165">
        <v>33.08</v>
      </c>
      <c r="GC30" s="165">
        <v>-60.8292</v>
      </c>
      <c r="GD30" s="165">
        <v>-49.086500000000001</v>
      </c>
      <c r="GE30" s="165">
        <v>13.76</v>
      </c>
      <c r="GF30" s="165">
        <v>81.780900000000003</v>
      </c>
      <c r="GG30" s="165">
        <v>30.3</v>
      </c>
      <c r="GH30" s="166">
        <v>-6.0194999999999999</v>
      </c>
      <c r="GI30" s="165">
        <v>-13.8591</v>
      </c>
      <c r="GJ30" s="165">
        <v>-14.9948</v>
      </c>
      <c r="GK30" s="165">
        <v>2.1541999999999999</v>
      </c>
      <c r="GL30" s="164"/>
      <c r="GM30" s="164"/>
      <c r="GN30" s="165">
        <v>-18.331800000000001</v>
      </c>
      <c r="GO30" s="165">
        <v>-21.552</v>
      </c>
      <c r="GP30" s="165">
        <v>22.150099999999998</v>
      </c>
      <c r="GQ30" s="165">
        <v>21.943899999999999</v>
      </c>
      <c r="GR30" s="165">
        <v>94.837900000000005</v>
      </c>
      <c r="GS30" s="165">
        <v>0</v>
      </c>
      <c r="GT30" s="165">
        <v>-141.54839999999999</v>
      </c>
      <c r="GU30" s="165">
        <v>-29.661899999999999</v>
      </c>
      <c r="GV30" s="165">
        <v>36.387599999999999</v>
      </c>
      <c r="GW30" s="165">
        <v>-93.673299999999998</v>
      </c>
      <c r="GX30" s="165">
        <v>11.6853</v>
      </c>
      <c r="GY30" s="165">
        <v>15.0627</v>
      </c>
      <c r="GZ30" s="165">
        <v>14.694900000000001</v>
      </c>
      <c r="HA30" s="165">
        <v>13.2514</v>
      </c>
      <c r="HB30" s="165">
        <v>178.32259999999999</v>
      </c>
      <c r="HC30" s="165">
        <v>175.5515</v>
      </c>
      <c r="HD30" s="165">
        <v>209.5</v>
      </c>
      <c r="HE30" s="165">
        <v>-210.50829999999999</v>
      </c>
      <c r="HF30" s="165">
        <v>-408.3546</v>
      </c>
      <c r="HG30" s="165">
        <v>409.56270000000001</v>
      </c>
      <c r="HH30" s="165">
        <v>408.93799999999999</v>
      </c>
      <c r="HI30" s="165">
        <v>-168.24629999999999</v>
      </c>
      <c r="HJ30" s="165">
        <v>-166.6576</v>
      </c>
      <c r="HK30" s="165">
        <v>-17.523299999999999</v>
      </c>
      <c r="HL30" s="165">
        <v>0</v>
      </c>
      <c r="HM30" s="165">
        <v>80.650999999999996</v>
      </c>
      <c r="HN30" s="165">
        <v>78.199200000000005</v>
      </c>
      <c r="HO30" s="164"/>
      <c r="HP30" s="164"/>
      <c r="HQ30" s="165">
        <v>21.909800000000001</v>
      </c>
      <c r="HR30" s="165">
        <v>21.679099999999998</v>
      </c>
      <c r="HS30" s="165">
        <v>-44.313099999999999</v>
      </c>
      <c r="HT30" s="165">
        <v>-44.317900000000002</v>
      </c>
      <c r="HU30" s="165">
        <v>51.03</v>
      </c>
      <c r="HV30" s="165">
        <v>50.83</v>
      </c>
      <c r="HW30" s="165">
        <v>75.2</v>
      </c>
      <c r="HX30" s="165">
        <v>76.2</v>
      </c>
      <c r="HY30" s="165">
        <v>21.2697</v>
      </c>
      <c r="HZ30" s="165">
        <v>-57.6</v>
      </c>
      <c r="IA30" s="165">
        <v>-403.16849999999999</v>
      </c>
      <c r="IB30" s="165">
        <v>92.041399999999996</v>
      </c>
      <c r="IC30" s="165">
        <v>91.651600000000002</v>
      </c>
      <c r="ID30" s="165">
        <v>8.1999999999999993</v>
      </c>
      <c r="IE30" s="165">
        <v>53.9</v>
      </c>
      <c r="IF30" s="165">
        <v>-20.8</v>
      </c>
      <c r="IG30" s="165">
        <v>-21.3</v>
      </c>
      <c r="IH30" s="165">
        <v>1.5772999999999999</v>
      </c>
      <c r="II30" s="165">
        <v>1.3122</v>
      </c>
      <c r="IJ30" s="165">
        <v>-401.12079999999997</v>
      </c>
      <c r="IK30" s="165">
        <v>-183.7988</v>
      </c>
      <c r="IL30" s="165">
        <v>329.11759999999998</v>
      </c>
      <c r="IM30" s="165">
        <v>248.4716</v>
      </c>
      <c r="IN30" s="165">
        <v>-4.3108000000000004</v>
      </c>
      <c r="IO30" s="165">
        <v>-243.71379999999999</v>
      </c>
      <c r="IP30" s="165">
        <v>237.1755</v>
      </c>
      <c r="IQ30" s="165">
        <v>-126.1636</v>
      </c>
      <c r="IR30" s="165">
        <v>-95.726100000000002</v>
      </c>
      <c r="IS30" s="166">
        <v>-232.1755</v>
      </c>
      <c r="IT30" s="165">
        <v>159.5162</v>
      </c>
      <c r="IU30" s="165">
        <v>162.38579999999999</v>
      </c>
      <c r="IV30" s="165">
        <v>133.3494</v>
      </c>
      <c r="IW30" s="165">
        <v>-313.97910000000002</v>
      </c>
      <c r="IX30" s="165">
        <v>96.429100000000005</v>
      </c>
      <c r="IY30" s="165">
        <v>-221.12970000000001</v>
      </c>
      <c r="IZ30" s="165">
        <v>227.1146</v>
      </c>
      <c r="JA30" s="165">
        <v>-9.3344000000000005</v>
      </c>
      <c r="JB30" s="164"/>
      <c r="JC30" s="165">
        <v>31.68</v>
      </c>
      <c r="JD30" s="165">
        <v>5.6970000000000001</v>
      </c>
      <c r="JE30" s="165">
        <v>5.681</v>
      </c>
      <c r="JF30" s="165">
        <v>-32.08</v>
      </c>
      <c r="JG30" s="165">
        <v>9.6</v>
      </c>
      <c r="JH30" s="164"/>
      <c r="JI30" s="165">
        <v>-10.545500000000001</v>
      </c>
      <c r="JJ30" s="165">
        <v>-34.190899999999999</v>
      </c>
      <c r="JK30" s="165">
        <v>-0.14499999999999999</v>
      </c>
      <c r="JL30" s="165">
        <v>16.2</v>
      </c>
      <c r="JM30" s="165">
        <v>52.994</v>
      </c>
      <c r="JN30" s="165">
        <v>50.758000000000003</v>
      </c>
      <c r="JO30" s="165">
        <v>11.328200000000001</v>
      </c>
      <c r="JP30" s="165">
        <v>13.706799999999999</v>
      </c>
      <c r="JQ30" s="165">
        <v>51.595399999999998</v>
      </c>
      <c r="JR30" s="165">
        <v>51.360199999999999</v>
      </c>
      <c r="JS30" s="165">
        <v>51.400700000000001</v>
      </c>
      <c r="JT30" s="164"/>
      <c r="JU30" s="165">
        <v>-54.2</v>
      </c>
      <c r="JV30" s="165">
        <v>13.203099999999999</v>
      </c>
      <c r="JW30" s="165">
        <v>7.97</v>
      </c>
      <c r="JX30" s="164"/>
      <c r="JY30" s="165">
        <v>0</v>
      </c>
      <c r="JZ30" s="165">
        <v>46.287599999999998</v>
      </c>
      <c r="KA30" s="165">
        <v>17.304200000000002</v>
      </c>
      <c r="KB30" s="165">
        <v>0</v>
      </c>
      <c r="KC30" s="165">
        <v>-46.470599999999997</v>
      </c>
      <c r="KD30" s="165">
        <v>4.0628000000000002</v>
      </c>
      <c r="KE30" s="165">
        <v>40.414999999999999</v>
      </c>
      <c r="KF30" s="165">
        <v>46</v>
      </c>
      <c r="KG30" s="165">
        <v>-45.1</v>
      </c>
      <c r="KH30" s="164"/>
      <c r="KI30" s="165">
        <v>79.314499999999995</v>
      </c>
    </row>
    <row r="31" spans="1:295" ht="18" customHeight="1" x14ac:dyDescent="0.3">
      <c r="A31" s="160" t="s">
        <v>57</v>
      </c>
      <c r="B31" s="160" t="s">
        <v>740</v>
      </c>
      <c r="C31" s="164"/>
      <c r="D31" s="165">
        <v>18.919599999999999</v>
      </c>
      <c r="E31" s="165">
        <v>-23.5276</v>
      </c>
      <c r="F31" s="165">
        <v>-35.765599999999999</v>
      </c>
      <c r="G31" s="165">
        <v>36.982799999999997</v>
      </c>
      <c r="H31" s="164"/>
      <c r="I31" s="165">
        <v>37.377200000000002</v>
      </c>
      <c r="J31" s="165">
        <v>-84.316500000000005</v>
      </c>
      <c r="K31" s="165">
        <v>64.926299999999998</v>
      </c>
      <c r="L31" s="165">
        <v>32.933</v>
      </c>
      <c r="M31" s="165">
        <v>32.287199999999999</v>
      </c>
      <c r="N31" s="165">
        <v>0</v>
      </c>
      <c r="O31" s="165">
        <v>-61.941000000000003</v>
      </c>
      <c r="P31" s="165">
        <v>57.2</v>
      </c>
      <c r="Q31" s="165">
        <v>20.7</v>
      </c>
      <c r="R31" s="165">
        <v>-55</v>
      </c>
      <c r="S31" s="165">
        <v>12.7895</v>
      </c>
      <c r="T31" s="165">
        <v>36.811</v>
      </c>
      <c r="U31" s="165">
        <v>22.448799999999999</v>
      </c>
      <c r="V31" s="165">
        <v>22.6267</v>
      </c>
      <c r="W31" s="165">
        <v>37.408799999999999</v>
      </c>
      <c r="X31" s="165">
        <v>14.7254</v>
      </c>
      <c r="Y31" s="165">
        <v>5.5187999999999997</v>
      </c>
      <c r="Z31" s="165">
        <v>7.992</v>
      </c>
      <c r="AA31" s="164"/>
      <c r="AB31" s="164"/>
      <c r="AC31" s="165">
        <v>-58.06</v>
      </c>
      <c r="AD31" s="165">
        <v>-58.08</v>
      </c>
      <c r="AE31" s="164"/>
      <c r="AF31" s="165">
        <v>0</v>
      </c>
      <c r="AG31" s="165">
        <v>0</v>
      </c>
      <c r="AH31" s="165">
        <v>22.361999999999998</v>
      </c>
      <c r="AI31" s="165">
        <v>0.24399999999999999</v>
      </c>
      <c r="AJ31" s="165">
        <v>-61.27</v>
      </c>
      <c r="AK31" s="165">
        <v>-61.18</v>
      </c>
      <c r="AL31" s="165">
        <v>-36.44</v>
      </c>
      <c r="AM31" s="165">
        <v>61.79</v>
      </c>
      <c r="AN31" s="165">
        <v>61.93</v>
      </c>
      <c r="AO31" s="165">
        <v>21.139900000000001</v>
      </c>
      <c r="AP31" s="165">
        <v>-1.6880999999999999</v>
      </c>
      <c r="AQ31" s="165">
        <v>66.007499999999993</v>
      </c>
      <c r="AR31" s="165">
        <v>67.888599999999997</v>
      </c>
      <c r="AS31" s="165">
        <v>52.2759</v>
      </c>
      <c r="AT31" s="165">
        <v>-58.004300000000001</v>
      </c>
      <c r="AU31" s="165">
        <v>-57.358499999999999</v>
      </c>
      <c r="AV31" s="165">
        <v>29.538399999999999</v>
      </c>
      <c r="AW31" s="165">
        <v>29.857099999999999</v>
      </c>
      <c r="AX31" s="165">
        <v>73.409700000000001</v>
      </c>
      <c r="AY31" s="165">
        <v>75.418999999999997</v>
      </c>
      <c r="AZ31" s="165">
        <v>8.9151000000000007</v>
      </c>
      <c r="BA31" s="165">
        <v>48.168999999999997</v>
      </c>
      <c r="BB31" s="165">
        <v>-579.26139999999998</v>
      </c>
      <c r="BC31" s="165">
        <v>-10.3146</v>
      </c>
      <c r="BD31" s="165">
        <v>-12.6</v>
      </c>
      <c r="BE31" s="165">
        <v>-12.9</v>
      </c>
      <c r="BF31" s="165">
        <v>64.403700000000001</v>
      </c>
      <c r="BG31" s="165">
        <v>62.764499999999998</v>
      </c>
      <c r="BH31" s="165">
        <v>-4.1227999999999998</v>
      </c>
      <c r="BI31" s="164"/>
      <c r="BJ31" s="165">
        <v>-89.278999999999996</v>
      </c>
      <c r="BK31" s="165">
        <v>7.2610000000000001</v>
      </c>
      <c r="BL31" s="165">
        <v>7.7239000000000004</v>
      </c>
      <c r="BM31" s="165">
        <v>5.2018000000000004</v>
      </c>
      <c r="BN31" s="165">
        <v>624.65260000000001</v>
      </c>
      <c r="BO31" s="165">
        <v>114.5665</v>
      </c>
      <c r="BP31" s="165">
        <v>114.2002</v>
      </c>
      <c r="BQ31" s="165">
        <v>-577.04960000000005</v>
      </c>
      <c r="BR31" s="165">
        <v>562.53210000000001</v>
      </c>
      <c r="BS31" s="164"/>
      <c r="BT31" s="165">
        <v>-110.3383</v>
      </c>
      <c r="BU31" s="165">
        <v>114.14870000000001</v>
      </c>
      <c r="BV31" s="165">
        <v>93.129199999999997</v>
      </c>
      <c r="BW31" s="165">
        <v>27.08</v>
      </c>
      <c r="BX31" s="165">
        <v>35.58</v>
      </c>
      <c r="BY31" s="165">
        <v>75.040000000000006</v>
      </c>
      <c r="BZ31" s="165">
        <v>75.23</v>
      </c>
      <c r="CA31" s="165">
        <v>-13.7934</v>
      </c>
      <c r="CB31" s="165">
        <v>-14.3292</v>
      </c>
      <c r="CC31" s="165">
        <v>80.771199999999993</v>
      </c>
      <c r="CD31" s="165">
        <v>81.667599999999993</v>
      </c>
      <c r="CE31" s="165">
        <v>39.370899999999999</v>
      </c>
      <c r="CF31" s="165">
        <v>-75.027799999999999</v>
      </c>
      <c r="CG31" s="165">
        <v>-75.7804</v>
      </c>
      <c r="CH31" s="165">
        <v>12.8003</v>
      </c>
      <c r="CI31" s="165">
        <v>-73.171000000000006</v>
      </c>
      <c r="CJ31" s="164"/>
      <c r="CK31" s="164"/>
      <c r="CL31" s="165">
        <v>13.4</v>
      </c>
      <c r="CM31" s="165">
        <v>142.1</v>
      </c>
      <c r="CN31" s="165">
        <v>-18.89</v>
      </c>
      <c r="CO31" s="165">
        <v>35.712200000000003</v>
      </c>
      <c r="CP31" s="165">
        <v>35.807000000000002</v>
      </c>
      <c r="CQ31" s="165">
        <v>36.353000000000002</v>
      </c>
      <c r="CR31" s="165">
        <v>-68.989099999999993</v>
      </c>
      <c r="CS31" s="165">
        <v>-68.5411</v>
      </c>
      <c r="CT31" s="165">
        <v>58.268700000000003</v>
      </c>
      <c r="CU31" s="165">
        <v>-40.519199999999998</v>
      </c>
      <c r="CV31" s="165">
        <v>68.533199999999994</v>
      </c>
      <c r="CW31" s="165">
        <v>12.4512</v>
      </c>
      <c r="CX31" s="165">
        <v>53.27</v>
      </c>
      <c r="CY31" s="165">
        <v>89.39</v>
      </c>
      <c r="CZ31" s="165">
        <v>52.741700000000002</v>
      </c>
      <c r="DA31" s="165">
        <v>49.9557</v>
      </c>
      <c r="DB31" s="165">
        <v>-33.35</v>
      </c>
      <c r="DC31" s="164"/>
      <c r="DD31" s="165">
        <v>73.676100000000005</v>
      </c>
      <c r="DE31" s="165">
        <v>71.037099999999995</v>
      </c>
      <c r="DF31" s="165">
        <v>-173.06389999999999</v>
      </c>
      <c r="DG31" s="165">
        <v>0</v>
      </c>
      <c r="DH31" s="165">
        <v>-20.3674</v>
      </c>
      <c r="DI31" s="165">
        <v>0</v>
      </c>
      <c r="DJ31" s="165">
        <v>-261.5</v>
      </c>
      <c r="DK31" s="165">
        <v>30.237100000000002</v>
      </c>
      <c r="DL31" s="165">
        <v>63.290399999999998</v>
      </c>
      <c r="DM31" s="165">
        <v>72.340199999999996</v>
      </c>
      <c r="DN31" s="165">
        <v>89.666700000000006</v>
      </c>
      <c r="DO31" s="165">
        <v>63.02</v>
      </c>
      <c r="DP31" s="165">
        <v>-10.07</v>
      </c>
      <c r="DQ31" s="165">
        <v>62.093000000000004</v>
      </c>
      <c r="DR31" s="165">
        <v>170.25470000000001</v>
      </c>
      <c r="DS31" s="164"/>
      <c r="DT31" s="165">
        <v>-18.88</v>
      </c>
      <c r="DU31" s="165">
        <v>77.44</v>
      </c>
      <c r="DV31" s="165">
        <v>68.180000000000007</v>
      </c>
      <c r="DW31" s="165">
        <v>167.49090000000001</v>
      </c>
      <c r="DX31" s="165">
        <v>164.01820000000001</v>
      </c>
      <c r="DY31" s="165">
        <v>14.6945</v>
      </c>
      <c r="DZ31" s="165">
        <v>15.054500000000001</v>
      </c>
      <c r="EA31" s="165">
        <v>267.51600000000002</v>
      </c>
      <c r="EB31" s="165">
        <v>221.46039999999999</v>
      </c>
      <c r="EC31" s="165">
        <v>216.8621</v>
      </c>
      <c r="ED31" s="165">
        <v>219.95</v>
      </c>
      <c r="EE31" s="165">
        <v>78.287300000000002</v>
      </c>
      <c r="EF31" s="165">
        <v>66.871300000000005</v>
      </c>
      <c r="EG31" s="165">
        <v>-25.663</v>
      </c>
      <c r="EH31" s="165">
        <v>586.0095</v>
      </c>
      <c r="EI31" s="165">
        <v>192.74510000000001</v>
      </c>
      <c r="EJ31" s="164"/>
      <c r="EK31" s="165">
        <v>-30.171299999999999</v>
      </c>
      <c r="EL31" s="165">
        <v>-28.396799999999999</v>
      </c>
      <c r="EM31" s="165">
        <v>12.4947</v>
      </c>
      <c r="EN31" s="165">
        <v>-29.021000000000001</v>
      </c>
      <c r="EO31" s="165">
        <v>-26.659400000000002</v>
      </c>
      <c r="EP31" s="165">
        <v>178.23599999999999</v>
      </c>
      <c r="EQ31" s="165">
        <v>-49.512300000000003</v>
      </c>
      <c r="ER31" s="165">
        <v>-50.462400000000002</v>
      </c>
      <c r="ES31" s="165">
        <v>-29.1646</v>
      </c>
      <c r="ET31" s="165">
        <v>0</v>
      </c>
      <c r="EU31" s="165">
        <v>-19.54</v>
      </c>
      <c r="EV31" s="165">
        <v>132.30000000000001</v>
      </c>
      <c r="EW31" s="165">
        <v>11.829499999999999</v>
      </c>
      <c r="EX31" s="165">
        <v>-100.8895</v>
      </c>
      <c r="EY31" s="165">
        <v>-35.892400000000002</v>
      </c>
      <c r="EZ31" s="165">
        <v>-34.9497</v>
      </c>
      <c r="FA31" s="165">
        <v>10.3881</v>
      </c>
      <c r="FB31" s="165">
        <v>-71.618700000000004</v>
      </c>
      <c r="FC31" s="165">
        <v>31.052600000000002</v>
      </c>
      <c r="FD31" s="164"/>
      <c r="FE31" s="165">
        <v>20.752300000000002</v>
      </c>
      <c r="FF31" s="165">
        <v>20.717700000000001</v>
      </c>
      <c r="FG31" s="165">
        <v>38.428400000000003</v>
      </c>
      <c r="FH31" s="165">
        <v>38.826999999999998</v>
      </c>
      <c r="FI31" s="165">
        <v>37.662799999999997</v>
      </c>
      <c r="FJ31" s="165">
        <v>13.898899999999999</v>
      </c>
      <c r="FK31" s="165">
        <v>13.3965</v>
      </c>
      <c r="FL31" s="165">
        <v>77.532300000000006</v>
      </c>
      <c r="FM31" s="165">
        <v>-12.605499999999999</v>
      </c>
      <c r="FN31" s="165">
        <v>-12.850899999999999</v>
      </c>
      <c r="FO31" s="165">
        <v>49.941400000000002</v>
      </c>
      <c r="FP31" s="165">
        <v>61.204599999999999</v>
      </c>
      <c r="FQ31" s="165">
        <v>14.049899999999999</v>
      </c>
      <c r="FR31" s="165">
        <v>6.39</v>
      </c>
      <c r="FS31" s="165">
        <v>13.875299999999999</v>
      </c>
      <c r="FT31" s="165">
        <v>1.21</v>
      </c>
      <c r="FU31" s="165">
        <v>-9.34</v>
      </c>
      <c r="FV31" s="165">
        <v>17.72</v>
      </c>
      <c r="FW31" s="165">
        <v>14.899900000000001</v>
      </c>
      <c r="FX31" s="164"/>
      <c r="FY31" s="165">
        <v>-0.93200000000000005</v>
      </c>
      <c r="FZ31" s="165">
        <v>4.2930000000000001</v>
      </c>
      <c r="GA31" s="164"/>
      <c r="GB31" s="165">
        <v>34.409999999999997</v>
      </c>
      <c r="GC31" s="165">
        <v>-60.961300000000001</v>
      </c>
      <c r="GD31" s="165">
        <v>-48.748399999999997</v>
      </c>
      <c r="GE31" s="166">
        <v>13.93</v>
      </c>
      <c r="GF31" s="165">
        <v>82.281700000000001</v>
      </c>
      <c r="GG31" s="165">
        <v>29.7</v>
      </c>
      <c r="GH31" s="166">
        <v>-6.0548000000000002</v>
      </c>
      <c r="GI31" s="165">
        <v>-14.377700000000001</v>
      </c>
      <c r="GJ31" s="165">
        <v>-15.4071</v>
      </c>
      <c r="GK31" s="165">
        <v>2.1810999999999998</v>
      </c>
      <c r="GL31" s="164"/>
      <c r="GM31" s="164"/>
      <c r="GN31" s="165">
        <v>-17.357900000000001</v>
      </c>
      <c r="GO31" s="165">
        <v>-21.7973</v>
      </c>
      <c r="GP31" s="165">
        <v>22.668299999999999</v>
      </c>
      <c r="GQ31" s="165">
        <v>22.2074</v>
      </c>
      <c r="GR31" s="165">
        <v>91.743300000000005</v>
      </c>
      <c r="GS31" s="165">
        <v>0</v>
      </c>
      <c r="GT31" s="165">
        <v>-145.18010000000001</v>
      </c>
      <c r="GU31" s="165">
        <v>-30.070399999999999</v>
      </c>
      <c r="GV31" s="165">
        <v>36.786000000000001</v>
      </c>
      <c r="GW31" s="165">
        <v>-95.445800000000006</v>
      </c>
      <c r="GX31" s="165">
        <v>11.384600000000001</v>
      </c>
      <c r="GY31" s="165">
        <v>15.1897</v>
      </c>
      <c r="GZ31" s="165">
        <v>14.7898</v>
      </c>
      <c r="HA31" s="165">
        <v>13</v>
      </c>
      <c r="HB31" s="165">
        <v>174.3246</v>
      </c>
      <c r="HC31" s="165">
        <v>175.0771</v>
      </c>
      <c r="HD31" s="165">
        <v>217.5</v>
      </c>
      <c r="HE31" s="165">
        <v>-215.1319</v>
      </c>
      <c r="HF31" s="165">
        <v>-404.94119999999998</v>
      </c>
      <c r="HG31" s="165">
        <v>407.04719999999998</v>
      </c>
      <c r="HH31" s="165">
        <v>409.17039999999997</v>
      </c>
      <c r="HI31" s="165">
        <v>-167.92250000000001</v>
      </c>
      <c r="HJ31" s="165">
        <v>-164.25819999999999</v>
      </c>
      <c r="HK31" s="165">
        <v>-15.882899999999999</v>
      </c>
      <c r="HL31" s="165">
        <v>0</v>
      </c>
      <c r="HM31" s="165">
        <v>80.542599999999993</v>
      </c>
      <c r="HN31" s="165">
        <v>78.753100000000003</v>
      </c>
      <c r="HO31" s="164"/>
      <c r="HP31" s="164"/>
      <c r="HQ31" s="165">
        <v>21.8</v>
      </c>
      <c r="HR31" s="165">
        <v>21.030899999999999</v>
      </c>
      <c r="HS31" s="165">
        <v>-42.652799999999999</v>
      </c>
      <c r="HT31" s="165">
        <v>-43.326500000000003</v>
      </c>
      <c r="HU31" s="165">
        <v>52.06</v>
      </c>
      <c r="HV31" s="165">
        <v>52</v>
      </c>
      <c r="HW31" s="165">
        <v>74.8</v>
      </c>
      <c r="HX31" s="165">
        <v>75.2</v>
      </c>
      <c r="HY31" s="165">
        <v>21.372199999999999</v>
      </c>
      <c r="HZ31" s="165">
        <v>-59.92</v>
      </c>
      <c r="IA31" s="165">
        <v>-394.42959999999999</v>
      </c>
      <c r="IB31" s="165">
        <v>89.824299999999994</v>
      </c>
      <c r="IC31" s="165">
        <v>89.7834</v>
      </c>
      <c r="ID31" s="165">
        <v>8.8000000000000007</v>
      </c>
      <c r="IE31" s="165">
        <v>54.8</v>
      </c>
      <c r="IF31" s="165">
        <v>-19.600000000000001</v>
      </c>
      <c r="IG31" s="165">
        <v>-19.5</v>
      </c>
      <c r="IH31" s="164"/>
      <c r="II31" s="165">
        <v>1.143</v>
      </c>
      <c r="IJ31" s="165">
        <v>-398.53739999999999</v>
      </c>
      <c r="IK31" s="165">
        <v>-162.40809999999999</v>
      </c>
      <c r="IL31" s="165">
        <v>325.32310000000001</v>
      </c>
      <c r="IM31" s="165">
        <v>244.3339</v>
      </c>
      <c r="IN31" s="165">
        <v>11.8576</v>
      </c>
      <c r="IO31" s="165">
        <v>-243.02459999999999</v>
      </c>
      <c r="IP31" s="165">
        <v>244.5386</v>
      </c>
      <c r="IQ31" s="165">
        <v>-127.0432</v>
      </c>
      <c r="IR31" s="165">
        <v>-95.025800000000004</v>
      </c>
      <c r="IS31" s="165">
        <v>-238.7944</v>
      </c>
      <c r="IT31" s="165">
        <v>163.11959999999999</v>
      </c>
      <c r="IU31" s="165">
        <v>159.36519999999999</v>
      </c>
      <c r="IV31" s="165">
        <v>126.227</v>
      </c>
      <c r="IW31" s="165">
        <v>-319.68880000000001</v>
      </c>
      <c r="IX31" s="165">
        <v>96.067599999999999</v>
      </c>
      <c r="IY31" s="165">
        <v>-225.90620000000001</v>
      </c>
      <c r="IZ31" s="165">
        <v>224.20150000000001</v>
      </c>
      <c r="JA31" s="165">
        <v>-9.8068000000000008</v>
      </c>
      <c r="JB31" s="164"/>
      <c r="JC31" s="165">
        <v>32.4</v>
      </c>
      <c r="JD31" s="165">
        <v>6.7290000000000001</v>
      </c>
      <c r="JE31" s="165">
        <v>6.7430000000000003</v>
      </c>
      <c r="JF31" s="165">
        <v>-31.92</v>
      </c>
      <c r="JG31" s="165">
        <v>10.48</v>
      </c>
      <c r="JH31" s="164"/>
      <c r="JI31" s="165">
        <v>-10.310499999999999</v>
      </c>
      <c r="JJ31" s="165">
        <v>-33.134999999999998</v>
      </c>
      <c r="JK31" s="165">
        <v>-1.2009000000000001</v>
      </c>
      <c r="JL31" s="165">
        <v>16.5</v>
      </c>
      <c r="JM31" s="165">
        <v>53.073999999999998</v>
      </c>
      <c r="JN31" s="165">
        <v>56.598999999999997</v>
      </c>
      <c r="JO31" s="165">
        <v>11.3263</v>
      </c>
      <c r="JP31" s="164"/>
      <c r="JQ31" s="165">
        <v>51.447899999999997</v>
      </c>
      <c r="JR31" s="165">
        <v>51.455500000000001</v>
      </c>
      <c r="JS31" s="165">
        <v>52.161299999999997</v>
      </c>
      <c r="JT31" s="164"/>
      <c r="JU31" s="165">
        <v>-53.7</v>
      </c>
      <c r="JV31" s="165">
        <v>13.5738</v>
      </c>
      <c r="JW31" s="165">
        <v>8.01</v>
      </c>
      <c r="JX31" s="164"/>
      <c r="JY31" s="165">
        <v>0</v>
      </c>
      <c r="JZ31" s="165">
        <v>45.339700000000001</v>
      </c>
      <c r="KA31" s="165">
        <v>15.9819</v>
      </c>
      <c r="KB31" s="165">
        <v>-2.0842000000000001</v>
      </c>
      <c r="KC31" s="165">
        <v>-45.651899999999998</v>
      </c>
      <c r="KD31" s="165">
        <v>2.5827</v>
      </c>
      <c r="KE31" s="165">
        <v>40.951599999999999</v>
      </c>
      <c r="KF31" s="165">
        <v>44.8</v>
      </c>
      <c r="KG31" s="165">
        <v>-41.7</v>
      </c>
      <c r="KH31" s="164"/>
      <c r="KI31" s="165">
        <v>80.074100000000001</v>
      </c>
    </row>
    <row r="32" spans="1:295" ht="18" customHeight="1" x14ac:dyDescent="0.3">
      <c r="A32" s="160" t="s">
        <v>57</v>
      </c>
      <c r="B32" s="160" t="s">
        <v>741</v>
      </c>
      <c r="C32" s="167"/>
      <c r="D32" s="168">
        <v>19.112100000000002</v>
      </c>
      <c r="E32" s="168">
        <v>-23.7638</v>
      </c>
      <c r="F32" s="168">
        <v>-35.18</v>
      </c>
      <c r="G32" s="168">
        <v>29.335799999999999</v>
      </c>
      <c r="H32" s="167"/>
      <c r="I32" s="168">
        <v>37.7879</v>
      </c>
      <c r="J32" s="168">
        <v>-83.641800000000003</v>
      </c>
      <c r="K32" s="168">
        <v>66.418099999999995</v>
      </c>
      <c r="L32" s="168">
        <v>33.628999999999998</v>
      </c>
      <c r="M32" s="168">
        <v>32.596200000000003</v>
      </c>
      <c r="N32" s="168">
        <v>0</v>
      </c>
      <c r="O32" s="168">
        <v>-61.578000000000003</v>
      </c>
      <c r="P32" s="168">
        <v>55</v>
      </c>
      <c r="Q32" s="168">
        <v>19.872</v>
      </c>
      <c r="R32" s="168">
        <v>-55</v>
      </c>
      <c r="S32" s="168">
        <v>12.1404</v>
      </c>
      <c r="T32" s="168">
        <v>35.782800000000002</v>
      </c>
      <c r="U32" s="168">
        <v>22.566199999999998</v>
      </c>
      <c r="V32" s="168">
        <v>22.761399999999998</v>
      </c>
      <c r="W32" s="168">
        <v>37.652900000000002</v>
      </c>
      <c r="X32" s="168">
        <v>15.241300000000001</v>
      </c>
      <c r="Y32" s="168">
        <v>5.7636000000000003</v>
      </c>
      <c r="Z32" s="168">
        <v>7.5523999999999996</v>
      </c>
      <c r="AA32" s="167"/>
      <c r="AB32" s="167"/>
      <c r="AC32" s="168">
        <v>-54.67</v>
      </c>
      <c r="AD32" s="168">
        <v>-55.06</v>
      </c>
      <c r="AE32" s="167"/>
      <c r="AF32" s="168">
        <v>-2.2200000000000002</v>
      </c>
      <c r="AG32" s="168">
        <v>0</v>
      </c>
      <c r="AH32" s="168">
        <v>21.317</v>
      </c>
      <c r="AI32" s="168">
        <v>0.24399999999999999</v>
      </c>
      <c r="AJ32" s="168">
        <v>-54.42</v>
      </c>
      <c r="AK32" s="168">
        <v>-54.43</v>
      </c>
      <c r="AL32" s="168">
        <v>-43.83</v>
      </c>
      <c r="AM32" s="168">
        <v>55.02</v>
      </c>
      <c r="AN32" s="168">
        <v>54.99</v>
      </c>
      <c r="AO32" s="168">
        <v>20.9039</v>
      </c>
      <c r="AP32" s="168">
        <v>-1.8671</v>
      </c>
      <c r="AQ32" s="168">
        <v>64.906599999999997</v>
      </c>
      <c r="AR32" s="168">
        <v>66.981800000000007</v>
      </c>
      <c r="AS32" s="168">
        <v>48.651600000000002</v>
      </c>
      <c r="AT32" s="168">
        <v>-52.512</v>
      </c>
      <c r="AU32" s="168">
        <v>-47.239199999999997</v>
      </c>
      <c r="AV32" s="168">
        <v>8.0786999999999995</v>
      </c>
      <c r="AW32" s="168">
        <v>8.2653999999999996</v>
      </c>
      <c r="AX32" s="168">
        <v>71.400300000000001</v>
      </c>
      <c r="AY32" s="168">
        <v>74.481300000000005</v>
      </c>
      <c r="AZ32" s="168">
        <v>6.2977999999999996</v>
      </c>
      <c r="BA32" s="168">
        <v>32.457299999999996</v>
      </c>
      <c r="BB32" s="168">
        <v>-547.85519999999997</v>
      </c>
      <c r="BC32" s="168">
        <v>-2.4218999999999999</v>
      </c>
      <c r="BD32" s="168">
        <v>-13</v>
      </c>
      <c r="BE32" s="168">
        <v>-13.5</v>
      </c>
      <c r="BF32" s="168">
        <v>52.970199999999998</v>
      </c>
      <c r="BG32" s="168">
        <v>51.755200000000002</v>
      </c>
      <c r="BH32" s="168">
        <v>-4.5785</v>
      </c>
      <c r="BI32" s="167"/>
      <c r="BJ32" s="168">
        <v>-77.4756</v>
      </c>
      <c r="BK32" s="168">
        <v>6.3529</v>
      </c>
      <c r="BL32" s="168">
        <v>7.2263000000000002</v>
      </c>
      <c r="BM32" s="168">
        <v>4.8642000000000003</v>
      </c>
      <c r="BN32" s="168">
        <v>597.15549999999996</v>
      </c>
      <c r="BO32" s="168">
        <v>128.8186</v>
      </c>
      <c r="BP32" s="168">
        <v>128.666</v>
      </c>
      <c r="BQ32" s="168">
        <v>-601.78499999999997</v>
      </c>
      <c r="BR32" s="168">
        <v>555.17250000000001</v>
      </c>
      <c r="BS32" s="167"/>
      <c r="BT32" s="168">
        <v>-73.466099999999997</v>
      </c>
      <c r="BU32" s="168">
        <v>75.782899999999998</v>
      </c>
      <c r="BV32" s="168">
        <v>91.003500000000003</v>
      </c>
      <c r="BW32" s="168">
        <v>26.74</v>
      </c>
      <c r="BX32" s="168">
        <v>35.18</v>
      </c>
      <c r="BY32" s="168">
        <v>74.97</v>
      </c>
      <c r="BZ32" s="169">
        <v>74.459999999999994</v>
      </c>
      <c r="CA32" s="168">
        <v>-17.678100000000001</v>
      </c>
      <c r="CB32" s="168">
        <v>-19.151700000000002</v>
      </c>
      <c r="CC32" s="168">
        <v>80.084000000000003</v>
      </c>
      <c r="CD32" s="168">
        <v>81.005799999999994</v>
      </c>
      <c r="CE32" s="168">
        <v>40.364100000000001</v>
      </c>
      <c r="CF32" s="168">
        <v>-69.724699999999999</v>
      </c>
      <c r="CG32" s="168">
        <v>-69.732500000000002</v>
      </c>
      <c r="CH32" s="168">
        <v>11.062900000000001</v>
      </c>
      <c r="CI32" s="168">
        <v>-75.561599999999999</v>
      </c>
      <c r="CJ32" s="167"/>
      <c r="CK32" s="167"/>
      <c r="CL32" s="168">
        <v>5.0999999999999996</v>
      </c>
      <c r="CM32" s="168">
        <v>150.19999999999999</v>
      </c>
      <c r="CN32" s="168">
        <v>-18.690000000000001</v>
      </c>
      <c r="CO32" s="168">
        <v>37.007899999999999</v>
      </c>
      <c r="CP32" s="168">
        <v>36.728200000000001</v>
      </c>
      <c r="CQ32" s="168">
        <v>37.148099999999999</v>
      </c>
      <c r="CR32" s="168">
        <v>-67.641599999999997</v>
      </c>
      <c r="CS32" s="168">
        <v>-66.588499999999996</v>
      </c>
      <c r="CT32" s="168">
        <v>69.383799999999994</v>
      </c>
      <c r="CU32" s="168">
        <v>-53.757399999999997</v>
      </c>
      <c r="CV32" s="168">
        <v>80.818299999999994</v>
      </c>
      <c r="CW32" s="168">
        <v>12.5016</v>
      </c>
      <c r="CX32" s="168">
        <v>55.42</v>
      </c>
      <c r="CY32" s="168">
        <v>89.88</v>
      </c>
      <c r="CZ32" s="168">
        <v>53.444800000000001</v>
      </c>
      <c r="DA32" s="168">
        <v>50.541699999999999</v>
      </c>
      <c r="DB32" s="168">
        <v>-33.229999999999997</v>
      </c>
      <c r="DC32" s="167"/>
      <c r="DD32" s="168">
        <v>75.461200000000005</v>
      </c>
      <c r="DE32" s="168">
        <v>74.533299999999997</v>
      </c>
      <c r="DF32" s="168">
        <v>-190.06809999999999</v>
      </c>
      <c r="DG32" s="168">
        <v>0</v>
      </c>
      <c r="DH32" s="168">
        <v>-20.448</v>
      </c>
      <c r="DI32" s="168">
        <v>0</v>
      </c>
      <c r="DJ32" s="168">
        <v>-263.10000000000002</v>
      </c>
      <c r="DK32" s="168">
        <v>29.501000000000001</v>
      </c>
      <c r="DL32" s="168">
        <v>64.169300000000007</v>
      </c>
      <c r="DM32" s="168">
        <v>75.158100000000005</v>
      </c>
      <c r="DN32" s="168">
        <v>90.8386</v>
      </c>
      <c r="DO32" s="168">
        <v>63.67</v>
      </c>
      <c r="DP32" s="168">
        <v>-11.02</v>
      </c>
      <c r="DQ32" s="168">
        <v>60.573999999999998</v>
      </c>
      <c r="DR32" s="168">
        <v>187.47069999999999</v>
      </c>
      <c r="DS32" s="167"/>
      <c r="DT32" s="168">
        <v>-18.88</v>
      </c>
      <c r="DU32" s="168">
        <v>75.97</v>
      </c>
      <c r="DV32" s="168">
        <v>67.099999999999994</v>
      </c>
      <c r="DW32" s="168">
        <v>190.0909</v>
      </c>
      <c r="DX32" s="168">
        <v>187.8</v>
      </c>
      <c r="DY32" s="168">
        <v>19.6325</v>
      </c>
      <c r="DZ32" s="168">
        <v>18.381799999999998</v>
      </c>
      <c r="EA32" s="168">
        <v>281.85789999999997</v>
      </c>
      <c r="EB32" s="168">
        <v>234.96729999999999</v>
      </c>
      <c r="EC32" s="168">
        <v>227.43629999999999</v>
      </c>
      <c r="ED32" s="168">
        <v>231.00790000000001</v>
      </c>
      <c r="EE32" s="168">
        <v>60.41</v>
      </c>
      <c r="EF32" s="168">
        <v>43.984000000000002</v>
      </c>
      <c r="EG32" s="168">
        <v>-26.864999999999998</v>
      </c>
      <c r="EH32" s="168">
        <v>609.45429999999999</v>
      </c>
      <c r="EI32" s="168">
        <v>149.2884</v>
      </c>
      <c r="EJ32" s="167"/>
      <c r="EK32" s="168">
        <v>-30.659099999999999</v>
      </c>
      <c r="EL32" s="168">
        <v>-28.366900000000001</v>
      </c>
      <c r="EM32" s="168">
        <v>26.558599999999998</v>
      </c>
      <c r="EN32" s="168">
        <v>-28.889600000000002</v>
      </c>
      <c r="EO32" s="168">
        <v>-27.1511</v>
      </c>
      <c r="EP32" s="168">
        <v>52.271999999999998</v>
      </c>
      <c r="EQ32" s="168">
        <v>-27.2624</v>
      </c>
      <c r="ER32" s="168">
        <v>-27.808</v>
      </c>
      <c r="ES32" s="168">
        <v>-5.0781000000000001</v>
      </c>
      <c r="ET32" s="168">
        <v>0</v>
      </c>
      <c r="EU32" s="168">
        <v>-21.79</v>
      </c>
      <c r="EV32" s="168">
        <v>1</v>
      </c>
      <c r="EW32" s="168">
        <v>11.534800000000001</v>
      </c>
      <c r="EX32" s="168">
        <v>-103.0705</v>
      </c>
      <c r="EY32" s="168">
        <v>-34.826999999999998</v>
      </c>
      <c r="EZ32" s="168">
        <v>-33.924599999999998</v>
      </c>
      <c r="FA32" s="168">
        <v>6.6791</v>
      </c>
      <c r="FB32" s="168">
        <v>-42.955300000000001</v>
      </c>
      <c r="FC32" s="168">
        <v>6.9596</v>
      </c>
      <c r="FD32" s="167"/>
      <c r="FE32" s="168">
        <v>21.7744</v>
      </c>
      <c r="FF32" s="168">
        <v>21.690899999999999</v>
      </c>
      <c r="FG32" s="168">
        <v>37.281700000000001</v>
      </c>
      <c r="FH32" s="168">
        <v>37.244700000000002</v>
      </c>
      <c r="FI32" s="168">
        <v>36.072699999999998</v>
      </c>
      <c r="FJ32" s="168">
        <v>18.922599999999999</v>
      </c>
      <c r="FK32" s="168">
        <v>18.755099999999999</v>
      </c>
      <c r="FL32" s="168">
        <v>85.905100000000004</v>
      </c>
      <c r="FM32" s="168">
        <v>-17.2807</v>
      </c>
      <c r="FN32" s="168">
        <v>-17.633299999999998</v>
      </c>
      <c r="FO32" s="168">
        <v>53.702300000000001</v>
      </c>
      <c r="FP32" s="168">
        <v>60.583399999999997</v>
      </c>
      <c r="FQ32" s="168">
        <v>26.8309</v>
      </c>
      <c r="FR32" s="168">
        <v>0.96</v>
      </c>
      <c r="FS32" s="168">
        <v>7.2614999999999998</v>
      </c>
      <c r="FT32" s="168">
        <v>1.1624000000000001</v>
      </c>
      <c r="FU32" s="168">
        <v>-4.74</v>
      </c>
      <c r="FV32" s="168">
        <v>16.88</v>
      </c>
      <c r="FW32" s="168">
        <v>27.203499999999998</v>
      </c>
      <c r="FX32" s="167"/>
      <c r="FY32" s="168">
        <v>-0.99299999999999999</v>
      </c>
      <c r="FZ32" s="168">
        <v>0.4</v>
      </c>
      <c r="GA32" s="167"/>
      <c r="GB32" s="168">
        <v>36.57</v>
      </c>
      <c r="GC32" s="168">
        <v>-60.544899999999998</v>
      </c>
      <c r="GD32" s="168">
        <v>-51.140900000000002</v>
      </c>
      <c r="GE32" s="168">
        <v>14.1</v>
      </c>
      <c r="GF32" s="168">
        <v>86.449600000000004</v>
      </c>
      <c r="GG32" s="168">
        <v>27.6</v>
      </c>
      <c r="GH32" s="169">
        <v>-6.0900999999999996</v>
      </c>
      <c r="GI32" s="168">
        <v>-13.9689</v>
      </c>
      <c r="GJ32" s="168">
        <v>-15.2692</v>
      </c>
      <c r="GK32" s="168">
        <v>2.1802000000000001</v>
      </c>
      <c r="GL32" s="167"/>
      <c r="GM32" s="167"/>
      <c r="GN32" s="168">
        <v>-18.7425</v>
      </c>
      <c r="GO32" s="168">
        <v>-21.8873</v>
      </c>
      <c r="GP32" s="168">
        <v>23.011700000000001</v>
      </c>
      <c r="GQ32" s="168">
        <v>22.343499999999999</v>
      </c>
      <c r="GR32" s="168">
        <v>94.556799999999996</v>
      </c>
      <c r="GS32" s="168">
        <v>0</v>
      </c>
      <c r="GT32" s="168">
        <v>-138.27869999999999</v>
      </c>
      <c r="GU32" s="168">
        <v>-28.751799999999999</v>
      </c>
      <c r="GV32" s="168">
        <v>36.124299999999998</v>
      </c>
      <c r="GW32" s="168">
        <v>-91.287000000000006</v>
      </c>
      <c r="GX32" s="168">
        <v>11.698</v>
      </c>
      <c r="GY32" s="168">
        <v>15.052899999999999</v>
      </c>
      <c r="GZ32" s="168">
        <v>14.694900000000001</v>
      </c>
      <c r="HA32" s="168">
        <v>13</v>
      </c>
      <c r="HB32" s="168">
        <v>169.90899999999999</v>
      </c>
      <c r="HC32" s="168">
        <v>169.39320000000001</v>
      </c>
      <c r="HD32" s="168">
        <v>166.4</v>
      </c>
      <c r="HE32" s="168">
        <v>-167.0958</v>
      </c>
      <c r="HF32" s="168">
        <v>-348.95679999999999</v>
      </c>
      <c r="HG32" s="168">
        <v>350.27429999999998</v>
      </c>
      <c r="HH32" s="168">
        <v>345.80020000000002</v>
      </c>
      <c r="HI32" s="168">
        <v>-162.88999999999999</v>
      </c>
      <c r="HJ32" s="168">
        <v>-159.02940000000001</v>
      </c>
      <c r="HK32" s="168">
        <v>-16.710599999999999</v>
      </c>
      <c r="HL32" s="168">
        <v>0</v>
      </c>
      <c r="HM32" s="168">
        <v>78.730999999999995</v>
      </c>
      <c r="HN32" s="168">
        <v>81.225800000000007</v>
      </c>
      <c r="HO32" s="168">
        <v>-151.75899999999999</v>
      </c>
      <c r="HP32" s="167"/>
      <c r="HQ32" s="168">
        <v>20.042100000000001</v>
      </c>
      <c r="HR32" s="168">
        <v>19.437899999999999</v>
      </c>
      <c r="HS32" s="168">
        <v>-41.560299999999998</v>
      </c>
      <c r="HT32" s="168">
        <v>-41.923999999999999</v>
      </c>
      <c r="HU32" s="168">
        <v>48.39</v>
      </c>
      <c r="HV32" s="168">
        <v>47.98</v>
      </c>
      <c r="HW32" s="168">
        <v>77.900000000000006</v>
      </c>
      <c r="HX32" s="168">
        <v>77.2</v>
      </c>
      <c r="HY32" s="168">
        <v>21.720500000000001</v>
      </c>
      <c r="HZ32" s="168">
        <v>-61.52</v>
      </c>
      <c r="IA32" s="168">
        <v>-393.90690000000001</v>
      </c>
      <c r="IB32" s="168">
        <v>84.898700000000005</v>
      </c>
      <c r="IC32" s="168">
        <v>84.510800000000003</v>
      </c>
      <c r="ID32" s="168">
        <v>8.1999999999999993</v>
      </c>
      <c r="IE32" s="168">
        <v>58.8</v>
      </c>
      <c r="IF32" s="168">
        <v>-18.2</v>
      </c>
      <c r="IG32" s="168">
        <v>-18.600000000000001</v>
      </c>
      <c r="IH32" s="168">
        <v>1.3683000000000001</v>
      </c>
      <c r="II32" s="167"/>
      <c r="IJ32" s="168">
        <v>-346.05880000000002</v>
      </c>
      <c r="IK32" s="168">
        <v>-120.56780000000001</v>
      </c>
      <c r="IL32" s="168">
        <v>325.78410000000002</v>
      </c>
      <c r="IM32" s="168">
        <v>247.4529</v>
      </c>
      <c r="IN32" s="168">
        <v>109.9457</v>
      </c>
      <c r="IO32" s="168">
        <v>-239.32730000000001</v>
      </c>
      <c r="IP32" s="168">
        <v>239.82060000000001</v>
      </c>
      <c r="IQ32" s="168">
        <v>-124.3954</v>
      </c>
      <c r="IR32" s="168">
        <v>-91.013999999999996</v>
      </c>
      <c r="IS32" s="168">
        <v>-234.18539999999999</v>
      </c>
      <c r="IT32" s="168">
        <v>159.6636</v>
      </c>
      <c r="IU32" s="168">
        <v>163.60489999999999</v>
      </c>
      <c r="IV32" s="168">
        <v>124.55719999999999</v>
      </c>
      <c r="IW32" s="168">
        <v>-317.7944</v>
      </c>
      <c r="IX32" s="168">
        <v>90.660899999999998</v>
      </c>
      <c r="IY32" s="168">
        <v>-223.3646</v>
      </c>
      <c r="IZ32" s="168">
        <v>227.488</v>
      </c>
      <c r="JA32" s="168">
        <v>-8.7521000000000004</v>
      </c>
      <c r="JB32" s="167"/>
      <c r="JC32" s="168">
        <v>32.96</v>
      </c>
      <c r="JD32" s="168">
        <v>6.7160000000000002</v>
      </c>
      <c r="JE32" s="168">
        <v>6.7519999999999998</v>
      </c>
      <c r="JF32" s="168">
        <v>-32.4</v>
      </c>
      <c r="JG32" s="168">
        <v>11.44</v>
      </c>
      <c r="JH32" s="167"/>
      <c r="JI32" s="168">
        <v>-11.6899</v>
      </c>
      <c r="JJ32" s="168">
        <v>-31.874600000000001</v>
      </c>
      <c r="JK32" s="168">
        <v>-0.43790000000000001</v>
      </c>
      <c r="JL32" s="168">
        <v>15.9</v>
      </c>
      <c r="JM32" s="168">
        <v>53.106000000000002</v>
      </c>
      <c r="JN32" s="168">
        <v>52.731000000000002</v>
      </c>
      <c r="JO32" s="168">
        <v>11.3324</v>
      </c>
      <c r="JP32" s="168">
        <v>13.785399999999999</v>
      </c>
      <c r="JQ32" s="168">
        <v>52.607500000000002</v>
      </c>
      <c r="JR32" s="168">
        <v>52.207700000000003</v>
      </c>
      <c r="JS32" s="168">
        <v>53.101100000000002</v>
      </c>
      <c r="JT32" s="167"/>
      <c r="JU32" s="168">
        <v>-57.6</v>
      </c>
      <c r="JV32" s="168">
        <v>12.4221</v>
      </c>
      <c r="JW32" s="168">
        <v>8.49</v>
      </c>
      <c r="JX32" s="167"/>
      <c r="JY32" s="168">
        <v>0</v>
      </c>
      <c r="JZ32" s="168">
        <v>45.8596</v>
      </c>
      <c r="KA32" s="168">
        <v>16.1023</v>
      </c>
      <c r="KB32" s="168">
        <v>1.1628000000000001</v>
      </c>
      <c r="KC32" s="168">
        <v>-45.250500000000002</v>
      </c>
      <c r="KD32" s="168">
        <v>3.202</v>
      </c>
      <c r="KE32" s="168">
        <v>41.010199999999998</v>
      </c>
      <c r="KF32" s="168">
        <v>48.8</v>
      </c>
      <c r="KG32" s="168">
        <v>-48.4</v>
      </c>
      <c r="KH32" s="167"/>
      <c r="KI32" s="168">
        <v>75.335700000000003</v>
      </c>
    </row>
    <row r="33" spans="1:295" ht="18" customHeight="1" x14ac:dyDescent="0.3">
      <c r="A33" s="160" t="s">
        <v>57</v>
      </c>
      <c r="B33" s="160" t="s">
        <v>742</v>
      </c>
      <c r="C33" s="161"/>
      <c r="D33" s="162">
        <v>18.885999999999999</v>
      </c>
      <c r="E33" s="162">
        <v>-23.4069</v>
      </c>
      <c r="F33" s="162">
        <v>-37.031999999999996</v>
      </c>
      <c r="G33" s="162">
        <v>30.599</v>
      </c>
      <c r="H33" s="161"/>
      <c r="I33" s="162">
        <v>38.418199999999999</v>
      </c>
      <c r="J33" s="162">
        <v>-84.111099999999993</v>
      </c>
      <c r="K33" s="162">
        <v>64.4114</v>
      </c>
      <c r="L33" s="162">
        <v>32.561</v>
      </c>
      <c r="M33" s="162">
        <v>31.813600000000001</v>
      </c>
      <c r="N33" s="162">
        <v>6.66</v>
      </c>
      <c r="O33" s="162">
        <v>-61.031999999999996</v>
      </c>
      <c r="P33" s="162">
        <v>55</v>
      </c>
      <c r="Q33" s="162">
        <v>19.044</v>
      </c>
      <c r="R33" s="162">
        <v>-55</v>
      </c>
      <c r="S33" s="162">
        <v>12.4407</v>
      </c>
      <c r="T33" s="162">
        <v>36.776400000000002</v>
      </c>
      <c r="U33" s="162">
        <v>22.0947</v>
      </c>
      <c r="V33" s="162">
        <v>22.357099999999999</v>
      </c>
      <c r="W33" s="162">
        <v>37.209899999999998</v>
      </c>
      <c r="X33" s="162">
        <v>15.998799999999999</v>
      </c>
      <c r="Y33" s="162">
        <v>5.5475000000000003</v>
      </c>
      <c r="Z33" s="162">
        <v>7.8699000000000003</v>
      </c>
      <c r="AA33" s="161"/>
      <c r="AB33" s="161"/>
      <c r="AC33" s="162">
        <v>-51.31</v>
      </c>
      <c r="AD33" s="162">
        <v>-51.35</v>
      </c>
      <c r="AE33" s="161"/>
      <c r="AF33" s="162">
        <v>-6.66</v>
      </c>
      <c r="AG33" s="162">
        <v>0</v>
      </c>
      <c r="AH33" s="162">
        <v>21.417999999999999</v>
      </c>
      <c r="AI33" s="162">
        <v>0.246</v>
      </c>
      <c r="AJ33" s="162">
        <v>-52.3</v>
      </c>
      <c r="AK33" s="162">
        <v>-52.99</v>
      </c>
      <c r="AL33" s="162">
        <v>-41.5</v>
      </c>
      <c r="AM33" s="162">
        <v>53.22</v>
      </c>
      <c r="AN33" s="162">
        <v>53.4</v>
      </c>
      <c r="AO33" s="162">
        <v>19.873899999999999</v>
      </c>
      <c r="AP33" s="162">
        <v>-1.4041999999999999</v>
      </c>
      <c r="AQ33" s="162">
        <v>62.642200000000003</v>
      </c>
      <c r="AR33" s="162">
        <v>65.722399999999993</v>
      </c>
      <c r="AS33" s="162">
        <v>45.442</v>
      </c>
      <c r="AT33" s="162">
        <v>-46.082000000000001</v>
      </c>
      <c r="AU33" s="162">
        <v>-48.341900000000003</v>
      </c>
      <c r="AV33" s="162">
        <v>28.213699999999999</v>
      </c>
      <c r="AW33" s="162">
        <v>21.857800000000001</v>
      </c>
      <c r="AX33" s="162">
        <v>68.855000000000004</v>
      </c>
      <c r="AY33" s="162">
        <v>70.998400000000004</v>
      </c>
      <c r="AZ33" s="162">
        <v>8.9151000000000007</v>
      </c>
      <c r="BA33" s="162">
        <v>46.976799999999997</v>
      </c>
      <c r="BB33" s="162">
        <v>-555.11940000000004</v>
      </c>
      <c r="BC33" s="162">
        <v>-6.0273000000000003</v>
      </c>
      <c r="BD33" s="162">
        <v>-13.8</v>
      </c>
      <c r="BE33" s="162">
        <v>-14.1</v>
      </c>
      <c r="BF33" s="162">
        <v>55.4437</v>
      </c>
      <c r="BG33" s="162">
        <v>52.457900000000002</v>
      </c>
      <c r="BH33" s="162">
        <v>-3.9516</v>
      </c>
      <c r="BI33" s="161"/>
      <c r="BJ33" s="162">
        <v>-84.808999999999997</v>
      </c>
      <c r="BK33" s="162">
        <v>5.6553000000000004</v>
      </c>
      <c r="BL33" s="162">
        <v>7.0194999999999999</v>
      </c>
      <c r="BM33" s="162">
        <v>4.7484999999999999</v>
      </c>
      <c r="BN33" s="162">
        <v>604.72410000000002</v>
      </c>
      <c r="BO33" s="162">
        <v>125.431</v>
      </c>
      <c r="BP33" s="162">
        <v>126.0719</v>
      </c>
      <c r="BQ33" s="162">
        <v>-600.07640000000004</v>
      </c>
      <c r="BR33" s="162">
        <v>550.45249999999999</v>
      </c>
      <c r="BS33" s="161"/>
      <c r="BT33" s="162">
        <v>-93.971699999999998</v>
      </c>
      <c r="BU33" s="162">
        <v>95.730199999999996</v>
      </c>
      <c r="BV33" s="162">
        <v>89.666300000000007</v>
      </c>
      <c r="BW33" s="162">
        <v>25.67</v>
      </c>
      <c r="BX33" s="162">
        <v>34.04</v>
      </c>
      <c r="BY33" s="162">
        <v>73.47</v>
      </c>
      <c r="BZ33" s="162">
        <v>73.69</v>
      </c>
      <c r="CA33" s="162">
        <v>-7.3635000000000002</v>
      </c>
      <c r="CB33" s="162">
        <v>-7.6314000000000002</v>
      </c>
      <c r="CC33" s="162">
        <v>69.879300000000001</v>
      </c>
      <c r="CD33" s="162">
        <v>69.613399999999999</v>
      </c>
      <c r="CE33" s="162">
        <v>35.582000000000001</v>
      </c>
      <c r="CF33" s="162">
        <v>-68.987899999999996</v>
      </c>
      <c r="CG33" s="162">
        <v>-68.321299999999994</v>
      </c>
      <c r="CH33" s="162">
        <v>12.006</v>
      </c>
      <c r="CI33" s="162">
        <v>-70.919899999999998</v>
      </c>
      <c r="CJ33" s="161"/>
      <c r="CK33" s="161"/>
      <c r="CL33" s="162">
        <v>12.2</v>
      </c>
      <c r="CM33" s="162">
        <v>145.6</v>
      </c>
      <c r="CN33" s="162">
        <v>-18.350000000000001</v>
      </c>
      <c r="CO33" s="162">
        <v>38.085700000000003</v>
      </c>
      <c r="CP33" s="162">
        <v>37.480899999999998</v>
      </c>
      <c r="CQ33" s="162">
        <v>38.009399999999999</v>
      </c>
      <c r="CR33" s="162">
        <v>-67.378799999999998</v>
      </c>
      <c r="CS33" s="162">
        <v>-66.442700000000002</v>
      </c>
      <c r="CT33" s="162">
        <v>68.366799999999998</v>
      </c>
      <c r="CU33" s="162">
        <v>-52.494700000000002</v>
      </c>
      <c r="CV33" s="162">
        <v>79.472999999999999</v>
      </c>
      <c r="CW33" s="162">
        <v>12.2592</v>
      </c>
      <c r="CX33" s="162">
        <v>54.26</v>
      </c>
      <c r="CY33" s="162">
        <v>86.65</v>
      </c>
      <c r="CZ33" s="162">
        <v>52.741700000000002</v>
      </c>
      <c r="DA33" s="162">
        <v>49.9557</v>
      </c>
      <c r="DB33" s="162">
        <v>-32.67</v>
      </c>
      <c r="DC33" s="161"/>
      <c r="DD33" s="162">
        <v>71.289900000000003</v>
      </c>
      <c r="DE33" s="162">
        <v>71.318899999999999</v>
      </c>
      <c r="DF33" s="162">
        <v>-179.41489999999999</v>
      </c>
      <c r="DG33" s="162">
        <v>1E-4</v>
      </c>
      <c r="DH33" s="162">
        <v>-19.853100000000001</v>
      </c>
      <c r="DI33" s="162">
        <v>0</v>
      </c>
      <c r="DJ33" s="162">
        <v>-255.3</v>
      </c>
      <c r="DK33" s="162">
        <v>27.248799999999999</v>
      </c>
      <c r="DL33" s="163">
        <v>64.169300000000007</v>
      </c>
      <c r="DM33" s="162">
        <v>73.749099999999999</v>
      </c>
      <c r="DN33" s="163">
        <v>90.8386</v>
      </c>
      <c r="DO33" s="163">
        <v>63.99</v>
      </c>
      <c r="DP33" s="162">
        <v>-10.68</v>
      </c>
      <c r="DQ33" s="162">
        <v>59.923000000000002</v>
      </c>
      <c r="DR33" s="162">
        <v>171.69479999999999</v>
      </c>
      <c r="DS33" s="161"/>
      <c r="DT33" s="162">
        <v>-19.77</v>
      </c>
      <c r="DU33" s="162">
        <v>76.25</v>
      </c>
      <c r="DV33" s="162">
        <v>65.39</v>
      </c>
      <c r="DW33" s="162">
        <v>176.7636</v>
      </c>
      <c r="DX33" s="162">
        <v>172.8364</v>
      </c>
      <c r="DY33" s="162">
        <v>25.636700000000001</v>
      </c>
      <c r="DZ33" s="162">
        <v>22.7182</v>
      </c>
      <c r="EA33" s="162">
        <v>275.19</v>
      </c>
      <c r="EB33" s="162">
        <v>229.2045</v>
      </c>
      <c r="EC33" s="162">
        <v>223.0487</v>
      </c>
      <c r="ED33" s="162">
        <v>227.0292</v>
      </c>
      <c r="EE33" s="162">
        <v>80.064300000000003</v>
      </c>
      <c r="EF33" s="162">
        <v>62.221299999999999</v>
      </c>
      <c r="EG33" s="162">
        <v>-25.344999999999999</v>
      </c>
      <c r="EH33" s="162">
        <v>614.31020000000001</v>
      </c>
      <c r="EI33" s="162">
        <v>121.6361</v>
      </c>
      <c r="EJ33" s="161"/>
      <c r="EK33" s="162">
        <v>-29.748000000000001</v>
      </c>
      <c r="EL33" s="162">
        <v>-27.371099999999998</v>
      </c>
      <c r="EM33" s="162">
        <v>0</v>
      </c>
      <c r="EN33" s="162">
        <v>-48.893500000000003</v>
      </c>
      <c r="EO33" s="162">
        <v>-45.0578</v>
      </c>
      <c r="EP33" s="162">
        <v>156.732</v>
      </c>
      <c r="EQ33" s="162">
        <v>-37.584600000000002</v>
      </c>
      <c r="ER33" s="162">
        <v>-34.932000000000002</v>
      </c>
      <c r="ES33" s="162">
        <v>-19.003699999999998</v>
      </c>
      <c r="ET33" s="162">
        <v>15.6</v>
      </c>
      <c r="EU33" s="162">
        <v>-22.99</v>
      </c>
      <c r="EV33" s="162">
        <v>114</v>
      </c>
      <c r="EW33" s="162">
        <v>11.4763</v>
      </c>
      <c r="EX33" s="162">
        <v>-140.809</v>
      </c>
      <c r="EY33" s="162">
        <v>-33.467199999999998</v>
      </c>
      <c r="EZ33" s="162">
        <v>-32.631999999999998</v>
      </c>
      <c r="FA33" s="162">
        <v>4.0012999999999996</v>
      </c>
      <c r="FB33" s="162">
        <v>-54.599600000000002</v>
      </c>
      <c r="FC33" s="162">
        <v>22.5166</v>
      </c>
      <c r="FD33" s="161"/>
      <c r="FE33" s="162">
        <v>21.881399999999999</v>
      </c>
      <c r="FF33" s="162">
        <v>21.1723</v>
      </c>
      <c r="FG33" s="162">
        <v>39.097299999999997</v>
      </c>
      <c r="FH33" s="162">
        <v>39.670200000000001</v>
      </c>
      <c r="FI33" s="162">
        <v>37.822699999999998</v>
      </c>
      <c r="FJ33" s="162">
        <v>5.8609999999999998</v>
      </c>
      <c r="FK33" s="162">
        <v>7.0331999999999999</v>
      </c>
      <c r="FL33" s="162">
        <v>102.1484</v>
      </c>
      <c r="FM33" s="162">
        <v>-23.176400000000001</v>
      </c>
      <c r="FN33" s="162">
        <v>-23.1905</v>
      </c>
      <c r="FO33" s="162">
        <v>70.052700000000002</v>
      </c>
      <c r="FP33" s="162">
        <v>81.534300000000002</v>
      </c>
      <c r="FQ33" s="162">
        <v>21.2424</v>
      </c>
      <c r="FR33" s="162">
        <v>6.02</v>
      </c>
      <c r="FS33" s="162">
        <v>9.8737999999999992</v>
      </c>
      <c r="FT33" s="162">
        <v>1.0207999999999999</v>
      </c>
      <c r="FU33" s="162">
        <v>-6.76</v>
      </c>
      <c r="FV33" s="162">
        <v>16.09</v>
      </c>
      <c r="FW33" s="162">
        <v>21.1722</v>
      </c>
      <c r="FX33" s="161"/>
      <c r="FY33" s="162">
        <v>-1.0940000000000001</v>
      </c>
      <c r="FZ33" s="162">
        <v>0.35799999999999998</v>
      </c>
      <c r="GA33" s="161"/>
      <c r="GB33" s="162">
        <v>32.07</v>
      </c>
      <c r="GC33" s="162">
        <v>-83.3797</v>
      </c>
      <c r="GD33" s="162">
        <v>-68.832499999999996</v>
      </c>
      <c r="GE33" s="162">
        <v>14.27</v>
      </c>
      <c r="GF33" s="162">
        <v>78.055000000000007</v>
      </c>
      <c r="GG33" s="162">
        <v>29.6</v>
      </c>
      <c r="GH33" s="162">
        <v>-6.0900999999999996</v>
      </c>
      <c r="GI33" s="162">
        <v>-13.8226</v>
      </c>
      <c r="GJ33" s="162">
        <v>-14.8294</v>
      </c>
      <c r="GK33" s="162">
        <v>2.1711</v>
      </c>
      <c r="GL33" s="161"/>
      <c r="GM33" s="161"/>
      <c r="GN33" s="162">
        <v>-17.7879</v>
      </c>
      <c r="GO33" s="162">
        <v>-21.6157</v>
      </c>
      <c r="GP33" s="162">
        <v>23.380600000000001</v>
      </c>
      <c r="GQ33" s="162">
        <v>22.033799999999999</v>
      </c>
      <c r="GR33" s="162">
        <v>97.376099999999994</v>
      </c>
      <c r="GS33" s="162">
        <v>0</v>
      </c>
      <c r="GT33" s="162">
        <v>-130.9282</v>
      </c>
      <c r="GU33" s="162">
        <v>-27.379300000000001</v>
      </c>
      <c r="GV33" s="162">
        <v>35.185499999999998</v>
      </c>
      <c r="GW33" s="162">
        <v>-87.153099999999995</v>
      </c>
      <c r="GX33" s="162">
        <v>11.288399999999999</v>
      </c>
      <c r="GY33" s="162">
        <v>14.6904</v>
      </c>
      <c r="GZ33" s="162">
        <v>14.7476</v>
      </c>
      <c r="HA33" s="162">
        <v>12.6736</v>
      </c>
      <c r="HB33" s="162">
        <v>158.5487</v>
      </c>
      <c r="HC33" s="162">
        <v>158.5265</v>
      </c>
      <c r="HD33" s="162">
        <v>129.1</v>
      </c>
      <c r="HE33" s="162">
        <v>-132.20169999999999</v>
      </c>
      <c r="HF33" s="162">
        <v>-289.40859999999998</v>
      </c>
      <c r="HG33" s="162">
        <v>286.47250000000003</v>
      </c>
      <c r="HH33" s="162">
        <v>288.65769999999998</v>
      </c>
      <c r="HI33" s="162">
        <v>-153.00069999999999</v>
      </c>
      <c r="HJ33" s="162">
        <v>-150.74549999999999</v>
      </c>
      <c r="HK33" s="162">
        <v>-19.830200000000001</v>
      </c>
      <c r="HL33" s="162">
        <v>-7.2504</v>
      </c>
      <c r="HM33" s="162">
        <v>81.244799999999998</v>
      </c>
      <c r="HN33" s="162">
        <v>81.941900000000004</v>
      </c>
      <c r="HO33" s="162">
        <v>-133.5992</v>
      </c>
      <c r="HP33" s="161"/>
      <c r="HQ33" s="162">
        <v>19.229099999999999</v>
      </c>
      <c r="HR33" s="162">
        <v>18.449100000000001</v>
      </c>
      <c r="HS33" s="162">
        <v>-39.069400000000002</v>
      </c>
      <c r="HT33" s="162">
        <v>-37.897500000000001</v>
      </c>
      <c r="HU33" s="162">
        <v>49.07</v>
      </c>
      <c r="HV33" s="162">
        <v>49.12</v>
      </c>
      <c r="HW33" s="162">
        <v>78.099999999999994</v>
      </c>
      <c r="HX33" s="162">
        <v>78.3</v>
      </c>
      <c r="HY33" s="162">
        <v>21.2483</v>
      </c>
      <c r="HZ33" s="162">
        <v>-62.72</v>
      </c>
      <c r="IA33" s="162">
        <v>-391.52699999999999</v>
      </c>
      <c r="IB33" s="162">
        <v>84.387699999999995</v>
      </c>
      <c r="IC33" s="162">
        <v>84.108000000000004</v>
      </c>
      <c r="ID33" s="162">
        <v>7.6</v>
      </c>
      <c r="IE33" s="162">
        <v>53</v>
      </c>
      <c r="IF33" s="162">
        <v>-17.399999999999999</v>
      </c>
      <c r="IG33" s="162">
        <v>-17.7</v>
      </c>
      <c r="IH33" s="162">
        <v>1.4941</v>
      </c>
      <c r="II33" s="161"/>
      <c r="IJ33" s="162">
        <v>-283.06130000000002</v>
      </c>
      <c r="IK33" s="162">
        <v>-95.984999999999999</v>
      </c>
      <c r="IL33" s="162">
        <v>321.30720000000002</v>
      </c>
      <c r="IM33" s="162">
        <v>250.16399999999999</v>
      </c>
      <c r="IN33" s="162">
        <v>189.1825</v>
      </c>
      <c r="IO33" s="162">
        <v>-241.55889999999999</v>
      </c>
      <c r="IP33" s="162">
        <v>240.1095</v>
      </c>
      <c r="IQ33" s="162">
        <v>-123.4824</v>
      </c>
      <c r="IR33" s="162">
        <v>-89.550799999999995</v>
      </c>
      <c r="IS33" s="162">
        <v>-239.39580000000001</v>
      </c>
      <c r="IT33" s="162">
        <v>163.57329999999999</v>
      </c>
      <c r="IU33" s="162">
        <v>164.857</v>
      </c>
      <c r="IV33" s="162">
        <v>124.5226</v>
      </c>
      <c r="IW33" s="162">
        <v>-313.36939999999998</v>
      </c>
      <c r="IX33" s="162">
        <v>90.940799999999996</v>
      </c>
      <c r="IY33" s="162">
        <v>-227.23480000000001</v>
      </c>
      <c r="IZ33" s="162">
        <v>227.8246</v>
      </c>
      <c r="JA33" s="162">
        <v>-9.7820999999999998</v>
      </c>
      <c r="JB33" s="161"/>
      <c r="JC33" s="162">
        <v>31.68</v>
      </c>
      <c r="JD33" s="162">
        <v>7.1040000000000001</v>
      </c>
      <c r="JE33" s="162">
        <v>7.11</v>
      </c>
      <c r="JF33" s="162">
        <v>-31.52</v>
      </c>
      <c r="JG33" s="162">
        <v>10.4</v>
      </c>
      <c r="JH33" s="161"/>
      <c r="JI33" s="162">
        <v>-12.742800000000001</v>
      </c>
      <c r="JJ33" s="162">
        <v>-31.377099999999999</v>
      </c>
      <c r="JK33" s="162">
        <v>-1.2588999999999999</v>
      </c>
      <c r="JL33" s="162">
        <v>16.899999999999999</v>
      </c>
      <c r="JM33" s="162">
        <v>55.878</v>
      </c>
      <c r="JN33" s="162">
        <v>54.664999999999999</v>
      </c>
      <c r="JO33" s="162">
        <v>11.3659</v>
      </c>
      <c r="JP33" s="162">
        <v>13.7704</v>
      </c>
      <c r="JQ33" s="162">
        <v>53.483600000000003</v>
      </c>
      <c r="JR33" s="162">
        <v>52.262900000000002</v>
      </c>
      <c r="JS33" s="162">
        <v>52.3645</v>
      </c>
      <c r="JT33" s="161"/>
      <c r="JU33" s="162">
        <v>-56</v>
      </c>
      <c r="JV33" s="162">
        <v>13.323</v>
      </c>
      <c r="JW33" s="162">
        <v>7.98</v>
      </c>
      <c r="JX33" s="161"/>
      <c r="JY33" s="162">
        <v>-3.5491000000000001</v>
      </c>
      <c r="JZ33" s="162">
        <v>47.213500000000003</v>
      </c>
      <c r="KA33" s="162">
        <v>18.861899999999999</v>
      </c>
      <c r="KB33" s="162">
        <v>-4.4065000000000003</v>
      </c>
      <c r="KC33" s="162">
        <v>-46.116199999999999</v>
      </c>
      <c r="KD33" s="162">
        <v>6.8780000000000001</v>
      </c>
      <c r="KE33" s="162">
        <v>38.270699999999998</v>
      </c>
      <c r="KF33" s="162">
        <v>48.1</v>
      </c>
      <c r="KG33" s="162">
        <v>-47</v>
      </c>
      <c r="KH33" s="161"/>
      <c r="KI33" s="162">
        <v>67.650300000000001</v>
      </c>
    </row>
    <row r="34" spans="1:295" ht="18" customHeight="1" x14ac:dyDescent="0.3">
      <c r="A34" s="160" t="s">
        <v>57</v>
      </c>
      <c r="B34" s="160" t="s">
        <v>743</v>
      </c>
      <c r="C34" s="164"/>
      <c r="D34" s="165">
        <v>18.6938</v>
      </c>
      <c r="E34" s="165">
        <v>-23.391100000000002</v>
      </c>
      <c r="F34" s="165">
        <v>-36.440899999999999</v>
      </c>
      <c r="G34" s="165">
        <v>29.492899999999999</v>
      </c>
      <c r="H34" s="164"/>
      <c r="I34" s="165">
        <v>37.634</v>
      </c>
      <c r="J34" s="165">
        <v>-82.363299999999995</v>
      </c>
      <c r="K34" s="165">
        <v>62.047400000000003</v>
      </c>
      <c r="L34" s="165">
        <v>31.164999999999999</v>
      </c>
      <c r="M34" s="165">
        <v>30.507100000000001</v>
      </c>
      <c r="N34" s="165">
        <v>8.8800000000000008</v>
      </c>
      <c r="O34" s="165">
        <v>-60.972999999999999</v>
      </c>
      <c r="P34" s="166">
        <v>55</v>
      </c>
      <c r="Q34" s="165">
        <v>19.044</v>
      </c>
      <c r="R34" s="165">
        <v>-55</v>
      </c>
      <c r="S34" s="165">
        <v>12.514699999999999</v>
      </c>
      <c r="T34" s="165">
        <v>37.521999999999998</v>
      </c>
      <c r="U34" s="165">
        <v>17.0185</v>
      </c>
      <c r="V34" s="165">
        <v>17.350300000000001</v>
      </c>
      <c r="W34" s="165">
        <v>28.6937</v>
      </c>
      <c r="X34" s="165">
        <v>16.427600000000002</v>
      </c>
      <c r="Y34" s="165">
        <v>5.5381</v>
      </c>
      <c r="Z34" s="165">
        <v>6.5951000000000004</v>
      </c>
      <c r="AA34" s="164"/>
      <c r="AB34" s="164"/>
      <c r="AC34" s="165">
        <v>-47.69</v>
      </c>
      <c r="AD34" s="165">
        <v>-47.79</v>
      </c>
      <c r="AE34" s="164"/>
      <c r="AF34" s="165">
        <v>-8.8800000000000008</v>
      </c>
      <c r="AG34" s="165">
        <v>0</v>
      </c>
      <c r="AH34" s="165">
        <v>21.268999999999998</v>
      </c>
      <c r="AI34" s="165">
        <v>0.249</v>
      </c>
      <c r="AJ34" s="165">
        <v>-46.21</v>
      </c>
      <c r="AK34" s="165">
        <v>-46.6</v>
      </c>
      <c r="AL34" s="165">
        <v>-48.21</v>
      </c>
      <c r="AM34" s="165">
        <v>46.14</v>
      </c>
      <c r="AN34" s="165">
        <v>46.41</v>
      </c>
      <c r="AO34" s="165">
        <v>19.415700000000001</v>
      </c>
      <c r="AP34" s="165">
        <v>-1.0840000000000001</v>
      </c>
      <c r="AQ34" s="165">
        <v>60.594900000000003</v>
      </c>
      <c r="AR34" s="165">
        <v>63.481499999999997</v>
      </c>
      <c r="AS34" s="165">
        <v>40.191899999999997</v>
      </c>
      <c r="AT34" s="165">
        <v>-40.4557</v>
      </c>
      <c r="AU34" s="165">
        <v>-40.243600000000001</v>
      </c>
      <c r="AV34" s="165">
        <v>6.6253000000000002</v>
      </c>
      <c r="AW34" s="165">
        <v>6.5601000000000003</v>
      </c>
      <c r="AX34" s="165">
        <v>68.185199999999995</v>
      </c>
      <c r="AY34" s="165">
        <v>69.658799999999999</v>
      </c>
      <c r="AZ34" s="165">
        <v>6.2977999999999996</v>
      </c>
      <c r="BA34" s="165">
        <v>31.858799999999999</v>
      </c>
      <c r="BB34" s="165">
        <v>-528.71609999999998</v>
      </c>
      <c r="BC34" s="165">
        <v>-3.2391000000000001</v>
      </c>
      <c r="BD34" s="165">
        <v>-13.8</v>
      </c>
      <c r="BE34" s="165">
        <v>-14.3</v>
      </c>
      <c r="BF34" s="165">
        <v>45.877899999999997</v>
      </c>
      <c r="BG34" s="165">
        <v>44.474499999999999</v>
      </c>
      <c r="BH34" s="165">
        <v>-4.1463999999999999</v>
      </c>
      <c r="BI34" s="164"/>
      <c r="BJ34" s="165">
        <v>-73.378600000000006</v>
      </c>
      <c r="BK34" s="165">
        <v>5.6593999999999998</v>
      </c>
      <c r="BL34" s="165">
        <v>6.2690999999999999</v>
      </c>
      <c r="BM34" s="165">
        <v>4.2740999999999998</v>
      </c>
      <c r="BN34" s="165">
        <v>579.30219999999997</v>
      </c>
      <c r="BO34" s="165">
        <v>136.29560000000001</v>
      </c>
      <c r="BP34" s="165">
        <v>136.72290000000001</v>
      </c>
      <c r="BQ34" s="165">
        <v>-620.0154</v>
      </c>
      <c r="BR34" s="165">
        <v>534.22439999999995</v>
      </c>
      <c r="BS34" s="164"/>
      <c r="BT34" s="165">
        <v>-47.525599999999997</v>
      </c>
      <c r="BU34" s="165">
        <v>48.186</v>
      </c>
      <c r="BV34" s="165">
        <v>88.428799999999995</v>
      </c>
      <c r="BW34" s="165">
        <v>24.98</v>
      </c>
      <c r="BX34" s="165">
        <v>33.549999999999997</v>
      </c>
      <c r="BY34" s="165">
        <v>72.73</v>
      </c>
      <c r="BZ34" s="165">
        <v>72.92</v>
      </c>
      <c r="CA34" s="165">
        <v>-10.310499999999999</v>
      </c>
      <c r="CB34" s="165">
        <v>-9.9085999999999999</v>
      </c>
      <c r="CC34" s="165">
        <v>69.722899999999996</v>
      </c>
      <c r="CD34" s="165">
        <v>70.9756</v>
      </c>
      <c r="CE34" s="165">
        <v>35.935099999999998</v>
      </c>
      <c r="CF34" s="165">
        <v>-58.993699999999997</v>
      </c>
      <c r="CG34" s="165">
        <v>-59.343699999999998</v>
      </c>
      <c r="CH34" s="165">
        <v>11.671900000000001</v>
      </c>
      <c r="CI34" s="165">
        <v>-72.872900000000001</v>
      </c>
      <c r="CJ34" s="164"/>
      <c r="CK34" s="164"/>
      <c r="CL34" s="165">
        <v>10.1</v>
      </c>
      <c r="CM34" s="165">
        <v>148.6</v>
      </c>
      <c r="CN34" s="165">
        <v>-18.64</v>
      </c>
      <c r="CO34" s="165">
        <v>41.930799999999998</v>
      </c>
      <c r="CP34" s="165">
        <v>40.879800000000003</v>
      </c>
      <c r="CQ34" s="165">
        <v>41.204599999999999</v>
      </c>
      <c r="CR34" s="165">
        <v>-61.131100000000004</v>
      </c>
      <c r="CS34" s="165">
        <v>-60.717100000000002</v>
      </c>
      <c r="CT34" s="165">
        <v>71.958200000000005</v>
      </c>
      <c r="CU34" s="165">
        <v>-60.556100000000001</v>
      </c>
      <c r="CV34" s="165">
        <v>83.346400000000003</v>
      </c>
      <c r="CW34" s="165">
        <v>12.3147</v>
      </c>
      <c r="CX34" s="165">
        <v>55.27</v>
      </c>
      <c r="CY34" s="165">
        <v>83.71</v>
      </c>
      <c r="CZ34" s="166">
        <v>51.686999999999998</v>
      </c>
      <c r="DA34" s="165">
        <v>49.9557</v>
      </c>
      <c r="DB34" s="165">
        <v>-32.799999999999997</v>
      </c>
      <c r="DC34" s="164"/>
      <c r="DD34" s="165">
        <v>73.349699999999999</v>
      </c>
      <c r="DE34" s="165">
        <v>72.702399999999997</v>
      </c>
      <c r="DF34" s="165">
        <v>-195.2433</v>
      </c>
      <c r="DG34" s="165">
        <v>1E-4</v>
      </c>
      <c r="DH34" s="165">
        <v>-19.935500000000001</v>
      </c>
      <c r="DI34" s="165">
        <v>0</v>
      </c>
      <c r="DJ34" s="165">
        <v>-257.5</v>
      </c>
      <c r="DK34" s="165">
        <v>26.935700000000001</v>
      </c>
      <c r="DL34" s="165">
        <v>64.169300000000007</v>
      </c>
      <c r="DM34" s="165">
        <v>75.627700000000004</v>
      </c>
      <c r="DN34" s="166">
        <v>90.252650000000003</v>
      </c>
      <c r="DO34" s="165">
        <v>64.31</v>
      </c>
      <c r="DP34" s="165">
        <v>-11.18</v>
      </c>
      <c r="DQ34" s="165">
        <v>59.194499999999998</v>
      </c>
      <c r="DR34" s="165">
        <v>192.696</v>
      </c>
      <c r="DS34" s="164"/>
      <c r="DT34" s="165">
        <v>-21.47</v>
      </c>
      <c r="DU34" s="165">
        <v>76.209999999999994</v>
      </c>
      <c r="DV34" s="165">
        <v>62.36</v>
      </c>
      <c r="DW34" s="165">
        <v>193.29089999999999</v>
      </c>
      <c r="DX34" s="165">
        <v>189.9273</v>
      </c>
      <c r="DY34" s="165">
        <v>29.7135</v>
      </c>
      <c r="DZ34" s="165">
        <v>28.709099999999999</v>
      </c>
      <c r="EA34" s="165">
        <v>283.56139999999999</v>
      </c>
      <c r="EB34" s="165">
        <v>243.6112</v>
      </c>
      <c r="EC34" s="165">
        <v>236.108</v>
      </c>
      <c r="ED34" s="165">
        <v>239.44640000000001</v>
      </c>
      <c r="EE34" s="165">
        <v>52.386099999999999</v>
      </c>
      <c r="EF34" s="165">
        <v>35.412500000000001</v>
      </c>
      <c r="EG34" s="165">
        <v>-26.971</v>
      </c>
      <c r="EH34" s="165">
        <v>632.27620000000002</v>
      </c>
      <c r="EI34" s="165">
        <v>100.76819999999999</v>
      </c>
      <c r="EJ34" s="164"/>
      <c r="EK34" s="165">
        <v>-29.4925</v>
      </c>
      <c r="EL34" s="165">
        <v>-27.423400000000001</v>
      </c>
      <c r="EM34" s="165">
        <v>31.1632</v>
      </c>
      <c r="EN34" s="165">
        <v>-43.221499999999999</v>
      </c>
      <c r="EO34" s="165">
        <v>-40.460999999999999</v>
      </c>
      <c r="EP34" s="165">
        <v>41.52</v>
      </c>
      <c r="EQ34" s="165">
        <v>-17.390499999999999</v>
      </c>
      <c r="ER34" s="165">
        <v>-17.893699999999999</v>
      </c>
      <c r="ES34" s="165">
        <v>1.9046000000000001</v>
      </c>
      <c r="ET34" s="165">
        <v>0</v>
      </c>
      <c r="EU34" s="165">
        <v>-14.95</v>
      </c>
      <c r="EV34" s="165">
        <v>1</v>
      </c>
      <c r="EW34" s="165">
        <v>11.5753</v>
      </c>
      <c r="EX34" s="165">
        <v>-131.33070000000001</v>
      </c>
      <c r="EY34" s="165">
        <v>-36.972200000000001</v>
      </c>
      <c r="EZ34" s="165">
        <v>-35.963999999999999</v>
      </c>
      <c r="FA34" s="165">
        <v>12.150399999999999</v>
      </c>
      <c r="FB34" s="165">
        <v>-33.246000000000002</v>
      </c>
      <c r="FC34" s="165">
        <v>0</v>
      </c>
      <c r="FD34" s="164"/>
      <c r="FE34" s="165">
        <v>21.7818</v>
      </c>
      <c r="FF34" s="165">
        <v>21.604900000000001</v>
      </c>
      <c r="FG34" s="165">
        <v>37.576799999999999</v>
      </c>
      <c r="FH34" s="165">
        <v>38.6464</v>
      </c>
      <c r="FI34" s="165">
        <v>37.183599999999998</v>
      </c>
      <c r="FJ34" s="165">
        <v>9.8798999999999992</v>
      </c>
      <c r="FK34" s="165">
        <v>9.2101000000000006</v>
      </c>
      <c r="FL34" s="165">
        <v>112.1957</v>
      </c>
      <c r="FM34" s="165">
        <v>-27.141500000000001</v>
      </c>
      <c r="FN34" s="165">
        <v>-27.793399999999998</v>
      </c>
      <c r="FO34" s="165">
        <v>70.446399999999997</v>
      </c>
      <c r="FP34" s="165">
        <v>78.733699999999999</v>
      </c>
      <c r="FQ34" s="165">
        <v>30.947099999999999</v>
      </c>
      <c r="FR34" s="165">
        <v>4.78</v>
      </c>
      <c r="FS34" s="165">
        <v>6.5533999999999999</v>
      </c>
      <c r="FT34" s="165">
        <v>1.0207999999999999</v>
      </c>
      <c r="FU34" s="165">
        <v>-4.37</v>
      </c>
      <c r="FV34" s="165">
        <v>16.23</v>
      </c>
      <c r="FW34" s="165">
        <v>31.054200000000002</v>
      </c>
      <c r="FX34" s="164"/>
      <c r="FY34" s="165">
        <v>-1.1839999999999999</v>
      </c>
      <c r="FZ34" s="165">
        <v>0.61799999999999999</v>
      </c>
      <c r="GA34" s="164"/>
      <c r="GB34" s="165">
        <v>34.909999999999997</v>
      </c>
      <c r="GC34" s="165">
        <v>-78.8108</v>
      </c>
      <c r="GD34" s="165">
        <v>-70.864599999999996</v>
      </c>
      <c r="GE34" s="165">
        <v>14.42</v>
      </c>
      <c r="GF34" s="165">
        <v>80.624899999999997</v>
      </c>
      <c r="GG34" s="165">
        <v>28.3</v>
      </c>
      <c r="GH34" s="165">
        <v>-6.0891000000000002</v>
      </c>
      <c r="GI34" s="165">
        <v>-13.0646</v>
      </c>
      <c r="GJ34" s="165">
        <v>-13.8757</v>
      </c>
      <c r="GK34" s="165">
        <v>2.1676000000000002</v>
      </c>
      <c r="GL34" s="164"/>
      <c r="GM34" s="164"/>
      <c r="GN34" s="165">
        <v>-17.602799999999998</v>
      </c>
      <c r="GO34" s="165">
        <v>-21.0198</v>
      </c>
      <c r="GP34" s="165">
        <v>23.741399999999999</v>
      </c>
      <c r="GQ34" s="165">
        <v>21.315100000000001</v>
      </c>
      <c r="GR34" s="165">
        <v>87.361999999999995</v>
      </c>
      <c r="GS34" s="165">
        <v>0</v>
      </c>
      <c r="GT34" s="165">
        <v>-120.8916</v>
      </c>
      <c r="GU34" s="166">
        <v>-28.116250000000001</v>
      </c>
      <c r="GV34" s="165">
        <v>34.208500000000001</v>
      </c>
      <c r="GW34" s="165">
        <v>-86.217299999999994</v>
      </c>
      <c r="GX34" s="166">
        <v>11.4071</v>
      </c>
      <c r="GY34" s="165">
        <v>14.543900000000001</v>
      </c>
      <c r="GZ34" s="165">
        <v>14.5578</v>
      </c>
      <c r="HA34" s="165">
        <v>13</v>
      </c>
      <c r="HB34" s="165">
        <v>153.5598</v>
      </c>
      <c r="HC34" s="165">
        <v>154.4151</v>
      </c>
      <c r="HD34" s="165">
        <v>90.9</v>
      </c>
      <c r="HE34" s="165">
        <v>-92.367000000000004</v>
      </c>
      <c r="HF34" s="165">
        <v>-238.81780000000001</v>
      </c>
      <c r="HG34" s="165">
        <v>241.4024</v>
      </c>
      <c r="HH34" s="165">
        <v>237.72120000000001</v>
      </c>
      <c r="HI34" s="165">
        <v>-148.1284</v>
      </c>
      <c r="HJ34" s="165">
        <v>-145.39580000000001</v>
      </c>
      <c r="HK34" s="165">
        <v>-17.604399999999998</v>
      </c>
      <c r="HL34" s="165">
        <v>-6.6090999999999998</v>
      </c>
      <c r="HM34" s="165">
        <v>82.088300000000004</v>
      </c>
      <c r="HN34" s="165">
        <v>80.5518</v>
      </c>
      <c r="HO34" s="164"/>
      <c r="HP34" s="164"/>
      <c r="HQ34" s="165">
        <v>15.834300000000001</v>
      </c>
      <c r="HR34" s="165">
        <v>15.2081</v>
      </c>
      <c r="HS34" s="165">
        <v>-35.634399999999999</v>
      </c>
      <c r="HT34" s="165">
        <v>-34.809600000000003</v>
      </c>
      <c r="HU34" s="165">
        <v>49.39</v>
      </c>
      <c r="HV34" s="165">
        <v>49.26</v>
      </c>
      <c r="HW34" s="165">
        <v>76.5</v>
      </c>
      <c r="HX34" s="165">
        <v>76.599999999999994</v>
      </c>
      <c r="HY34" s="165">
        <v>21.842199999999998</v>
      </c>
      <c r="HZ34" s="165">
        <v>-62.08</v>
      </c>
      <c r="IA34" s="165">
        <v>-383.4588</v>
      </c>
      <c r="IB34" s="165">
        <v>78.899500000000003</v>
      </c>
      <c r="IC34" s="165">
        <v>78.706900000000005</v>
      </c>
      <c r="ID34" s="165">
        <v>7.6</v>
      </c>
      <c r="IE34" s="165">
        <v>58.2</v>
      </c>
      <c r="IF34" s="165">
        <v>-14.8</v>
      </c>
      <c r="IG34" s="165">
        <v>-15.1</v>
      </c>
      <c r="IH34" s="164"/>
      <c r="II34" s="165">
        <v>1.2319</v>
      </c>
      <c r="IJ34" s="165">
        <v>-236.03989999999999</v>
      </c>
      <c r="IK34" s="165">
        <v>-79.696399999999997</v>
      </c>
      <c r="IL34" s="165">
        <v>319.6533</v>
      </c>
      <c r="IM34" s="165">
        <v>238.5898</v>
      </c>
      <c r="IN34" s="165">
        <v>249.12700000000001</v>
      </c>
      <c r="IO34" s="165">
        <v>-233.3725</v>
      </c>
      <c r="IP34" s="165">
        <v>230.64259999999999</v>
      </c>
      <c r="IQ34" s="165">
        <v>-120.4397</v>
      </c>
      <c r="IR34" s="165">
        <v>-82.748900000000006</v>
      </c>
      <c r="IS34" s="166">
        <v>-225.64259999999999</v>
      </c>
      <c r="IT34" s="165">
        <v>163.3991</v>
      </c>
      <c r="IU34" s="165">
        <v>164.34360000000001</v>
      </c>
      <c r="IV34" s="165">
        <v>120.1845</v>
      </c>
      <c r="IW34" s="165">
        <v>-303.60599999999999</v>
      </c>
      <c r="IX34" s="165">
        <v>82.804699999999997</v>
      </c>
      <c r="IY34" s="165">
        <v>-224.3963</v>
      </c>
      <c r="IZ34" s="165">
        <v>227.13249999999999</v>
      </c>
      <c r="JA34" s="165">
        <v>-8.3841000000000001</v>
      </c>
      <c r="JB34" s="164"/>
      <c r="JC34" s="165">
        <v>34.479999999999997</v>
      </c>
      <c r="JD34" s="165">
        <v>7.2089999999999996</v>
      </c>
      <c r="JE34" s="165">
        <v>7.2119999999999997</v>
      </c>
      <c r="JF34" s="165">
        <v>-33.200000000000003</v>
      </c>
      <c r="JG34" s="165">
        <v>12.8</v>
      </c>
      <c r="JH34" s="164"/>
      <c r="JI34" s="165">
        <v>-13.475199999999999</v>
      </c>
      <c r="JJ34" s="165">
        <v>-30.089300000000001</v>
      </c>
      <c r="JK34" s="165">
        <v>-1.6982999999999999</v>
      </c>
      <c r="JL34" s="165">
        <v>15.3</v>
      </c>
      <c r="JM34" s="165">
        <v>53.207000000000001</v>
      </c>
      <c r="JN34" s="165">
        <v>53.345999999999997</v>
      </c>
      <c r="JO34" s="164"/>
      <c r="JP34" s="165">
        <v>13.756399999999999</v>
      </c>
      <c r="JQ34" s="165">
        <v>53.734400000000001</v>
      </c>
      <c r="JR34" s="165">
        <v>52.280900000000003</v>
      </c>
      <c r="JS34" s="165">
        <v>52.967799999999997</v>
      </c>
      <c r="JT34" s="164"/>
      <c r="JU34" s="165">
        <v>-57.1</v>
      </c>
      <c r="JV34" s="165">
        <v>13.747199999999999</v>
      </c>
      <c r="JW34" s="165">
        <v>7.86</v>
      </c>
      <c r="JX34" s="164"/>
      <c r="JY34" s="165">
        <v>0</v>
      </c>
      <c r="JZ34" s="165">
        <v>44.226300000000002</v>
      </c>
      <c r="KA34" s="165">
        <v>17.631599999999999</v>
      </c>
      <c r="KB34" s="165">
        <v>-2.4645000000000001</v>
      </c>
      <c r="KC34" s="165">
        <v>-43.930599999999998</v>
      </c>
      <c r="KD34" s="165">
        <v>5.4189999999999996</v>
      </c>
      <c r="KE34" s="165">
        <v>37.1586</v>
      </c>
      <c r="KF34" s="165">
        <v>49.2</v>
      </c>
      <c r="KG34" s="165">
        <v>-48.2</v>
      </c>
      <c r="KH34" s="164"/>
      <c r="KI34" s="165">
        <v>63.033999999999999</v>
      </c>
    </row>
    <row r="35" spans="1:295" ht="18" customHeight="1" x14ac:dyDescent="0.3">
      <c r="A35" s="160" t="s">
        <v>57</v>
      </c>
      <c r="B35" s="160" t="s">
        <v>744</v>
      </c>
      <c r="C35" s="164"/>
      <c r="D35" s="165">
        <v>18.254300000000001</v>
      </c>
      <c r="E35" s="165">
        <v>-22.804600000000001</v>
      </c>
      <c r="F35" s="165">
        <v>-36.6203</v>
      </c>
      <c r="G35" s="165">
        <v>27.641100000000002</v>
      </c>
      <c r="H35" s="164"/>
      <c r="I35" s="165">
        <v>37.280799999999999</v>
      </c>
      <c r="J35" s="165">
        <v>-80.849299999999999</v>
      </c>
      <c r="K35" s="165">
        <v>59.923900000000003</v>
      </c>
      <c r="L35" s="165">
        <v>30.1751</v>
      </c>
      <c r="M35" s="165">
        <v>29.2988</v>
      </c>
      <c r="N35" s="165">
        <v>13.32</v>
      </c>
      <c r="O35" s="165">
        <v>-60.488999999999997</v>
      </c>
      <c r="P35" s="165">
        <v>55</v>
      </c>
      <c r="Q35" s="165">
        <v>19.044</v>
      </c>
      <c r="R35" s="165">
        <v>-55</v>
      </c>
      <c r="S35" s="165">
        <v>12.4739</v>
      </c>
      <c r="T35" s="165">
        <v>36.8322</v>
      </c>
      <c r="U35" s="165">
        <v>17.104199999999999</v>
      </c>
      <c r="V35" s="165">
        <v>17.255500000000001</v>
      </c>
      <c r="W35" s="165">
        <v>28.6431</v>
      </c>
      <c r="X35" s="165">
        <v>16.1617</v>
      </c>
      <c r="Y35" s="165">
        <v>5.7230999999999996</v>
      </c>
      <c r="Z35" s="165">
        <v>7.9551999999999996</v>
      </c>
      <c r="AA35" s="164"/>
      <c r="AB35" s="164"/>
      <c r="AC35" s="165">
        <v>-46.77</v>
      </c>
      <c r="AD35" s="165">
        <v>-47.16</v>
      </c>
      <c r="AE35" s="164"/>
      <c r="AF35" s="165">
        <v>-13.32</v>
      </c>
      <c r="AG35" s="165">
        <v>0</v>
      </c>
      <c r="AH35" s="165">
        <v>20.577999999999999</v>
      </c>
      <c r="AI35" s="165">
        <v>0.245</v>
      </c>
      <c r="AJ35" s="165">
        <v>-48.95</v>
      </c>
      <c r="AK35" s="165">
        <v>-47.79</v>
      </c>
      <c r="AL35" s="165">
        <v>-39.93</v>
      </c>
      <c r="AM35" s="165">
        <v>48.06</v>
      </c>
      <c r="AN35" s="165">
        <v>49.64</v>
      </c>
      <c r="AO35" s="165">
        <v>18.4452</v>
      </c>
      <c r="AP35" s="165">
        <v>-0.53139999999999998</v>
      </c>
      <c r="AQ35" s="165">
        <v>60.481499999999997</v>
      </c>
      <c r="AR35" s="165">
        <v>62.645400000000002</v>
      </c>
      <c r="AS35" s="165">
        <v>37.314999999999998</v>
      </c>
      <c r="AT35" s="165">
        <v>-44.742400000000004</v>
      </c>
      <c r="AU35" s="165">
        <v>-44.379199999999997</v>
      </c>
      <c r="AV35" s="165">
        <v>23.822099999999999</v>
      </c>
      <c r="AW35" s="165">
        <v>19.9069</v>
      </c>
      <c r="AX35" s="165">
        <v>62.826900000000002</v>
      </c>
      <c r="AY35" s="165">
        <v>64.836299999999994</v>
      </c>
      <c r="AZ35" s="165">
        <v>8.3917000000000002</v>
      </c>
      <c r="BA35" s="165">
        <v>43.974899999999998</v>
      </c>
      <c r="BB35" s="165">
        <v>-537.22130000000004</v>
      </c>
      <c r="BC35" s="165">
        <v>-6.6215999999999999</v>
      </c>
      <c r="BD35" s="165">
        <v>-13.2</v>
      </c>
      <c r="BE35" s="165">
        <v>-13.8</v>
      </c>
      <c r="BF35" s="165">
        <v>50.401400000000002</v>
      </c>
      <c r="BG35" s="165">
        <v>48.315899999999999</v>
      </c>
      <c r="BH35" s="165">
        <v>-4.2404999999999999</v>
      </c>
      <c r="BI35" s="164"/>
      <c r="BJ35" s="165">
        <v>-78.170500000000004</v>
      </c>
      <c r="BK35" s="165">
        <v>5.8513999999999999</v>
      </c>
      <c r="BL35" s="165">
        <v>6.6600999999999999</v>
      </c>
      <c r="BM35" s="165">
        <v>4.6745000000000001</v>
      </c>
      <c r="BN35" s="165">
        <v>582.3845</v>
      </c>
      <c r="BO35" s="165">
        <v>141.11750000000001</v>
      </c>
      <c r="BP35" s="165">
        <v>141.11750000000001</v>
      </c>
      <c r="BQ35" s="165">
        <v>-626.51199999999994</v>
      </c>
      <c r="BR35" s="165">
        <v>546.13710000000003</v>
      </c>
      <c r="BS35" s="164"/>
      <c r="BT35" s="165">
        <v>-71.674999999999997</v>
      </c>
      <c r="BU35" s="165">
        <v>72.808300000000003</v>
      </c>
      <c r="BV35" s="165">
        <v>88.239199999999997</v>
      </c>
      <c r="BW35" s="165">
        <v>24.83</v>
      </c>
      <c r="BX35" s="165">
        <v>32.68</v>
      </c>
      <c r="BY35" s="165">
        <v>71.959999999999994</v>
      </c>
      <c r="BZ35" s="165">
        <v>72.28</v>
      </c>
      <c r="CA35" s="165">
        <v>-10.712400000000001</v>
      </c>
      <c r="CB35" s="165">
        <v>-10.5784</v>
      </c>
      <c r="CC35" s="165">
        <v>70.365899999999996</v>
      </c>
      <c r="CD35" s="165">
        <v>70.802599999999998</v>
      </c>
      <c r="CE35" s="165">
        <v>29.4556</v>
      </c>
      <c r="CF35" s="165">
        <v>-64.422799999999995</v>
      </c>
      <c r="CG35" s="165">
        <v>-64.706400000000002</v>
      </c>
      <c r="CH35" s="165">
        <v>9.8332999999999995</v>
      </c>
      <c r="CI35" s="165">
        <v>-69.044300000000007</v>
      </c>
      <c r="CJ35" s="164"/>
      <c r="CK35" s="164"/>
      <c r="CL35" s="165">
        <v>23.5</v>
      </c>
      <c r="CM35" s="165">
        <v>140.5</v>
      </c>
      <c r="CN35" s="165">
        <v>-18.53</v>
      </c>
      <c r="CO35" s="165">
        <v>42.503700000000002</v>
      </c>
      <c r="CP35" s="165">
        <v>41.1875</v>
      </c>
      <c r="CQ35" s="165">
        <v>41.64</v>
      </c>
      <c r="CR35" s="165">
        <v>-60.557000000000002</v>
      </c>
      <c r="CS35" s="165">
        <v>-59.645299999999999</v>
      </c>
      <c r="CT35" s="165">
        <v>65.731200000000001</v>
      </c>
      <c r="CU35" s="165">
        <v>-54.992100000000001</v>
      </c>
      <c r="CV35" s="165">
        <v>75.416700000000006</v>
      </c>
      <c r="CW35" s="165">
        <v>12.3073</v>
      </c>
      <c r="CX35" s="165">
        <v>51.43</v>
      </c>
      <c r="CY35" s="165">
        <v>81.3</v>
      </c>
      <c r="CZ35" s="165">
        <v>50.632300000000001</v>
      </c>
      <c r="DA35" s="165">
        <v>48.197899999999997</v>
      </c>
      <c r="DB35" s="165">
        <v>-31.38</v>
      </c>
      <c r="DC35" s="164"/>
      <c r="DD35" s="165">
        <v>69.553299999999993</v>
      </c>
      <c r="DE35" s="165">
        <v>68.465599999999995</v>
      </c>
      <c r="DF35" s="165">
        <v>-169.74100000000001</v>
      </c>
      <c r="DG35" s="165">
        <v>0</v>
      </c>
      <c r="DH35" s="165">
        <v>-19.016200000000001</v>
      </c>
      <c r="DI35" s="165">
        <v>0</v>
      </c>
      <c r="DJ35" s="165">
        <v>-252</v>
      </c>
      <c r="DK35" s="165">
        <v>25.804099999999998</v>
      </c>
      <c r="DL35" s="165">
        <v>64.169300000000007</v>
      </c>
      <c r="DM35" s="165">
        <v>73.279499999999999</v>
      </c>
      <c r="DN35" s="165">
        <v>89.666700000000006</v>
      </c>
      <c r="DO35" s="165">
        <v>62.98</v>
      </c>
      <c r="DP35" s="165">
        <v>-10.85</v>
      </c>
      <c r="DQ35" s="165">
        <v>60.155500000000004</v>
      </c>
      <c r="DR35" s="165">
        <v>166.90950000000001</v>
      </c>
      <c r="DS35" s="164"/>
      <c r="DT35" s="165">
        <v>-20.29</v>
      </c>
      <c r="DU35" s="165">
        <v>74.88</v>
      </c>
      <c r="DV35" s="165">
        <v>63.8</v>
      </c>
      <c r="DW35" s="165">
        <v>168.4727</v>
      </c>
      <c r="DX35" s="165">
        <v>166.03639999999999</v>
      </c>
      <c r="DY35" s="165">
        <v>20.979700000000001</v>
      </c>
      <c r="DZ35" s="165">
        <v>19.381799999999998</v>
      </c>
      <c r="EA35" s="165">
        <v>267.3895</v>
      </c>
      <c r="EB35" s="165">
        <v>223.10550000000001</v>
      </c>
      <c r="EC35" s="165">
        <v>214.5188</v>
      </c>
      <c r="ED35" s="165">
        <v>217.78749999999999</v>
      </c>
      <c r="EE35" s="165">
        <v>71.4803</v>
      </c>
      <c r="EF35" s="165">
        <v>54.851900000000001</v>
      </c>
      <c r="EG35" s="165">
        <v>-25.763000000000002</v>
      </c>
      <c r="EH35" s="165">
        <v>635.90750000000003</v>
      </c>
      <c r="EI35" s="165">
        <v>95.006</v>
      </c>
      <c r="EJ35" s="164"/>
      <c r="EK35" s="165">
        <v>-28.325900000000001</v>
      </c>
      <c r="EL35" s="165">
        <v>-26.176100000000002</v>
      </c>
      <c r="EM35" s="165">
        <v>13.225099999999999</v>
      </c>
      <c r="EN35" s="165">
        <v>-52.690600000000003</v>
      </c>
      <c r="EO35" s="165">
        <v>-48.357399999999998</v>
      </c>
      <c r="EP35" s="165">
        <v>161.34</v>
      </c>
      <c r="EQ35" s="165">
        <v>-38.168399999999998</v>
      </c>
      <c r="ER35" s="165">
        <v>-39.046900000000001</v>
      </c>
      <c r="ES35" s="165">
        <v>-18.178999999999998</v>
      </c>
      <c r="ET35" s="165">
        <v>16.149999999999999</v>
      </c>
      <c r="EU35" s="165">
        <v>-19.41</v>
      </c>
      <c r="EV35" s="165">
        <v>96.1</v>
      </c>
      <c r="EW35" s="165">
        <v>11.1998</v>
      </c>
      <c r="EX35" s="165">
        <v>-148.11580000000001</v>
      </c>
      <c r="EY35" s="165">
        <v>-31.477900000000002</v>
      </c>
      <c r="EZ35" s="165">
        <v>-30.600300000000001</v>
      </c>
      <c r="FA35" s="165">
        <v>1.325</v>
      </c>
      <c r="FB35" s="165">
        <v>-53.916499999999999</v>
      </c>
      <c r="FC35" s="165">
        <v>17.134799999999998</v>
      </c>
      <c r="FD35" s="164"/>
      <c r="FE35" s="165">
        <v>21.816700000000001</v>
      </c>
      <c r="FF35" s="165">
        <v>21.7362</v>
      </c>
      <c r="FG35" s="165">
        <v>38.295099999999998</v>
      </c>
      <c r="FH35" s="165">
        <v>38.508000000000003</v>
      </c>
      <c r="FI35" s="165">
        <v>37.0077</v>
      </c>
      <c r="FJ35" s="165">
        <v>11.554500000000001</v>
      </c>
      <c r="FK35" s="165">
        <v>10.7172</v>
      </c>
      <c r="FL35" s="165">
        <v>101.646</v>
      </c>
      <c r="FM35" s="165">
        <v>-18.8581</v>
      </c>
      <c r="FN35" s="165">
        <v>-18.413799999999998</v>
      </c>
      <c r="FO35" s="165">
        <v>68.166600000000003</v>
      </c>
      <c r="FP35" s="165">
        <v>80.075500000000005</v>
      </c>
      <c r="FQ35" s="165">
        <v>18.664200000000001</v>
      </c>
      <c r="FR35" s="165">
        <v>8.35</v>
      </c>
      <c r="FS35" s="165">
        <v>11.568199999999999</v>
      </c>
      <c r="FT35" s="165">
        <v>1.0233000000000001</v>
      </c>
      <c r="FU35" s="165">
        <v>-7.9</v>
      </c>
      <c r="FV35" s="165">
        <v>16.39</v>
      </c>
      <c r="FW35" s="165">
        <v>18.629799999999999</v>
      </c>
      <c r="FX35" s="164"/>
      <c r="FY35" s="165">
        <v>-1.292</v>
      </c>
      <c r="FZ35" s="165">
        <v>0.497</v>
      </c>
      <c r="GA35" s="164"/>
      <c r="GB35" s="165">
        <v>34.840000000000003</v>
      </c>
      <c r="GC35" s="165">
        <v>-81.008600000000001</v>
      </c>
      <c r="GD35" s="165">
        <v>-67.771100000000004</v>
      </c>
      <c r="GE35" s="165">
        <v>14.58</v>
      </c>
      <c r="GF35" s="165">
        <v>82.134</v>
      </c>
      <c r="GG35" s="165">
        <v>29.4</v>
      </c>
      <c r="GH35" s="165">
        <v>-6.0125000000000002</v>
      </c>
      <c r="GI35" s="165">
        <v>-12.762600000000001</v>
      </c>
      <c r="GJ35" s="165">
        <v>-13.776400000000001</v>
      </c>
      <c r="GK35" s="165">
        <v>2.1312000000000002</v>
      </c>
      <c r="GL35" s="164"/>
      <c r="GM35" s="164"/>
      <c r="GN35" s="165">
        <v>-16.9678</v>
      </c>
      <c r="GO35" s="165">
        <v>-20.915800000000001</v>
      </c>
      <c r="GP35" s="165">
        <v>27.2653</v>
      </c>
      <c r="GQ35" s="165">
        <v>21.364899999999999</v>
      </c>
      <c r="GR35" s="165">
        <v>88.090800000000002</v>
      </c>
      <c r="GS35" s="165">
        <v>0</v>
      </c>
      <c r="GT35" s="165">
        <v>-123.7723</v>
      </c>
      <c r="GU35" s="165">
        <v>-28.853200000000001</v>
      </c>
      <c r="GV35" s="165">
        <v>33.860300000000002</v>
      </c>
      <c r="GW35" s="165">
        <v>-88.9863</v>
      </c>
      <c r="GX35" s="165">
        <v>11.5258</v>
      </c>
      <c r="GY35" s="165">
        <v>14.026300000000001</v>
      </c>
      <c r="GZ35" s="165">
        <v>14.178100000000001</v>
      </c>
      <c r="HA35" s="166">
        <v>12.93425</v>
      </c>
      <c r="HB35" s="165">
        <v>155.67359999999999</v>
      </c>
      <c r="HC35" s="165">
        <v>152.92339999999999</v>
      </c>
      <c r="HD35" s="165">
        <v>120.7</v>
      </c>
      <c r="HE35" s="165">
        <v>-120.47450000000001</v>
      </c>
      <c r="HF35" s="165">
        <v>-260.17439999999999</v>
      </c>
      <c r="HG35" s="165">
        <v>263.23700000000002</v>
      </c>
      <c r="HH35" s="165">
        <v>262.08969999999999</v>
      </c>
      <c r="HI35" s="165">
        <v>-149.37719999999999</v>
      </c>
      <c r="HJ35" s="165">
        <v>-146.6542</v>
      </c>
      <c r="HK35" s="165">
        <v>-19.998100000000001</v>
      </c>
      <c r="HL35" s="165">
        <v>-8.2866999999999997</v>
      </c>
      <c r="HM35" s="165">
        <v>81.456900000000005</v>
      </c>
      <c r="HN35" s="165">
        <v>80.828999999999994</v>
      </c>
      <c r="HO35" s="164"/>
      <c r="HP35" s="164"/>
      <c r="HQ35" s="165">
        <v>14.1204</v>
      </c>
      <c r="HR35" s="165">
        <v>14.0435</v>
      </c>
      <c r="HS35" s="165">
        <v>-35.564</v>
      </c>
      <c r="HT35" s="165">
        <v>-35.059399999999997</v>
      </c>
      <c r="HU35" s="165">
        <v>47.13</v>
      </c>
      <c r="HV35" s="165">
        <v>46.68</v>
      </c>
      <c r="HW35" s="165">
        <v>80.599999999999994</v>
      </c>
      <c r="HX35" s="165">
        <v>81.099999999999994</v>
      </c>
      <c r="HY35" s="165">
        <v>21.823</v>
      </c>
      <c r="HZ35" s="165">
        <v>-59.12</v>
      </c>
      <c r="IA35" s="165">
        <v>-385.06180000000001</v>
      </c>
      <c r="IB35" s="165">
        <v>76.2667</v>
      </c>
      <c r="IC35" s="165">
        <v>75.6892</v>
      </c>
      <c r="ID35" s="165">
        <v>7.2</v>
      </c>
      <c r="IE35" s="165">
        <v>63.2</v>
      </c>
      <c r="IF35" s="165">
        <v>-13.1</v>
      </c>
      <c r="IG35" s="165">
        <v>-13.3</v>
      </c>
      <c r="IH35" s="165">
        <v>1.3887</v>
      </c>
      <c r="II35" s="165">
        <v>1.1331</v>
      </c>
      <c r="IJ35" s="165">
        <v>-258.5324</v>
      </c>
      <c r="IK35" s="165">
        <v>-72.711200000000005</v>
      </c>
      <c r="IL35" s="165">
        <v>318.02789999999999</v>
      </c>
      <c r="IM35" s="165">
        <v>241.69450000000001</v>
      </c>
      <c r="IN35" s="165">
        <v>232.33029999999999</v>
      </c>
      <c r="IO35" s="165">
        <v>-234.7921</v>
      </c>
      <c r="IP35" s="165">
        <v>231.04239999999999</v>
      </c>
      <c r="IQ35" s="165">
        <v>-117.78749999999999</v>
      </c>
      <c r="IR35" s="165">
        <v>-83.572999999999993</v>
      </c>
      <c r="IS35" s="166">
        <v>-226.04239999999999</v>
      </c>
      <c r="IT35" s="165">
        <v>165.07230000000001</v>
      </c>
      <c r="IU35" s="165">
        <v>165.8784</v>
      </c>
      <c r="IV35" s="165">
        <v>119.02200000000001</v>
      </c>
      <c r="IW35" s="165">
        <v>-311.61619999999999</v>
      </c>
      <c r="IX35" s="165">
        <v>83.143199999999993</v>
      </c>
      <c r="IY35" s="165">
        <v>-227.77449999999999</v>
      </c>
      <c r="IZ35" s="165">
        <v>230.04650000000001</v>
      </c>
      <c r="JA35" s="165">
        <v>-9.9138999999999999</v>
      </c>
      <c r="JB35" s="164"/>
      <c r="JC35" s="165">
        <v>35.76</v>
      </c>
      <c r="JD35" s="165">
        <v>7.0510000000000002</v>
      </c>
      <c r="JE35" s="165">
        <v>7.0529999999999999</v>
      </c>
      <c r="JF35" s="165">
        <v>-34.159999999999997</v>
      </c>
      <c r="JG35" s="165">
        <v>13.6</v>
      </c>
      <c r="JH35" s="164"/>
      <c r="JI35" s="165">
        <v>-14.7051</v>
      </c>
      <c r="JJ35" s="165">
        <v>-32.198099999999997</v>
      </c>
      <c r="JK35" s="165">
        <v>0.41049999999999998</v>
      </c>
      <c r="JL35" s="165">
        <v>18.399999999999999</v>
      </c>
      <c r="JM35" s="165">
        <v>53.161999999999999</v>
      </c>
      <c r="JN35" s="165">
        <v>54.432000000000002</v>
      </c>
      <c r="JO35" s="165">
        <v>11.3285</v>
      </c>
      <c r="JP35" s="165">
        <v>13.557399999999999</v>
      </c>
      <c r="JQ35" s="165">
        <v>53.604300000000002</v>
      </c>
      <c r="JR35" s="165">
        <v>52.942</v>
      </c>
      <c r="JS35" s="165">
        <v>53.042999999999999</v>
      </c>
      <c r="JT35" s="164"/>
      <c r="JU35" s="165">
        <v>-64.5</v>
      </c>
      <c r="JV35" s="165">
        <v>16.108599999999999</v>
      </c>
      <c r="JW35" s="165">
        <v>7.85</v>
      </c>
      <c r="JX35" s="164"/>
      <c r="JY35" s="165">
        <v>-4.9554</v>
      </c>
      <c r="JZ35" s="165">
        <v>46.242199999999997</v>
      </c>
      <c r="KA35" s="165">
        <v>19.427700000000002</v>
      </c>
      <c r="KB35" s="165">
        <v>-5.1425000000000001</v>
      </c>
      <c r="KC35" s="165">
        <v>-45.442700000000002</v>
      </c>
      <c r="KD35" s="165">
        <v>7.0061</v>
      </c>
      <c r="KE35" s="165">
        <v>37.198700000000002</v>
      </c>
      <c r="KF35" s="165">
        <v>56.4</v>
      </c>
      <c r="KG35" s="165">
        <v>-56.4</v>
      </c>
      <c r="KH35" s="164"/>
      <c r="KI35" s="165">
        <v>66.027799999999999</v>
      </c>
    </row>
    <row r="36" spans="1:295" ht="18" customHeight="1" x14ac:dyDescent="0.3">
      <c r="A36" s="160" t="s">
        <v>57</v>
      </c>
      <c r="B36" s="160" t="s">
        <v>745</v>
      </c>
      <c r="C36" s="164"/>
      <c r="D36" s="165">
        <v>18.034600000000001</v>
      </c>
      <c r="E36" s="165">
        <v>-22.554400000000001</v>
      </c>
      <c r="F36" s="165">
        <v>-36.573500000000003</v>
      </c>
      <c r="G36" s="165">
        <v>25.851299999999998</v>
      </c>
      <c r="H36" s="164"/>
      <c r="I36" s="165">
        <v>37.198999999999998</v>
      </c>
      <c r="J36" s="165">
        <v>-79.530799999999999</v>
      </c>
      <c r="K36" s="165">
        <v>60.075699999999998</v>
      </c>
      <c r="L36" s="165">
        <v>30.2791</v>
      </c>
      <c r="M36" s="165">
        <v>29.689299999999999</v>
      </c>
      <c r="N36" s="165">
        <v>13.32</v>
      </c>
      <c r="O36" s="165">
        <v>-63.122</v>
      </c>
      <c r="P36" s="165">
        <v>57.2</v>
      </c>
      <c r="Q36" s="165">
        <v>19.872</v>
      </c>
      <c r="R36" s="165">
        <v>-57.2</v>
      </c>
      <c r="S36" s="165">
        <v>12.4034</v>
      </c>
      <c r="T36" s="165">
        <v>35.458799999999997</v>
      </c>
      <c r="U36" s="165">
        <v>17.231100000000001</v>
      </c>
      <c r="V36" s="165">
        <v>17.330300000000001</v>
      </c>
      <c r="W36" s="165">
        <v>29.124099999999999</v>
      </c>
      <c r="X36" s="165">
        <v>16.267099999999999</v>
      </c>
      <c r="Y36" s="165">
        <v>5.8274999999999997</v>
      </c>
      <c r="Z36" s="165">
        <v>7.9767000000000001</v>
      </c>
      <c r="AA36" s="164"/>
      <c r="AB36" s="164"/>
      <c r="AC36" s="165">
        <v>-47.53</v>
      </c>
      <c r="AD36" s="165">
        <v>-48.04</v>
      </c>
      <c r="AE36" s="164"/>
      <c r="AF36" s="165">
        <v>-13.32</v>
      </c>
      <c r="AG36" s="165">
        <v>0</v>
      </c>
      <c r="AH36" s="165">
        <v>21.315999999999999</v>
      </c>
      <c r="AI36" s="165">
        <v>0.25</v>
      </c>
      <c r="AJ36" s="165">
        <v>-47.64</v>
      </c>
      <c r="AK36" s="165">
        <v>-47.98</v>
      </c>
      <c r="AL36" s="165">
        <v>-47.07</v>
      </c>
      <c r="AM36" s="165">
        <v>48.05</v>
      </c>
      <c r="AN36" s="165">
        <v>49.07</v>
      </c>
      <c r="AO36" s="165">
        <v>18.713799999999999</v>
      </c>
      <c r="AP36" s="165">
        <v>-0.45739999999999997</v>
      </c>
      <c r="AQ36" s="165">
        <v>61.774799999999999</v>
      </c>
      <c r="AR36" s="165">
        <v>62.383000000000003</v>
      </c>
      <c r="AS36" s="165">
        <v>37.080599999999997</v>
      </c>
      <c r="AT36" s="165">
        <v>-46.751800000000003</v>
      </c>
      <c r="AU36" s="165">
        <v>-45.924199999999999</v>
      </c>
      <c r="AV36" s="165">
        <v>27.489699999999999</v>
      </c>
      <c r="AW36" s="165">
        <v>33.079599999999999</v>
      </c>
      <c r="AX36" s="165">
        <v>65.104200000000006</v>
      </c>
      <c r="AY36" s="165">
        <v>65.64</v>
      </c>
      <c r="AZ36" s="165">
        <v>9.9619999999999997</v>
      </c>
      <c r="BA36" s="165">
        <v>50.2224</v>
      </c>
      <c r="BB36" s="165">
        <v>-533.61869999999999</v>
      </c>
      <c r="BC36" s="165">
        <v>-9.6644000000000005</v>
      </c>
      <c r="BD36" s="165">
        <v>-11.6</v>
      </c>
      <c r="BE36" s="165">
        <v>-12</v>
      </c>
      <c r="BF36" s="165">
        <v>51.938699999999997</v>
      </c>
      <c r="BG36" s="165">
        <v>51.504600000000003</v>
      </c>
      <c r="BH36" s="165">
        <v>-4.3254999999999999</v>
      </c>
      <c r="BI36" s="164"/>
      <c r="BJ36" s="165">
        <v>-81.951300000000003</v>
      </c>
      <c r="BK36" s="165">
        <v>6.7445000000000004</v>
      </c>
      <c r="BL36" s="165">
        <v>6.6055000000000001</v>
      </c>
      <c r="BM36" s="165">
        <v>4.5406000000000004</v>
      </c>
      <c r="BN36" s="165">
        <v>581.86569999999995</v>
      </c>
      <c r="BO36" s="165">
        <v>155.1866</v>
      </c>
      <c r="BP36" s="165">
        <v>156.10210000000001</v>
      </c>
      <c r="BQ36" s="165">
        <v>-661.81910000000005</v>
      </c>
      <c r="BR36" s="165">
        <v>545.09439999999995</v>
      </c>
      <c r="BS36" s="164"/>
      <c r="BT36" s="165">
        <v>-46.129199999999997</v>
      </c>
      <c r="BU36" s="165">
        <v>47.531100000000002</v>
      </c>
      <c r="BV36" s="165">
        <v>90.115399999999994</v>
      </c>
      <c r="BW36" s="165">
        <v>24.68</v>
      </c>
      <c r="BX36" s="165">
        <v>32.409999999999997</v>
      </c>
      <c r="BY36" s="165">
        <v>72.680000000000007</v>
      </c>
      <c r="BZ36" s="166">
        <v>73.805000000000007</v>
      </c>
      <c r="CA36" s="165">
        <v>-17.678100000000001</v>
      </c>
      <c r="CB36" s="165">
        <v>-17.142299999999999</v>
      </c>
      <c r="CC36" s="165">
        <v>72.834000000000003</v>
      </c>
      <c r="CD36" s="165">
        <v>72.980400000000003</v>
      </c>
      <c r="CE36" s="165">
        <v>25.329799999999999</v>
      </c>
      <c r="CF36" s="165">
        <v>-57.475299999999997</v>
      </c>
      <c r="CG36" s="165">
        <v>-57.768799999999999</v>
      </c>
      <c r="CH36" s="165">
        <v>10.952400000000001</v>
      </c>
      <c r="CI36" s="165">
        <v>-63.529200000000003</v>
      </c>
      <c r="CJ36" s="164"/>
      <c r="CK36" s="164"/>
      <c r="CL36" s="165">
        <v>38</v>
      </c>
      <c r="CM36" s="165">
        <v>127.3</v>
      </c>
      <c r="CN36" s="165">
        <v>-18.25</v>
      </c>
      <c r="CO36" s="165">
        <v>49.186599999999999</v>
      </c>
      <c r="CP36" s="165">
        <v>48.465899999999998</v>
      </c>
      <c r="CQ36" s="165">
        <v>48.918599999999998</v>
      </c>
      <c r="CR36" s="165">
        <v>-47.048299999999998</v>
      </c>
      <c r="CS36" s="165">
        <v>-47.064900000000002</v>
      </c>
      <c r="CT36" s="165">
        <v>57.785400000000003</v>
      </c>
      <c r="CU36" s="165">
        <v>-61.794699999999999</v>
      </c>
      <c r="CV36" s="165">
        <v>68.338499999999996</v>
      </c>
      <c r="CW36" s="165">
        <v>12.4146</v>
      </c>
      <c r="CX36" s="165">
        <v>51.85</v>
      </c>
      <c r="CY36" s="165">
        <v>78.22</v>
      </c>
      <c r="CZ36" s="165">
        <v>51.3354</v>
      </c>
      <c r="DA36" s="165">
        <v>48.783900000000003</v>
      </c>
      <c r="DB36" s="165">
        <v>-32.36</v>
      </c>
      <c r="DC36" s="164"/>
      <c r="DD36" s="165">
        <v>63.995800000000003</v>
      </c>
      <c r="DE36" s="165">
        <v>62.896799999999999</v>
      </c>
      <c r="DF36" s="165">
        <v>-158.74879999999999</v>
      </c>
      <c r="DG36" s="165">
        <v>0</v>
      </c>
      <c r="DH36" s="165">
        <v>-19.705300000000001</v>
      </c>
      <c r="DI36" s="165">
        <v>0</v>
      </c>
      <c r="DJ36" s="165">
        <v>-254.6</v>
      </c>
      <c r="DK36" s="165">
        <v>25.260300000000001</v>
      </c>
      <c r="DL36" s="165">
        <v>62.411499999999997</v>
      </c>
      <c r="DM36" s="165">
        <v>71.870500000000007</v>
      </c>
      <c r="DN36" s="165">
        <v>88.494900000000001</v>
      </c>
      <c r="DO36" s="165">
        <v>62.29</v>
      </c>
      <c r="DP36" s="165">
        <v>-10.52</v>
      </c>
      <c r="DQ36" s="165">
        <v>60.744500000000002</v>
      </c>
      <c r="DR36" s="165">
        <v>155.09379999999999</v>
      </c>
      <c r="DS36" s="164"/>
      <c r="DT36" s="165">
        <v>-26.31</v>
      </c>
      <c r="DU36" s="165">
        <v>81</v>
      </c>
      <c r="DV36" s="165">
        <v>65.27</v>
      </c>
      <c r="DW36" s="165">
        <v>154.3091</v>
      </c>
      <c r="DX36" s="165">
        <v>152.0727</v>
      </c>
      <c r="DY36" s="165">
        <v>13.2471</v>
      </c>
      <c r="DZ36" s="165">
        <v>11.3818</v>
      </c>
      <c r="EA36" s="165">
        <v>255.09200000000001</v>
      </c>
      <c r="EB36" s="165">
        <v>213.01050000000001</v>
      </c>
      <c r="EC36" s="165">
        <v>205.63650000000001</v>
      </c>
      <c r="ED36" s="165">
        <v>207.4786</v>
      </c>
      <c r="EE36" s="165">
        <v>67.077500000000001</v>
      </c>
      <c r="EF36" s="165">
        <v>50.342199999999998</v>
      </c>
      <c r="EG36" s="165">
        <v>-26.166</v>
      </c>
      <c r="EH36" s="165">
        <v>675.80190000000005</v>
      </c>
      <c r="EI36" s="165">
        <v>90.651700000000005</v>
      </c>
      <c r="EJ36" s="164"/>
      <c r="EK36" s="165">
        <v>-28.6663</v>
      </c>
      <c r="EL36" s="165">
        <v>-26.079899999999999</v>
      </c>
      <c r="EM36" s="165">
        <v>18.1357</v>
      </c>
      <c r="EN36" s="165">
        <v>-50.453400000000002</v>
      </c>
      <c r="EO36" s="165">
        <v>-47.674100000000003</v>
      </c>
      <c r="EP36" s="165">
        <v>167.48400000000001</v>
      </c>
      <c r="EQ36" s="165">
        <v>-44.1374</v>
      </c>
      <c r="ER36" s="165">
        <v>-45.339700000000001</v>
      </c>
      <c r="ES36" s="165">
        <v>-13.411</v>
      </c>
      <c r="ET36" s="165">
        <v>0</v>
      </c>
      <c r="EU36" s="165">
        <v>-22.32</v>
      </c>
      <c r="EV36" s="165">
        <v>104.5</v>
      </c>
      <c r="EW36" s="165">
        <v>11.1668</v>
      </c>
      <c r="EX36" s="165">
        <v>-143.9513</v>
      </c>
      <c r="EY36" s="165">
        <v>-35.951300000000003</v>
      </c>
      <c r="EZ36" s="165">
        <v>-35.252499999999998</v>
      </c>
      <c r="FA36" s="165">
        <v>10.0405</v>
      </c>
      <c r="FB36" s="165">
        <v>-50.619500000000002</v>
      </c>
      <c r="FC36" s="165">
        <v>11.951499999999999</v>
      </c>
      <c r="FD36" s="164"/>
      <c r="FE36" s="165">
        <v>21.907800000000002</v>
      </c>
      <c r="FF36" s="165">
        <v>22.035599999999999</v>
      </c>
      <c r="FG36" s="165">
        <v>38.501199999999997</v>
      </c>
      <c r="FH36" s="165">
        <v>38.808500000000002</v>
      </c>
      <c r="FI36" s="165">
        <v>36.763500000000001</v>
      </c>
      <c r="FJ36" s="165">
        <v>16.578199999999999</v>
      </c>
      <c r="FK36" s="165">
        <v>16.075800000000001</v>
      </c>
      <c r="FL36" s="165">
        <v>98.129400000000004</v>
      </c>
      <c r="FM36" s="165">
        <v>-10.9031</v>
      </c>
      <c r="FN36" s="165">
        <v>-10.5717</v>
      </c>
      <c r="FO36" s="165">
        <v>68.853999999999999</v>
      </c>
      <c r="FP36" s="165">
        <v>81.691500000000005</v>
      </c>
      <c r="FQ36" s="165">
        <v>13.822800000000001</v>
      </c>
      <c r="FR36" s="165">
        <v>9.34</v>
      </c>
      <c r="FS36" s="165">
        <v>13.6629</v>
      </c>
      <c r="FT36" s="165">
        <v>0.95120000000000005</v>
      </c>
      <c r="FU36" s="165">
        <v>-9.25</v>
      </c>
      <c r="FV36" s="165">
        <v>16.579999999999998</v>
      </c>
      <c r="FW36" s="165">
        <v>14.716900000000001</v>
      </c>
      <c r="FX36" s="164"/>
      <c r="FY36" s="165">
        <v>-1.3109999999999999</v>
      </c>
      <c r="FZ36" s="165">
        <v>0.58699999999999997</v>
      </c>
      <c r="GA36" s="164"/>
      <c r="GB36" s="165">
        <v>33.42</v>
      </c>
      <c r="GC36" s="165">
        <v>-81.842100000000002</v>
      </c>
      <c r="GD36" s="165">
        <v>-67.280100000000004</v>
      </c>
      <c r="GE36" s="165">
        <v>14.57</v>
      </c>
      <c r="GF36" s="165">
        <v>82.185000000000002</v>
      </c>
      <c r="GG36" s="165">
        <v>31.3</v>
      </c>
      <c r="GH36" s="165">
        <v>-6.0448000000000004</v>
      </c>
      <c r="GI36" s="165">
        <v>-13.091799999999999</v>
      </c>
      <c r="GJ36" s="165">
        <v>-14.163399999999999</v>
      </c>
      <c r="GK36" s="165">
        <v>2.1139999999999999</v>
      </c>
      <c r="GL36" s="164"/>
      <c r="GM36" s="164"/>
      <c r="GN36" s="165">
        <v>-17.0716</v>
      </c>
      <c r="GO36" s="165">
        <v>-20.901399999999999</v>
      </c>
      <c r="GP36" s="165">
        <v>26.676600000000001</v>
      </c>
      <c r="GQ36" s="165">
        <v>21.345600000000001</v>
      </c>
      <c r="GR36" s="165">
        <v>90.1494</v>
      </c>
      <c r="GS36" s="165">
        <v>0</v>
      </c>
      <c r="GT36" s="165">
        <v>-123.791</v>
      </c>
      <c r="GU36" s="165">
        <v>-29.533799999999999</v>
      </c>
      <c r="GV36" s="165">
        <v>34.8035</v>
      </c>
      <c r="GW36" s="165">
        <v>-91.05</v>
      </c>
      <c r="GX36" s="165">
        <v>11.2178</v>
      </c>
      <c r="GY36" s="165">
        <v>14.2216</v>
      </c>
      <c r="GZ36" s="165">
        <v>14.388999999999999</v>
      </c>
      <c r="HA36" s="165">
        <v>12.868499999999999</v>
      </c>
      <c r="HB36" s="165">
        <v>156.91399999999999</v>
      </c>
      <c r="HC36" s="165">
        <v>156.3887</v>
      </c>
      <c r="HD36" s="165">
        <v>160.1</v>
      </c>
      <c r="HE36" s="165">
        <v>-160.19589999999999</v>
      </c>
      <c r="HF36" s="165">
        <v>-297.85199999999998</v>
      </c>
      <c r="HG36" s="165">
        <v>297.0788</v>
      </c>
      <c r="HH36" s="165">
        <v>297.45580000000001</v>
      </c>
      <c r="HI36" s="165">
        <v>-151.13249999999999</v>
      </c>
      <c r="HJ36" s="165">
        <v>-147.11879999999999</v>
      </c>
      <c r="HK36" s="165">
        <v>-19.2712</v>
      </c>
      <c r="HL36" s="165">
        <v>-7.4435000000000002</v>
      </c>
      <c r="HM36" s="165">
        <v>80.028999999999996</v>
      </c>
      <c r="HN36" s="165">
        <v>79.314499999999995</v>
      </c>
      <c r="HO36" s="165">
        <v>-127.6507</v>
      </c>
      <c r="HP36" s="164"/>
      <c r="HQ36" s="165">
        <v>15.8123</v>
      </c>
      <c r="HR36" s="165">
        <v>14.9114</v>
      </c>
      <c r="HS36" s="165">
        <v>-37.620399999999997</v>
      </c>
      <c r="HT36" s="165">
        <v>-37.64</v>
      </c>
      <c r="HU36" s="165">
        <v>48.13</v>
      </c>
      <c r="HV36" s="165">
        <v>48.01</v>
      </c>
      <c r="HW36" s="165">
        <v>80.099999999999994</v>
      </c>
      <c r="HX36" s="165">
        <v>80.099999999999994</v>
      </c>
      <c r="HY36" s="165">
        <v>21.699100000000001</v>
      </c>
      <c r="HZ36" s="165">
        <v>-55.6</v>
      </c>
      <c r="IA36" s="165">
        <v>-398.59980000000002</v>
      </c>
      <c r="IB36" s="165">
        <v>83.479600000000005</v>
      </c>
      <c r="IC36" s="165">
        <v>82.349500000000006</v>
      </c>
      <c r="ID36" s="165">
        <v>7.1</v>
      </c>
      <c r="IE36" s="165">
        <v>64.5</v>
      </c>
      <c r="IF36" s="165">
        <v>-14.3</v>
      </c>
      <c r="IG36" s="165">
        <v>-14.2</v>
      </c>
      <c r="IH36" s="164"/>
      <c r="II36" s="165">
        <v>1.2208000000000001</v>
      </c>
      <c r="IJ36" s="165">
        <v>-293.2106</v>
      </c>
      <c r="IK36" s="165">
        <v>-71.873500000000007</v>
      </c>
      <c r="IL36" s="165">
        <v>328.17399999999998</v>
      </c>
      <c r="IM36" s="165">
        <v>246.35419999999999</v>
      </c>
      <c r="IN36" s="165">
        <v>217.6251</v>
      </c>
      <c r="IO36" s="165">
        <v>-243.6156</v>
      </c>
      <c r="IP36" s="165">
        <v>238.36320000000001</v>
      </c>
      <c r="IQ36" s="165">
        <v>-121.3424</v>
      </c>
      <c r="IR36" s="165">
        <v>-86.011099999999999</v>
      </c>
      <c r="IS36" s="166">
        <v>-233.36320000000001</v>
      </c>
      <c r="IT36" s="165">
        <v>166.1859</v>
      </c>
      <c r="IU36" s="165">
        <v>165.87870000000001</v>
      </c>
      <c r="IV36" s="165">
        <v>125.426</v>
      </c>
      <c r="IW36" s="165">
        <v>-321.80250000000001</v>
      </c>
      <c r="IX36" s="165">
        <v>89.556700000000006</v>
      </c>
      <c r="IY36" s="165">
        <v>-236.37870000000001</v>
      </c>
      <c r="IZ36" s="165">
        <v>232.5694</v>
      </c>
      <c r="JA36" s="165">
        <v>-10.282</v>
      </c>
      <c r="JB36" s="164"/>
      <c r="JC36" s="165">
        <v>35.200000000000003</v>
      </c>
      <c r="JD36" s="165">
        <v>6.8949999999999996</v>
      </c>
      <c r="JE36" s="165">
        <v>6.89</v>
      </c>
      <c r="JF36" s="165">
        <v>-34.24</v>
      </c>
      <c r="JG36" s="165">
        <v>13.44</v>
      </c>
      <c r="JH36" s="164"/>
      <c r="JI36" s="165">
        <v>-14.5891</v>
      </c>
      <c r="JJ36" s="165">
        <v>-32.225499999999997</v>
      </c>
      <c r="JK36" s="165">
        <v>0.84989999999999999</v>
      </c>
      <c r="JL36" s="165">
        <v>18</v>
      </c>
      <c r="JM36" s="165">
        <v>51.465000000000003</v>
      </c>
      <c r="JN36" s="165">
        <v>53.776000000000003</v>
      </c>
      <c r="JO36" s="165">
        <v>11.308400000000001</v>
      </c>
      <c r="JP36" s="165">
        <v>13.635</v>
      </c>
      <c r="JQ36" s="165">
        <v>52.918100000000003</v>
      </c>
      <c r="JR36" s="165">
        <v>52.695799999999998</v>
      </c>
      <c r="JS36" s="165">
        <v>52.5822</v>
      </c>
      <c r="JT36" s="164"/>
      <c r="JU36" s="165">
        <v>-64</v>
      </c>
      <c r="JV36" s="165">
        <v>15.754799999999999</v>
      </c>
      <c r="JW36" s="165">
        <v>7.98</v>
      </c>
      <c r="JX36" s="164"/>
      <c r="JY36" s="165">
        <v>-2.9784999999999999</v>
      </c>
      <c r="JZ36" s="165">
        <v>47.045499999999997</v>
      </c>
      <c r="KA36" s="165">
        <v>19.573</v>
      </c>
      <c r="KB36" s="165">
        <v>-2.7654999999999998</v>
      </c>
      <c r="KC36" s="165">
        <v>-46.2605</v>
      </c>
      <c r="KD36" s="165">
        <v>6.7549999999999999</v>
      </c>
      <c r="KE36" s="165">
        <v>38.444499999999998</v>
      </c>
      <c r="KF36" s="165">
        <v>55.2</v>
      </c>
      <c r="KG36" s="165">
        <v>-55.7</v>
      </c>
      <c r="KH36" s="164"/>
      <c r="KI36" s="165">
        <v>72.268299999999996</v>
      </c>
    </row>
    <row r="37" spans="1:295" ht="18" customHeight="1" x14ac:dyDescent="0.3">
      <c r="A37" s="160" t="s">
        <v>57</v>
      </c>
      <c r="B37" s="160" t="s">
        <v>746</v>
      </c>
      <c r="C37" s="164"/>
      <c r="D37" s="165">
        <v>18.2624</v>
      </c>
      <c r="E37" s="165">
        <v>-23.0443</v>
      </c>
      <c r="F37" s="165">
        <v>-36.497300000000003</v>
      </c>
      <c r="G37" s="165">
        <v>28.353999999999999</v>
      </c>
      <c r="H37" s="164"/>
      <c r="I37" s="165">
        <v>38.721800000000002</v>
      </c>
      <c r="J37" s="165">
        <v>-83.885199999999998</v>
      </c>
      <c r="K37" s="165">
        <v>62.846600000000002</v>
      </c>
      <c r="L37" s="165">
        <v>31.699000000000002</v>
      </c>
      <c r="M37" s="165">
        <v>30.888200000000001</v>
      </c>
      <c r="N37" s="165">
        <v>13.32</v>
      </c>
      <c r="O37" s="165">
        <v>-65.227000000000004</v>
      </c>
      <c r="P37" s="165">
        <v>59.4</v>
      </c>
      <c r="Q37" s="165">
        <v>20.7</v>
      </c>
      <c r="R37" s="165">
        <v>-59.4</v>
      </c>
      <c r="S37" s="165">
        <v>12.411099999999999</v>
      </c>
      <c r="T37" s="165">
        <v>37.959000000000003</v>
      </c>
      <c r="U37" s="165">
        <v>17.776900000000001</v>
      </c>
      <c r="V37" s="165">
        <v>17.9956</v>
      </c>
      <c r="W37" s="165">
        <v>29.826799999999999</v>
      </c>
      <c r="X37" s="165">
        <v>16.154</v>
      </c>
      <c r="Y37" s="165">
        <v>5.7408999999999999</v>
      </c>
      <c r="Z37" s="165">
        <v>7.8597000000000001</v>
      </c>
      <c r="AA37" s="164"/>
      <c r="AB37" s="164"/>
      <c r="AC37" s="165">
        <v>-49.87</v>
      </c>
      <c r="AD37" s="165">
        <v>-49.98</v>
      </c>
      <c r="AE37" s="164"/>
      <c r="AF37" s="165">
        <v>-13.32</v>
      </c>
      <c r="AG37" s="165">
        <v>0</v>
      </c>
      <c r="AH37" s="165">
        <v>21.741</v>
      </c>
      <c r="AI37" s="165">
        <v>0.24199999999999999</v>
      </c>
      <c r="AJ37" s="165">
        <v>-45.52</v>
      </c>
      <c r="AK37" s="165">
        <v>-45.77</v>
      </c>
      <c r="AL37" s="165">
        <v>-54.78</v>
      </c>
      <c r="AM37" s="165">
        <v>45.59</v>
      </c>
      <c r="AN37" s="165">
        <v>45.8</v>
      </c>
      <c r="AO37" s="165">
        <v>19.7133</v>
      </c>
      <c r="AP37" s="165">
        <v>-0.90980000000000005</v>
      </c>
      <c r="AQ37" s="165">
        <v>63.2712</v>
      </c>
      <c r="AR37" s="165">
        <v>63.975999999999999</v>
      </c>
      <c r="AS37" s="165">
        <v>39.424599999999998</v>
      </c>
      <c r="AT37" s="165">
        <v>-41.527299999999997</v>
      </c>
      <c r="AU37" s="165">
        <v>-41.1006</v>
      </c>
      <c r="AV37" s="165">
        <v>8.3598999999999997</v>
      </c>
      <c r="AW37" s="165">
        <v>8.5878999999999994</v>
      </c>
      <c r="AX37" s="165">
        <v>69.123000000000005</v>
      </c>
      <c r="AY37" s="165">
        <v>70.328599999999994</v>
      </c>
      <c r="AZ37" s="165">
        <v>5.7744</v>
      </c>
      <c r="BA37" s="165">
        <v>31.116099999999999</v>
      </c>
      <c r="BB37" s="165">
        <v>-526.55579999999998</v>
      </c>
      <c r="BC37" s="165">
        <v>-9.1292000000000009</v>
      </c>
      <c r="BD37" s="165">
        <v>-12.5</v>
      </c>
      <c r="BE37" s="165">
        <v>-12.9</v>
      </c>
      <c r="BF37" s="165">
        <v>45.729599999999998</v>
      </c>
      <c r="BG37" s="165">
        <v>45.5702</v>
      </c>
      <c r="BH37" s="165">
        <v>-4.4638999999999998</v>
      </c>
      <c r="BI37" s="164"/>
      <c r="BJ37" s="165">
        <v>-73.271699999999996</v>
      </c>
      <c r="BK37" s="165">
        <v>6.6833</v>
      </c>
      <c r="BL37" s="165">
        <v>6.7252000000000001</v>
      </c>
      <c r="BM37" s="165">
        <v>4.6692</v>
      </c>
      <c r="BN37" s="165">
        <v>572.92380000000003</v>
      </c>
      <c r="BO37" s="165">
        <v>169.53030000000001</v>
      </c>
      <c r="BP37" s="165">
        <v>169.2251</v>
      </c>
      <c r="BQ37" s="165">
        <v>-689.6712</v>
      </c>
      <c r="BR37" s="165">
        <v>555.90570000000002</v>
      </c>
      <c r="BS37" s="164"/>
      <c r="BT37" s="165">
        <v>-43.664400000000001</v>
      </c>
      <c r="BU37" s="165">
        <v>45.705599999999997</v>
      </c>
      <c r="BV37" s="165">
        <v>94.526300000000006</v>
      </c>
      <c r="BW37" s="165">
        <v>26.2</v>
      </c>
      <c r="BX37" s="165">
        <v>34.49</v>
      </c>
      <c r="BY37" s="165">
        <v>75.08</v>
      </c>
      <c r="BZ37" s="165">
        <v>75.33</v>
      </c>
      <c r="CA37" s="165">
        <v>-20.223299999999998</v>
      </c>
      <c r="CB37" s="165">
        <v>-20.491199999999999</v>
      </c>
      <c r="CC37" s="165">
        <v>77.285399999999996</v>
      </c>
      <c r="CD37" s="165">
        <v>77.207300000000004</v>
      </c>
      <c r="CE37" s="165">
        <v>25.087299999999999</v>
      </c>
      <c r="CF37" s="165">
        <v>-60.495800000000003</v>
      </c>
      <c r="CG37" s="165">
        <v>-60.151600000000002</v>
      </c>
      <c r="CH37" s="165">
        <v>11.3492</v>
      </c>
      <c r="CI37" s="165">
        <v>-62.694899999999997</v>
      </c>
      <c r="CJ37" s="164"/>
      <c r="CK37" s="164"/>
      <c r="CL37" s="165">
        <v>37</v>
      </c>
      <c r="CM37" s="165">
        <v>124.7</v>
      </c>
      <c r="CN37" s="165">
        <v>-18.62</v>
      </c>
      <c r="CO37" s="165">
        <v>48.736199999999997</v>
      </c>
      <c r="CP37" s="165">
        <v>47.967100000000002</v>
      </c>
      <c r="CQ37" s="165">
        <v>48.282899999999998</v>
      </c>
      <c r="CR37" s="165">
        <v>-44.885899999999999</v>
      </c>
      <c r="CS37" s="165">
        <v>-44.107100000000003</v>
      </c>
      <c r="CT37" s="165">
        <v>62.974699999999999</v>
      </c>
      <c r="CU37" s="165">
        <v>-70.999700000000004</v>
      </c>
      <c r="CV37" s="165">
        <v>74.7196</v>
      </c>
      <c r="CW37" s="165">
        <v>12.4709</v>
      </c>
      <c r="CX37" s="165">
        <v>57.31</v>
      </c>
      <c r="CY37" s="165">
        <v>82.56</v>
      </c>
      <c r="CZ37" s="165">
        <v>52.741700000000002</v>
      </c>
      <c r="DA37" s="165">
        <v>49.9557</v>
      </c>
      <c r="DB37" s="165">
        <v>-33.44</v>
      </c>
      <c r="DC37" s="164"/>
      <c r="DD37" s="165">
        <v>63.947400000000002</v>
      </c>
      <c r="DE37" s="165">
        <v>61.534399999999998</v>
      </c>
      <c r="DF37" s="165">
        <v>-157.86349999999999</v>
      </c>
      <c r="DG37" s="165">
        <v>1E-4</v>
      </c>
      <c r="DH37" s="165">
        <v>-20.217099999999999</v>
      </c>
      <c r="DI37" s="165">
        <v>0</v>
      </c>
      <c r="DJ37" s="165">
        <v>-262.2</v>
      </c>
      <c r="DK37" s="165">
        <v>25.875499999999999</v>
      </c>
      <c r="DL37" s="166">
        <v>61.972050000000003</v>
      </c>
      <c r="DM37" s="165">
        <v>72.809799999999996</v>
      </c>
      <c r="DN37" s="166">
        <v>87.908950000000004</v>
      </c>
      <c r="DO37" s="165">
        <v>61.65</v>
      </c>
      <c r="DP37" s="165">
        <v>-11.19</v>
      </c>
      <c r="DQ37" s="165">
        <v>62.030999999999999</v>
      </c>
      <c r="DR37" s="165">
        <v>156.7739</v>
      </c>
      <c r="DS37" s="164"/>
      <c r="DT37" s="165">
        <v>-32.83</v>
      </c>
      <c r="DU37" s="165">
        <v>90.01</v>
      </c>
      <c r="DV37" s="165">
        <v>68.56</v>
      </c>
      <c r="DW37" s="165">
        <v>157.74549999999999</v>
      </c>
      <c r="DX37" s="165">
        <v>154.1455</v>
      </c>
      <c r="DY37" s="165">
        <v>9.0704999999999991</v>
      </c>
      <c r="DZ37" s="165">
        <v>9.3818000000000001</v>
      </c>
      <c r="EA37" s="165">
        <v>260.9853</v>
      </c>
      <c r="EB37" s="165">
        <v>216.6277</v>
      </c>
      <c r="EC37" s="165">
        <v>207.6926</v>
      </c>
      <c r="ED37" s="165">
        <v>212.78219999999999</v>
      </c>
      <c r="EE37" s="165">
        <v>64.301599999999993</v>
      </c>
      <c r="EF37" s="165">
        <v>48.6753</v>
      </c>
      <c r="EG37" s="165">
        <v>-26.574999999999999</v>
      </c>
      <c r="EH37" s="165">
        <v>697.87130000000002</v>
      </c>
      <c r="EI37" s="165">
        <v>78.825599999999994</v>
      </c>
      <c r="EJ37" s="164"/>
      <c r="EK37" s="165">
        <v>-28.3367</v>
      </c>
      <c r="EL37" s="165">
        <v>-26.235900000000001</v>
      </c>
      <c r="EM37" s="165">
        <v>19.376200000000001</v>
      </c>
      <c r="EN37" s="165">
        <v>-54.6389</v>
      </c>
      <c r="EO37" s="165">
        <v>-51.9193</v>
      </c>
      <c r="EP37" s="165">
        <v>170.55600000000001</v>
      </c>
      <c r="EQ37" s="165">
        <v>-48.009599999999999</v>
      </c>
      <c r="ER37" s="165">
        <v>-49.192900000000002</v>
      </c>
      <c r="ES37" s="165">
        <v>-14.478300000000001</v>
      </c>
      <c r="ET37" s="165">
        <v>15.77</v>
      </c>
      <c r="EU37" s="165">
        <v>-20.56</v>
      </c>
      <c r="EV37" s="165">
        <v>108.8</v>
      </c>
      <c r="EW37" s="165">
        <v>11.1348</v>
      </c>
      <c r="EX37" s="165">
        <v>-151.18549999999999</v>
      </c>
      <c r="EY37" s="165">
        <v>-33.317799999999998</v>
      </c>
      <c r="EZ37" s="165">
        <v>-32.8489</v>
      </c>
      <c r="FA37" s="165">
        <v>5.2385999999999999</v>
      </c>
      <c r="FB37" s="165">
        <v>-50.0122</v>
      </c>
      <c r="FC37" s="165">
        <v>10.196300000000001</v>
      </c>
      <c r="FD37" s="164"/>
      <c r="FE37" s="165">
        <v>21.791899999999998</v>
      </c>
      <c r="FF37" s="165">
        <v>21.457000000000001</v>
      </c>
      <c r="FG37" s="165">
        <v>37.338700000000003</v>
      </c>
      <c r="FH37" s="165">
        <v>37.155999999999999</v>
      </c>
      <c r="FI37" s="165">
        <v>36.483800000000002</v>
      </c>
      <c r="FJ37" s="165">
        <v>18.587599999999998</v>
      </c>
      <c r="FK37" s="165">
        <v>18.755099999999999</v>
      </c>
      <c r="FL37" s="165">
        <v>105.4975</v>
      </c>
      <c r="FM37" s="165">
        <v>-8.0227000000000004</v>
      </c>
      <c r="FN37" s="165">
        <v>-7.9833999999999996</v>
      </c>
      <c r="FO37" s="165">
        <v>70.830399999999997</v>
      </c>
      <c r="FP37" s="165">
        <v>83.093900000000005</v>
      </c>
      <c r="FQ37" s="165">
        <v>18.100300000000001</v>
      </c>
      <c r="FR37" s="165">
        <v>10.64</v>
      </c>
      <c r="FS37" s="165">
        <v>13.382199999999999</v>
      </c>
      <c r="FT37" s="165">
        <v>1.0207999999999999</v>
      </c>
      <c r="FU37" s="165">
        <v>-9.25</v>
      </c>
      <c r="FV37" s="165">
        <v>17.309999999999999</v>
      </c>
      <c r="FW37" s="165">
        <v>17.803599999999999</v>
      </c>
      <c r="FX37" s="164"/>
      <c r="FY37" s="165">
        <v>-1.2709999999999999</v>
      </c>
      <c r="FZ37" s="165">
        <v>0.66800000000000004</v>
      </c>
      <c r="GA37" s="164"/>
      <c r="GB37" s="165">
        <v>35.56</v>
      </c>
      <c r="GC37" s="165">
        <v>-84.214100000000002</v>
      </c>
      <c r="GD37" s="165">
        <v>-68.797399999999996</v>
      </c>
      <c r="GE37" s="166">
        <v>14.824999999999999</v>
      </c>
      <c r="GF37" s="165">
        <v>84.053799999999995</v>
      </c>
      <c r="GG37" s="165">
        <v>31.4</v>
      </c>
      <c r="GH37" s="165">
        <v>-5.9836999999999998</v>
      </c>
      <c r="GI37" s="165">
        <v>-13.0983</v>
      </c>
      <c r="GJ37" s="165">
        <v>-14.3058</v>
      </c>
      <c r="GK37" s="165">
        <v>2.1802999999999999</v>
      </c>
      <c r="GL37" s="164"/>
      <c r="GM37" s="164"/>
      <c r="GN37" s="165">
        <v>-16.802</v>
      </c>
      <c r="GO37" s="165">
        <v>-21.668900000000001</v>
      </c>
      <c r="GP37" s="165">
        <v>25.270299999999999</v>
      </c>
      <c r="GQ37" s="165">
        <v>22.014299999999999</v>
      </c>
      <c r="GR37" s="165">
        <v>89.593599999999995</v>
      </c>
      <c r="GS37" s="165">
        <v>0</v>
      </c>
      <c r="GT37" s="165">
        <v>-122.4402</v>
      </c>
      <c r="GU37" s="165">
        <v>-30.460999999999999</v>
      </c>
      <c r="GV37" s="165">
        <v>34.6081</v>
      </c>
      <c r="GW37" s="165">
        <v>-93.433800000000005</v>
      </c>
      <c r="GX37" s="166">
        <v>11.29715</v>
      </c>
      <c r="GY37" s="165">
        <v>14.4072</v>
      </c>
      <c r="GZ37" s="165">
        <v>14.5578</v>
      </c>
      <c r="HA37" s="165">
        <v>13</v>
      </c>
      <c r="HB37" s="165">
        <v>156.47380000000001</v>
      </c>
      <c r="HC37" s="165">
        <v>156.5547</v>
      </c>
      <c r="HD37" s="165">
        <v>181.5</v>
      </c>
      <c r="HE37" s="165">
        <v>-182.2946</v>
      </c>
      <c r="HF37" s="165">
        <v>-312.05</v>
      </c>
      <c r="HG37" s="165">
        <v>313.05939999999998</v>
      </c>
      <c r="HH37" s="165">
        <v>312.82150000000001</v>
      </c>
      <c r="HI37" s="165">
        <v>-151.18700000000001</v>
      </c>
      <c r="HJ37" s="165">
        <v>-149.0547</v>
      </c>
      <c r="HK37" s="165">
        <v>-18.6907</v>
      </c>
      <c r="HL37" s="165">
        <v>-6.9192</v>
      </c>
      <c r="HM37" s="165">
        <v>82.748500000000007</v>
      </c>
      <c r="HN37" s="165">
        <v>79.639600000000002</v>
      </c>
      <c r="HO37" s="164"/>
      <c r="HP37" s="164"/>
      <c r="HQ37" s="165">
        <v>18.240300000000001</v>
      </c>
      <c r="HR37" s="165">
        <v>17.4603</v>
      </c>
      <c r="HS37" s="165">
        <v>-30.418299999999999</v>
      </c>
      <c r="HT37" s="165">
        <v>-30.048300000000001</v>
      </c>
      <c r="HU37" s="165">
        <v>51.45</v>
      </c>
      <c r="HV37" s="165">
        <v>51.25</v>
      </c>
      <c r="HW37" s="165">
        <v>80.5</v>
      </c>
      <c r="HX37" s="165">
        <v>80</v>
      </c>
      <c r="HY37" s="165">
        <v>21.6799</v>
      </c>
      <c r="HZ37" s="165">
        <v>-51.84</v>
      </c>
      <c r="IA37" s="165">
        <v>-398.27170000000001</v>
      </c>
      <c r="IB37" s="165">
        <v>82.484499999999997</v>
      </c>
      <c r="IC37" s="165">
        <v>82.110399999999998</v>
      </c>
      <c r="ID37" s="165">
        <v>7.5</v>
      </c>
      <c r="IE37" s="165">
        <v>65.099999999999994</v>
      </c>
      <c r="IF37" s="165">
        <v>-17.3</v>
      </c>
      <c r="IG37" s="165">
        <v>-17.7</v>
      </c>
      <c r="IH37" s="165">
        <v>1.5105</v>
      </c>
      <c r="II37" s="164"/>
      <c r="IJ37" s="165">
        <v>-308.00749999999999</v>
      </c>
      <c r="IK37" s="165">
        <v>-63.2637</v>
      </c>
      <c r="IL37" s="165">
        <v>328.86759999999998</v>
      </c>
      <c r="IM37" s="165">
        <v>243.44990000000001</v>
      </c>
      <c r="IN37" s="165">
        <v>209.8681</v>
      </c>
      <c r="IO37" s="165">
        <v>-239.07310000000001</v>
      </c>
      <c r="IP37" s="165">
        <v>239.01900000000001</v>
      </c>
      <c r="IQ37" s="165">
        <v>-121.8789</v>
      </c>
      <c r="IR37" s="165">
        <v>-89.878900000000002</v>
      </c>
      <c r="IS37" s="165">
        <v>-234.1807</v>
      </c>
      <c r="IT37" s="165">
        <v>163.32929999999999</v>
      </c>
      <c r="IU37" s="165">
        <v>166.99119999999999</v>
      </c>
      <c r="IV37" s="165">
        <v>124.7315</v>
      </c>
      <c r="IW37" s="165">
        <v>-314.66849999999999</v>
      </c>
      <c r="IX37" s="165">
        <v>93.077200000000005</v>
      </c>
      <c r="IY37" s="165">
        <v>-227.83359999999999</v>
      </c>
      <c r="IZ37" s="165">
        <v>228.547</v>
      </c>
      <c r="JA37" s="165">
        <v>-10.493499999999999</v>
      </c>
      <c r="JB37" s="164"/>
      <c r="JC37" s="165">
        <v>38.08</v>
      </c>
      <c r="JD37" s="165">
        <v>6.9039999999999999</v>
      </c>
      <c r="JE37" s="165">
        <v>6.8970000000000002</v>
      </c>
      <c r="JF37" s="165">
        <v>-36.72</v>
      </c>
      <c r="JG37" s="165">
        <v>15.36</v>
      </c>
      <c r="JH37" s="164"/>
      <c r="JI37" s="165">
        <v>-16.7285</v>
      </c>
      <c r="JJ37" s="165">
        <v>-30.8217</v>
      </c>
      <c r="JK37" s="165">
        <v>2.4338000000000002</v>
      </c>
      <c r="JL37" s="165">
        <v>18.600000000000001</v>
      </c>
      <c r="JM37" s="165">
        <v>51.688000000000002</v>
      </c>
      <c r="JN37" s="165">
        <v>51.99</v>
      </c>
      <c r="JO37" s="165">
        <v>11.308400000000001</v>
      </c>
      <c r="JP37" s="165">
        <v>13.635</v>
      </c>
      <c r="JQ37" s="165">
        <v>51.753</v>
      </c>
      <c r="JR37" s="165">
        <v>51.526600000000002</v>
      </c>
      <c r="JS37" s="165">
        <v>52.172699999999999</v>
      </c>
      <c r="JT37" s="164"/>
      <c r="JU37" s="165">
        <v>-63.4</v>
      </c>
      <c r="JV37" s="165">
        <v>14.142799999999999</v>
      </c>
      <c r="JW37" s="165">
        <v>7.92</v>
      </c>
      <c r="JX37" s="164"/>
      <c r="JY37" s="165">
        <v>0</v>
      </c>
      <c r="JZ37" s="165">
        <v>47.375100000000003</v>
      </c>
      <c r="KA37" s="165">
        <v>19.231400000000001</v>
      </c>
      <c r="KB37" s="165">
        <v>-2.3881000000000001</v>
      </c>
      <c r="KC37" s="165">
        <v>-46.625399999999999</v>
      </c>
      <c r="KD37" s="165">
        <v>5.8559000000000001</v>
      </c>
      <c r="KE37" s="165">
        <v>39.520099999999999</v>
      </c>
      <c r="KF37" s="165">
        <v>54.9</v>
      </c>
      <c r="KG37" s="165">
        <v>-54.6</v>
      </c>
      <c r="KH37" s="164"/>
      <c r="KI37" s="165">
        <v>72.378600000000006</v>
      </c>
    </row>
    <row r="38" spans="1:295" ht="18" customHeight="1" x14ac:dyDescent="0.3">
      <c r="A38" s="160" t="s">
        <v>57</v>
      </c>
      <c r="B38" s="160" t="s">
        <v>747</v>
      </c>
      <c r="C38" s="164"/>
      <c r="D38" s="165">
        <v>18.470099999999999</v>
      </c>
      <c r="E38" s="166">
        <v>-23.161000000000001</v>
      </c>
      <c r="F38" s="165">
        <v>-36.455300000000001</v>
      </c>
      <c r="G38" s="165">
        <v>25.503499999999999</v>
      </c>
      <c r="H38" s="164"/>
      <c r="I38" s="165">
        <v>38.642800000000001</v>
      </c>
      <c r="J38" s="165">
        <v>-82.506200000000007</v>
      </c>
      <c r="K38" s="165">
        <v>62.914999999999999</v>
      </c>
      <c r="L38" s="165">
        <v>32.055</v>
      </c>
      <c r="M38" s="165">
        <v>31.238299999999999</v>
      </c>
      <c r="N38" s="165">
        <v>15.54</v>
      </c>
      <c r="O38" s="165">
        <v>-65.468999999999994</v>
      </c>
      <c r="P38" s="165">
        <v>59.4</v>
      </c>
      <c r="Q38" s="165">
        <v>21.527999999999999</v>
      </c>
      <c r="R38" s="165">
        <v>-59.4</v>
      </c>
      <c r="S38" s="165">
        <v>12.4185</v>
      </c>
      <c r="T38" s="165">
        <v>38.202599999999997</v>
      </c>
      <c r="U38" s="165">
        <v>16.929200000000002</v>
      </c>
      <c r="V38" s="165">
        <v>17.214500000000001</v>
      </c>
      <c r="W38" s="165">
        <v>28.536200000000001</v>
      </c>
      <c r="X38" s="165">
        <v>16.459800000000001</v>
      </c>
      <c r="Y38" s="165">
        <v>5.6768000000000001</v>
      </c>
      <c r="Z38" s="165">
        <v>4.2511000000000001</v>
      </c>
      <c r="AA38" s="164"/>
      <c r="AB38" s="164"/>
      <c r="AC38" s="165">
        <v>-47.71</v>
      </c>
      <c r="AD38" s="165">
        <v>-47.59</v>
      </c>
      <c r="AE38" s="164"/>
      <c r="AF38" s="165">
        <v>-15.54</v>
      </c>
      <c r="AG38" s="165">
        <v>63.8</v>
      </c>
      <c r="AH38" s="165">
        <v>21.654</v>
      </c>
      <c r="AI38" s="165">
        <v>0.24099999999999999</v>
      </c>
      <c r="AJ38" s="165">
        <v>-46.61</v>
      </c>
      <c r="AK38" s="165">
        <v>-46.72</v>
      </c>
      <c r="AL38" s="165">
        <v>-48.26</v>
      </c>
      <c r="AM38" s="165">
        <v>47.03</v>
      </c>
      <c r="AN38" s="165">
        <v>47.45</v>
      </c>
      <c r="AO38" s="165">
        <v>19.597100000000001</v>
      </c>
      <c r="AP38" s="165">
        <v>-1.0259</v>
      </c>
      <c r="AQ38" s="165">
        <v>63.080599999999997</v>
      </c>
      <c r="AR38" s="165">
        <v>65.530100000000004</v>
      </c>
      <c r="AS38" s="165">
        <v>36.530299999999997</v>
      </c>
      <c r="AT38" s="165">
        <v>-43.268799999999999</v>
      </c>
      <c r="AU38" s="165">
        <v>-45.536999999999999</v>
      </c>
      <c r="AV38" s="165">
        <v>27.348600000000001</v>
      </c>
      <c r="AW38" s="165">
        <v>30.4224</v>
      </c>
      <c r="AX38" s="165">
        <v>68.721100000000007</v>
      </c>
      <c r="AY38" s="165">
        <v>66.711699999999993</v>
      </c>
      <c r="AZ38" s="165">
        <v>9.4385999999999992</v>
      </c>
      <c r="BA38" s="165">
        <v>46.579599999999999</v>
      </c>
      <c r="BB38" s="165">
        <v>-540.18409999999994</v>
      </c>
      <c r="BC38" s="165">
        <v>-8.4803999999999995</v>
      </c>
      <c r="BD38" s="165">
        <v>-11.5</v>
      </c>
      <c r="BE38" s="165">
        <v>-12</v>
      </c>
      <c r="BF38" s="165">
        <v>50.124600000000001</v>
      </c>
      <c r="BG38" s="165">
        <v>50.2318</v>
      </c>
      <c r="BH38" s="165">
        <v>-4.0382999999999996</v>
      </c>
      <c r="BI38" s="164"/>
      <c r="BJ38" s="165">
        <v>-83.522999999999996</v>
      </c>
      <c r="BK38" s="165">
        <v>7.3498999999999999</v>
      </c>
      <c r="BL38" s="165">
        <v>7.0509000000000004</v>
      </c>
      <c r="BM38" s="165">
        <v>4.6832000000000003</v>
      </c>
      <c r="BN38" s="165">
        <v>587.26750000000004</v>
      </c>
      <c r="BO38" s="165">
        <v>164.70830000000001</v>
      </c>
      <c r="BP38" s="165">
        <v>162.78569999999999</v>
      </c>
      <c r="BQ38" s="165">
        <v>-690.37710000000004</v>
      </c>
      <c r="BR38" s="165">
        <v>552.78719999999998</v>
      </c>
      <c r="BS38" s="164"/>
      <c r="BT38" s="165">
        <v>-53.482100000000003</v>
      </c>
      <c r="BU38" s="165">
        <v>53.230400000000003</v>
      </c>
      <c r="BV38" s="165">
        <v>94.316699999999997</v>
      </c>
      <c r="BW38" s="165">
        <v>26.53</v>
      </c>
      <c r="BX38" s="165">
        <v>34.590000000000003</v>
      </c>
      <c r="BY38" s="165">
        <v>74.3</v>
      </c>
      <c r="BZ38" s="165">
        <v>74.56</v>
      </c>
      <c r="CA38" s="165">
        <v>-9.9085999999999999</v>
      </c>
      <c r="CB38" s="165">
        <v>-8.5691000000000006</v>
      </c>
      <c r="CC38" s="165">
        <v>66.846800000000002</v>
      </c>
      <c r="CD38" s="165">
        <v>67.698599999999999</v>
      </c>
      <c r="CE38" s="165">
        <v>26.651800000000001</v>
      </c>
      <c r="CF38" s="165">
        <v>-61.236199999999997</v>
      </c>
      <c r="CG38" s="165">
        <v>-61.128</v>
      </c>
      <c r="CH38" s="165">
        <v>12.3369</v>
      </c>
      <c r="CI38" s="165">
        <v>-64.496899999999997</v>
      </c>
      <c r="CJ38" s="164"/>
      <c r="CK38" s="164"/>
      <c r="CL38" s="165">
        <v>34</v>
      </c>
      <c r="CM38" s="165">
        <v>127.9</v>
      </c>
      <c r="CN38" s="165">
        <v>-18.59</v>
      </c>
      <c r="CO38" s="165">
        <v>47.009500000000003</v>
      </c>
      <c r="CP38" s="165">
        <v>47.872900000000001</v>
      </c>
      <c r="CQ38" s="165">
        <v>46.405799999999999</v>
      </c>
      <c r="CR38" s="165">
        <v>-48.115900000000003</v>
      </c>
      <c r="CS38" s="165">
        <v>-48.107799999999997</v>
      </c>
      <c r="CT38" s="165">
        <v>59.249600000000001</v>
      </c>
      <c r="CU38" s="165">
        <v>-64.189899999999994</v>
      </c>
      <c r="CV38" s="165">
        <v>69.778499999999994</v>
      </c>
      <c r="CW38" s="165">
        <v>12.294</v>
      </c>
      <c r="CX38" s="165">
        <v>55.33</v>
      </c>
      <c r="CY38" s="165">
        <v>82.48</v>
      </c>
      <c r="CZ38" s="166">
        <v>52.741700000000002</v>
      </c>
      <c r="DA38" s="165">
        <v>49.9557</v>
      </c>
      <c r="DB38" s="165">
        <v>-33.06</v>
      </c>
      <c r="DC38" s="164"/>
      <c r="DD38" s="165">
        <v>65.505700000000004</v>
      </c>
      <c r="DE38" s="165">
        <v>64.3142</v>
      </c>
      <c r="DF38" s="165">
        <v>-163.03129999999999</v>
      </c>
      <c r="DG38" s="165">
        <v>0</v>
      </c>
      <c r="DH38" s="165">
        <v>-20.240600000000001</v>
      </c>
      <c r="DI38" s="165">
        <v>0</v>
      </c>
      <c r="DJ38" s="165">
        <v>-262.7</v>
      </c>
      <c r="DK38" s="165">
        <v>25.683299999999999</v>
      </c>
      <c r="DL38" s="165">
        <v>61.532600000000002</v>
      </c>
      <c r="DM38" s="165">
        <v>73.279499999999999</v>
      </c>
      <c r="DN38" s="165">
        <v>87.322999999999993</v>
      </c>
      <c r="DO38" s="165">
        <v>60.98</v>
      </c>
      <c r="DP38" s="165">
        <v>-11.33</v>
      </c>
      <c r="DQ38" s="165">
        <v>61.798499999999997</v>
      </c>
      <c r="DR38" s="165">
        <v>157.41390000000001</v>
      </c>
      <c r="DS38" s="164"/>
      <c r="DT38" s="165">
        <v>-33.5</v>
      </c>
      <c r="DU38" s="165">
        <v>91.36</v>
      </c>
      <c r="DV38" s="165">
        <v>67.709999999999994</v>
      </c>
      <c r="DW38" s="165">
        <v>161</v>
      </c>
      <c r="DX38" s="165">
        <v>156.81819999999999</v>
      </c>
      <c r="DY38" s="165">
        <v>21.580500000000001</v>
      </c>
      <c r="DZ38" s="165">
        <v>20.5091</v>
      </c>
      <c r="EA38" s="165">
        <v>268.50380000000001</v>
      </c>
      <c r="EB38" s="165">
        <v>223.2578</v>
      </c>
      <c r="EC38" s="165">
        <v>216.4522</v>
      </c>
      <c r="ED38" s="165">
        <v>219.23</v>
      </c>
      <c r="EE38" s="165">
        <v>54.166800000000002</v>
      </c>
      <c r="EF38" s="165">
        <v>36.762099999999997</v>
      </c>
      <c r="EG38" s="165">
        <v>-27.347000000000001</v>
      </c>
      <c r="EH38" s="165">
        <v>700.41459999999995</v>
      </c>
      <c r="EI38" s="165">
        <v>128.14930000000001</v>
      </c>
      <c r="EJ38" s="164"/>
      <c r="EK38" s="165">
        <v>-28.947299999999998</v>
      </c>
      <c r="EL38" s="165">
        <v>-26.573899999999998</v>
      </c>
      <c r="EM38" s="165">
        <v>30.921900000000001</v>
      </c>
      <c r="EN38" s="165">
        <v>-36.1721</v>
      </c>
      <c r="EO38" s="165">
        <v>-34.015700000000002</v>
      </c>
      <c r="EP38" s="165">
        <v>50.735999999999997</v>
      </c>
      <c r="EQ38" s="165">
        <v>-25.8508</v>
      </c>
      <c r="ER38" s="165">
        <v>-26.349799999999998</v>
      </c>
      <c r="ES38" s="165">
        <v>0.72709999999999997</v>
      </c>
      <c r="ET38" s="165">
        <v>0</v>
      </c>
      <c r="EU38" s="165">
        <v>-19.649999999999999</v>
      </c>
      <c r="EV38" s="165">
        <v>1</v>
      </c>
      <c r="EW38" s="165">
        <v>11.2538</v>
      </c>
      <c r="EX38" s="165">
        <v>-116.6742</v>
      </c>
      <c r="EY38" s="165">
        <v>-34.408700000000003</v>
      </c>
      <c r="EZ38" s="165">
        <v>-33.811100000000003</v>
      </c>
      <c r="FA38" s="165">
        <v>6.8933999999999997</v>
      </c>
      <c r="FB38" s="165">
        <v>-35.235599999999998</v>
      </c>
      <c r="FC38" s="165">
        <v>0</v>
      </c>
      <c r="FD38" s="164"/>
      <c r="FE38" s="165">
        <v>22.084399999999999</v>
      </c>
      <c r="FF38" s="165">
        <v>21.518899999999999</v>
      </c>
      <c r="FG38" s="165">
        <v>38.763300000000001</v>
      </c>
      <c r="FH38" s="165">
        <v>39.3033</v>
      </c>
      <c r="FI38" s="165">
        <v>38.403199999999998</v>
      </c>
      <c r="FJ38" s="165">
        <v>8.0379000000000005</v>
      </c>
      <c r="FK38" s="165">
        <v>8.2053999999999991</v>
      </c>
      <c r="FL38" s="165">
        <v>108.8466</v>
      </c>
      <c r="FM38" s="165">
        <v>-19.183900000000001</v>
      </c>
      <c r="FN38" s="165">
        <v>-18.192399999999999</v>
      </c>
      <c r="FO38" s="165">
        <v>71.015199999999993</v>
      </c>
      <c r="FP38" s="165">
        <v>83.445899999999995</v>
      </c>
      <c r="FQ38" s="165">
        <v>26.7576</v>
      </c>
      <c r="FR38" s="165">
        <v>7.92</v>
      </c>
      <c r="FS38" s="165">
        <v>9.7786000000000008</v>
      </c>
      <c r="FT38" s="165">
        <v>1.0098</v>
      </c>
      <c r="FU38" s="165">
        <v>-6.23</v>
      </c>
      <c r="FV38" s="165">
        <v>16.95</v>
      </c>
      <c r="FW38" s="165">
        <v>26.770099999999999</v>
      </c>
      <c r="FX38" s="164"/>
      <c r="FY38" s="165">
        <v>-1.1120000000000001</v>
      </c>
      <c r="FZ38" s="165">
        <v>0.44600000000000001</v>
      </c>
      <c r="GA38" s="164"/>
      <c r="GB38" s="165">
        <v>37.69</v>
      </c>
      <c r="GC38" s="165">
        <v>-82.556200000000004</v>
      </c>
      <c r="GD38" s="165">
        <v>-70.083299999999994</v>
      </c>
      <c r="GE38" s="165">
        <v>15.08</v>
      </c>
      <c r="GF38" s="165">
        <v>86.9495</v>
      </c>
      <c r="GG38" s="165">
        <v>31.2</v>
      </c>
      <c r="GH38" s="165">
        <v>-6.0077999999999996</v>
      </c>
      <c r="GI38" s="165">
        <v>-13.299899999999999</v>
      </c>
      <c r="GJ38" s="165">
        <v>-14.243600000000001</v>
      </c>
      <c r="GK38" s="165">
        <v>2.1812</v>
      </c>
      <c r="GL38" s="164"/>
      <c r="GM38" s="164"/>
      <c r="GN38" s="165">
        <v>-17.706</v>
      </c>
      <c r="GO38" s="165">
        <v>-21.948799999999999</v>
      </c>
      <c r="GP38" s="165">
        <v>26.808399999999999</v>
      </c>
      <c r="GQ38" s="165">
        <v>22.185700000000001</v>
      </c>
      <c r="GR38" s="165">
        <v>92.426000000000002</v>
      </c>
      <c r="GS38" s="165">
        <v>0</v>
      </c>
      <c r="GT38" s="165">
        <v>-122.2792</v>
      </c>
      <c r="GU38" s="165">
        <v>-30.740600000000001</v>
      </c>
      <c r="GV38" s="165">
        <v>34.680199999999999</v>
      </c>
      <c r="GW38" s="165">
        <v>-93.937200000000004</v>
      </c>
      <c r="GX38" s="165">
        <v>11.3765</v>
      </c>
      <c r="GY38" s="165">
        <v>14.7685</v>
      </c>
      <c r="GZ38" s="165">
        <v>14.8847</v>
      </c>
      <c r="HA38" s="165">
        <v>13</v>
      </c>
      <c r="HB38" s="165">
        <v>155.50380000000001</v>
      </c>
      <c r="HC38" s="165">
        <v>156.27860000000001</v>
      </c>
      <c r="HD38" s="165">
        <v>109</v>
      </c>
      <c r="HE38" s="165">
        <v>-107.8325</v>
      </c>
      <c r="HF38" s="165">
        <v>-249.93190000000001</v>
      </c>
      <c r="HG38" s="165">
        <v>248.2388</v>
      </c>
      <c r="HH38" s="165">
        <v>249.42070000000001</v>
      </c>
      <c r="HI38" s="165">
        <v>-149.43170000000001</v>
      </c>
      <c r="HJ38" s="165">
        <v>-146.7859</v>
      </c>
      <c r="HK38" s="165">
        <v>-18.942599999999999</v>
      </c>
      <c r="HL38" s="165">
        <v>-5.9443999999999999</v>
      </c>
      <c r="HM38" s="165">
        <v>83.751599999999996</v>
      </c>
      <c r="HN38" s="165">
        <v>81.703100000000006</v>
      </c>
      <c r="HO38" s="164"/>
      <c r="HP38" s="164"/>
      <c r="HQ38" s="165">
        <v>16.548400000000001</v>
      </c>
      <c r="HR38" s="165">
        <v>16.262799999999999</v>
      </c>
      <c r="HS38" s="165">
        <v>-33.508800000000001</v>
      </c>
      <c r="HT38" s="165">
        <v>-32.393000000000001</v>
      </c>
      <c r="HU38" s="165">
        <v>49.64</v>
      </c>
      <c r="HV38" s="165">
        <v>48.58</v>
      </c>
      <c r="HW38" s="165">
        <v>81.900000000000006</v>
      </c>
      <c r="HX38" s="165">
        <v>81.7</v>
      </c>
      <c r="HY38" s="166">
        <v>21.700199999999999</v>
      </c>
      <c r="HZ38" s="165">
        <v>-46.8</v>
      </c>
      <c r="IA38" s="165">
        <v>-399.86540000000002</v>
      </c>
      <c r="IB38" s="165">
        <v>83.617400000000004</v>
      </c>
      <c r="IC38" s="165">
        <v>83.007800000000003</v>
      </c>
      <c r="ID38" s="165">
        <v>7.6</v>
      </c>
      <c r="IE38" s="165">
        <v>67.3</v>
      </c>
      <c r="IF38" s="165">
        <v>-15.7</v>
      </c>
      <c r="IG38" s="165">
        <v>-16</v>
      </c>
      <c r="IH38" s="165">
        <v>1.4197</v>
      </c>
      <c r="II38" s="165">
        <v>1.2663</v>
      </c>
      <c r="IJ38" s="165">
        <v>-247.44309999999999</v>
      </c>
      <c r="IK38" s="165">
        <v>-105.12520000000001</v>
      </c>
      <c r="IL38" s="165">
        <v>330.56659999999999</v>
      </c>
      <c r="IM38" s="165">
        <v>247.41990000000001</v>
      </c>
      <c r="IN38" s="165">
        <v>232.82310000000001</v>
      </c>
      <c r="IO38" s="165">
        <v>-244.3595</v>
      </c>
      <c r="IP38" s="165">
        <v>240.0275</v>
      </c>
      <c r="IQ38" s="165">
        <v>-122.00579999999999</v>
      </c>
      <c r="IR38" s="165">
        <v>-90.656499999999994</v>
      </c>
      <c r="IS38" s="166">
        <v>-235.0275</v>
      </c>
      <c r="IT38" s="165">
        <v>163.0214</v>
      </c>
      <c r="IU38" s="165">
        <v>166.4357</v>
      </c>
      <c r="IV38" s="165">
        <v>117.6294</v>
      </c>
      <c r="IW38" s="165">
        <v>-319.28019999999998</v>
      </c>
      <c r="IX38" s="165">
        <v>91.525899999999993</v>
      </c>
      <c r="IY38" s="165">
        <v>-232.08789999999999</v>
      </c>
      <c r="IZ38" s="165">
        <v>235.02690000000001</v>
      </c>
      <c r="JA38" s="165">
        <v>-10.334199999999999</v>
      </c>
      <c r="JB38" s="164"/>
      <c r="JC38" s="165">
        <v>39.76</v>
      </c>
      <c r="JD38" s="165">
        <v>6.9720000000000004</v>
      </c>
      <c r="JE38" s="165">
        <v>6.9820000000000002</v>
      </c>
      <c r="JF38" s="165">
        <v>-37.520000000000003</v>
      </c>
      <c r="JG38" s="165">
        <v>16.8</v>
      </c>
      <c r="JH38" s="164"/>
      <c r="JI38" s="165">
        <v>-16.316500000000001</v>
      </c>
      <c r="JJ38" s="165">
        <v>-31.114699999999999</v>
      </c>
      <c r="JK38" s="165">
        <v>2.4613</v>
      </c>
      <c r="JL38" s="165">
        <v>18.100000000000001</v>
      </c>
      <c r="JM38" s="165">
        <v>55.223999999999997</v>
      </c>
      <c r="JN38" s="165">
        <v>54.923000000000002</v>
      </c>
      <c r="JO38" s="165">
        <v>11.308400000000001</v>
      </c>
      <c r="JP38" s="165">
        <v>13.6326</v>
      </c>
      <c r="JQ38" s="165">
        <v>53.1633</v>
      </c>
      <c r="JR38" s="165">
        <v>52.862900000000003</v>
      </c>
      <c r="JS38" s="165">
        <v>52.700400000000002</v>
      </c>
      <c r="JT38" s="164"/>
      <c r="JU38" s="165">
        <v>-65</v>
      </c>
      <c r="JV38" s="165">
        <v>12.757400000000001</v>
      </c>
      <c r="JW38" s="165">
        <v>7.95</v>
      </c>
      <c r="JX38" s="164"/>
      <c r="JY38" s="165">
        <v>0</v>
      </c>
      <c r="JZ38" s="165">
        <v>46.129899999999999</v>
      </c>
      <c r="KA38" s="165">
        <v>17.894500000000001</v>
      </c>
      <c r="KB38" s="165">
        <v>-2.0213000000000001</v>
      </c>
      <c r="KC38" s="165">
        <v>-46.265300000000003</v>
      </c>
      <c r="KD38" s="165">
        <v>5.0477999999999996</v>
      </c>
      <c r="KE38" s="165">
        <v>39.715699999999998</v>
      </c>
      <c r="KF38" s="165">
        <v>58.6</v>
      </c>
      <c r="KG38" s="165">
        <v>-56.9</v>
      </c>
      <c r="KH38" s="164"/>
      <c r="KI38" s="165">
        <v>63.7303</v>
      </c>
    </row>
    <row r="39" spans="1:295" ht="18" customHeight="1" x14ac:dyDescent="0.3">
      <c r="A39" s="160" t="s">
        <v>57</v>
      </c>
      <c r="B39" s="160" t="s">
        <v>748</v>
      </c>
      <c r="C39" s="164"/>
      <c r="D39" s="165">
        <v>18.474499999999999</v>
      </c>
      <c r="E39" s="166">
        <v>-23.277699999999999</v>
      </c>
      <c r="F39" s="165">
        <v>-36.975900000000003</v>
      </c>
      <c r="G39" s="165">
        <v>24.822099999999999</v>
      </c>
      <c r="H39" s="164"/>
      <c r="I39" s="165">
        <v>37.888399999999997</v>
      </c>
      <c r="J39" s="165">
        <v>-82.700500000000005</v>
      </c>
      <c r="K39" s="165">
        <v>62.949300000000001</v>
      </c>
      <c r="L39" s="165">
        <v>32.113</v>
      </c>
      <c r="M39" s="165">
        <v>31.398</v>
      </c>
      <c r="N39" s="165">
        <v>15.54</v>
      </c>
      <c r="O39" s="165">
        <v>-68.114000000000004</v>
      </c>
      <c r="P39" s="165">
        <v>63.8</v>
      </c>
      <c r="Q39" s="165">
        <v>24.012</v>
      </c>
      <c r="R39" s="165">
        <v>-61.6</v>
      </c>
      <c r="S39" s="165">
        <v>12.6013</v>
      </c>
      <c r="T39" s="165">
        <v>37.650399999999998</v>
      </c>
      <c r="U39" s="165">
        <v>17.312899999999999</v>
      </c>
      <c r="V39" s="165">
        <v>17.500299999999999</v>
      </c>
      <c r="W39" s="165">
        <v>28.9116</v>
      </c>
      <c r="X39" s="165">
        <v>17.163399999999999</v>
      </c>
      <c r="Y39" s="165">
        <v>5.4866999999999999</v>
      </c>
      <c r="Z39" s="165">
        <v>4.2625000000000002</v>
      </c>
      <c r="AA39" s="164"/>
      <c r="AB39" s="164"/>
      <c r="AC39" s="165">
        <v>-48.87</v>
      </c>
      <c r="AD39" s="165">
        <v>-49</v>
      </c>
      <c r="AE39" s="164"/>
      <c r="AF39" s="165">
        <v>-15.54</v>
      </c>
      <c r="AG39" s="165">
        <v>66</v>
      </c>
      <c r="AH39" s="165">
        <v>22.553000000000001</v>
      </c>
      <c r="AI39" s="165">
        <v>0.251</v>
      </c>
      <c r="AJ39" s="165">
        <v>-48.5</v>
      </c>
      <c r="AK39" s="165">
        <v>-48.29</v>
      </c>
      <c r="AL39" s="165">
        <v>-48.84</v>
      </c>
      <c r="AM39" s="165">
        <v>48.68</v>
      </c>
      <c r="AN39" s="165">
        <v>48.77</v>
      </c>
      <c r="AO39" s="165">
        <v>20.255700000000001</v>
      </c>
      <c r="AP39" s="165">
        <v>-1.3515999999999999</v>
      </c>
      <c r="AQ39" s="165">
        <v>63.942599999999999</v>
      </c>
      <c r="AR39" s="165">
        <v>64.337299999999999</v>
      </c>
      <c r="AS39" s="165">
        <v>37.785400000000003</v>
      </c>
      <c r="AT39" s="165">
        <v>-48.761099999999999</v>
      </c>
      <c r="AU39" s="165">
        <v>-48.965299999999999</v>
      </c>
      <c r="AV39" s="165">
        <v>26.221</v>
      </c>
      <c r="AW39" s="165">
        <v>21.571100000000001</v>
      </c>
      <c r="AX39" s="165">
        <v>66.845600000000005</v>
      </c>
      <c r="AY39" s="165">
        <v>68.721100000000007</v>
      </c>
      <c r="AZ39" s="165">
        <v>8.9151000000000007</v>
      </c>
      <c r="BA39" s="165">
        <v>45.4773</v>
      </c>
      <c r="BB39" s="165">
        <v>-535.66079999999999</v>
      </c>
      <c r="BC39" s="165">
        <v>-8.5078999999999994</v>
      </c>
      <c r="BD39" s="165">
        <v>-13.4</v>
      </c>
      <c r="BE39" s="165">
        <v>-14</v>
      </c>
      <c r="BF39" s="165">
        <v>54.380200000000002</v>
      </c>
      <c r="BG39" s="165">
        <v>53.407200000000003</v>
      </c>
      <c r="BH39" s="165">
        <v>-3.8496999999999999</v>
      </c>
      <c r="BI39" s="164"/>
      <c r="BJ39" s="165">
        <v>-89.735100000000003</v>
      </c>
      <c r="BK39" s="165">
        <v>7.3428000000000004</v>
      </c>
      <c r="BL39" s="165">
        <v>7.1044</v>
      </c>
      <c r="BM39" s="165">
        <v>4.8047000000000004</v>
      </c>
      <c r="BN39" s="165">
        <v>583.26959999999997</v>
      </c>
      <c r="BO39" s="165">
        <v>156.95660000000001</v>
      </c>
      <c r="BP39" s="165">
        <v>156.4684</v>
      </c>
      <c r="BQ39" s="165">
        <v>-666.95309999999995</v>
      </c>
      <c r="BR39" s="165">
        <v>546.61659999999995</v>
      </c>
      <c r="BS39" s="164"/>
      <c r="BT39" s="165">
        <v>-87.950199999999995</v>
      </c>
      <c r="BU39" s="165">
        <v>89.982799999999997</v>
      </c>
      <c r="BV39" s="165">
        <v>94.975399999999993</v>
      </c>
      <c r="BW39" s="165">
        <v>26.06</v>
      </c>
      <c r="BX39" s="165">
        <v>33.880000000000003</v>
      </c>
      <c r="BY39" s="165">
        <v>74.37</v>
      </c>
      <c r="BZ39" s="165">
        <v>74.540000000000006</v>
      </c>
      <c r="CA39" s="165">
        <v>-5.6219999999999999</v>
      </c>
      <c r="CB39" s="165">
        <v>-5.4881000000000002</v>
      </c>
      <c r="CC39" s="165">
        <v>63.096400000000003</v>
      </c>
      <c r="CD39" s="165">
        <v>63.804699999999997</v>
      </c>
      <c r="CE39" s="165">
        <v>26.060300000000002</v>
      </c>
      <c r="CF39" s="165">
        <v>-65.158699999999996</v>
      </c>
      <c r="CG39" s="165">
        <v>-64.830299999999994</v>
      </c>
      <c r="CH39" s="165">
        <v>13.5648</v>
      </c>
      <c r="CI39" s="165">
        <v>-59.502600000000001</v>
      </c>
      <c r="CJ39" s="164"/>
      <c r="CK39" s="164"/>
      <c r="CL39" s="165">
        <v>41.5</v>
      </c>
      <c r="CM39" s="165">
        <v>119.8</v>
      </c>
      <c r="CN39" s="165">
        <v>-18.29</v>
      </c>
      <c r="CO39" s="165">
        <v>46.018500000000003</v>
      </c>
      <c r="CP39" s="165">
        <v>45.595500000000001</v>
      </c>
      <c r="CQ39" s="165">
        <v>46.422699999999999</v>
      </c>
      <c r="CR39" s="165">
        <v>-48.0139</v>
      </c>
      <c r="CS39" s="165">
        <v>-47.414999999999999</v>
      </c>
      <c r="CT39" s="165">
        <v>50.110300000000002</v>
      </c>
      <c r="CU39" s="165">
        <v>-55.3994</v>
      </c>
      <c r="CV39" s="165">
        <v>60.829799999999999</v>
      </c>
      <c r="CW39" s="165">
        <v>12.084899999999999</v>
      </c>
      <c r="CX39" s="165">
        <v>58.41</v>
      </c>
      <c r="CY39" s="165">
        <v>83.73</v>
      </c>
      <c r="CZ39" s="165">
        <v>52.741700000000002</v>
      </c>
      <c r="DA39" s="165">
        <v>49.9557</v>
      </c>
      <c r="DB39" s="165">
        <v>-33.47</v>
      </c>
      <c r="DC39" s="164"/>
      <c r="DD39" s="165">
        <v>59.514899999999997</v>
      </c>
      <c r="DE39" s="165">
        <v>58.749400000000001</v>
      </c>
      <c r="DF39" s="165">
        <v>-142.8175</v>
      </c>
      <c r="DG39" s="165">
        <v>0</v>
      </c>
      <c r="DH39" s="165">
        <v>-20.3292</v>
      </c>
      <c r="DI39" s="165">
        <v>0</v>
      </c>
      <c r="DJ39" s="165">
        <v>-260.39999999999998</v>
      </c>
      <c r="DK39" s="165">
        <v>25.694299999999998</v>
      </c>
      <c r="DL39" s="166">
        <v>61.093150000000001</v>
      </c>
      <c r="DM39" s="165">
        <v>71.400899999999993</v>
      </c>
      <c r="DN39" s="165">
        <v>86.1511</v>
      </c>
      <c r="DO39" s="165">
        <v>60.37</v>
      </c>
      <c r="DP39" s="165">
        <v>-10.64</v>
      </c>
      <c r="DQ39" s="165">
        <v>62.558</v>
      </c>
      <c r="DR39" s="165">
        <v>141.423</v>
      </c>
      <c r="DS39" s="164"/>
      <c r="DT39" s="165">
        <v>-34.31</v>
      </c>
      <c r="DU39" s="165">
        <v>93.49</v>
      </c>
      <c r="DV39" s="165">
        <v>68.53</v>
      </c>
      <c r="DW39" s="165">
        <v>141.87270000000001</v>
      </c>
      <c r="DX39" s="165">
        <v>139.0909</v>
      </c>
      <c r="DY39" s="165">
        <v>18.715800000000002</v>
      </c>
      <c r="DZ39" s="165">
        <v>17.7182</v>
      </c>
      <c r="EA39" s="165">
        <v>256.67599999999999</v>
      </c>
      <c r="EB39" s="165">
        <v>212.32820000000001</v>
      </c>
      <c r="EC39" s="165">
        <v>205.16970000000001</v>
      </c>
      <c r="ED39" s="165">
        <v>208.53139999999999</v>
      </c>
      <c r="EE39" s="165">
        <v>74.027600000000007</v>
      </c>
      <c r="EF39" s="165">
        <v>57.661999999999999</v>
      </c>
      <c r="EG39" s="165">
        <v>-26.305</v>
      </c>
      <c r="EH39" s="165">
        <v>681.68370000000004</v>
      </c>
      <c r="EI39" s="165">
        <v>153.03270000000001</v>
      </c>
      <c r="EJ39" s="164"/>
      <c r="EK39" s="165">
        <v>-28.957100000000001</v>
      </c>
      <c r="EL39" s="165">
        <v>-26.875699999999998</v>
      </c>
      <c r="EM39" s="165">
        <v>10.3811</v>
      </c>
      <c r="EN39" s="165">
        <v>-44.978999999999999</v>
      </c>
      <c r="EO39" s="165">
        <v>-42.166400000000003</v>
      </c>
      <c r="EP39" s="165">
        <v>158.268</v>
      </c>
      <c r="EQ39" s="165">
        <v>-40.712800000000001</v>
      </c>
      <c r="ER39" s="165">
        <v>-41.5809</v>
      </c>
      <c r="ES39" s="165">
        <v>-20.7563</v>
      </c>
      <c r="ET39" s="165">
        <v>0</v>
      </c>
      <c r="EU39" s="165">
        <v>-16.260000000000002</v>
      </c>
      <c r="EV39" s="165">
        <v>111.5</v>
      </c>
      <c r="EW39" s="165">
        <v>11.0838</v>
      </c>
      <c r="EX39" s="165">
        <v>-131.64689999999999</v>
      </c>
      <c r="EY39" s="165">
        <v>-33.975900000000003</v>
      </c>
      <c r="EZ39" s="165">
        <v>-33.368099999999998</v>
      </c>
      <c r="FA39" s="165">
        <v>6.1516999999999999</v>
      </c>
      <c r="FB39" s="165">
        <v>-56.859000000000002</v>
      </c>
      <c r="FC39" s="165">
        <v>20.741299999999999</v>
      </c>
      <c r="FD39" s="164"/>
      <c r="FE39" s="165">
        <v>22.0213</v>
      </c>
      <c r="FF39" s="165">
        <v>21.244700000000002</v>
      </c>
      <c r="FG39" s="165">
        <v>40.340499999999999</v>
      </c>
      <c r="FH39" s="165">
        <v>40.464199999999998</v>
      </c>
      <c r="FI39" s="165">
        <v>38.784399999999998</v>
      </c>
      <c r="FJ39" s="165">
        <v>6.1959</v>
      </c>
      <c r="FK39" s="165">
        <v>4.1863999999999999</v>
      </c>
      <c r="FL39" s="165">
        <v>105.4975</v>
      </c>
      <c r="FM39" s="165">
        <v>-16.7471</v>
      </c>
      <c r="FN39" s="165">
        <v>-16.570499999999999</v>
      </c>
      <c r="FO39" s="165">
        <v>68.892399999999995</v>
      </c>
      <c r="FP39" s="165">
        <v>83.222200000000001</v>
      </c>
      <c r="FQ39" s="165">
        <v>19.279499999999999</v>
      </c>
      <c r="FR39" s="165">
        <v>12.36</v>
      </c>
      <c r="FS39" s="165">
        <v>13.382199999999999</v>
      </c>
      <c r="FT39" s="165">
        <v>1.0451999999999999</v>
      </c>
      <c r="FU39" s="165">
        <v>-9.2200000000000006</v>
      </c>
      <c r="FV39" s="165">
        <v>16.73</v>
      </c>
      <c r="FW39" s="165">
        <v>20.2212</v>
      </c>
      <c r="FX39" s="164"/>
      <c r="FY39" s="165">
        <v>-1.022</v>
      </c>
      <c r="FZ39" s="165">
        <v>0.58899999999999997</v>
      </c>
      <c r="GA39" s="164"/>
      <c r="GB39" s="165">
        <v>36.39</v>
      </c>
      <c r="GC39" s="165">
        <v>-83.584199999999996</v>
      </c>
      <c r="GD39" s="165">
        <v>-68.314499999999995</v>
      </c>
      <c r="GE39" s="166">
        <v>14.635</v>
      </c>
      <c r="GF39" s="165">
        <v>84.373000000000005</v>
      </c>
      <c r="GG39" s="165">
        <v>29.9</v>
      </c>
      <c r="GH39" s="165">
        <v>-6.0355999999999996</v>
      </c>
      <c r="GI39" s="165">
        <v>-13.985099999999999</v>
      </c>
      <c r="GJ39" s="165">
        <v>-14.907500000000001</v>
      </c>
      <c r="GK39" s="165">
        <v>2.222</v>
      </c>
      <c r="GL39" s="164"/>
      <c r="GM39" s="164"/>
      <c r="GN39" s="165">
        <v>-17.431100000000001</v>
      </c>
      <c r="GO39" s="165">
        <v>-22.218399999999999</v>
      </c>
      <c r="GP39" s="165">
        <v>26.298500000000001</v>
      </c>
      <c r="GQ39" s="165">
        <v>22.800899999999999</v>
      </c>
      <c r="GR39" s="165">
        <v>95.484899999999996</v>
      </c>
      <c r="GS39" s="165">
        <v>0</v>
      </c>
      <c r="GT39" s="165">
        <v>-126.7418</v>
      </c>
      <c r="GU39" s="165">
        <v>-30.948499999999999</v>
      </c>
      <c r="GV39" s="165">
        <v>35.983800000000002</v>
      </c>
      <c r="GW39" s="165">
        <v>-96.405600000000007</v>
      </c>
      <c r="GX39" s="165">
        <v>12.091200000000001</v>
      </c>
      <c r="GY39" s="165">
        <v>14.8857</v>
      </c>
      <c r="GZ39" s="165">
        <v>14.958600000000001</v>
      </c>
      <c r="HA39" s="165">
        <v>13.532500000000001</v>
      </c>
      <c r="HB39" s="165">
        <v>158.6978</v>
      </c>
      <c r="HC39" s="165">
        <v>159.70320000000001</v>
      </c>
      <c r="HD39" s="165">
        <v>130.69999999999999</v>
      </c>
      <c r="HE39" s="165">
        <v>-130.4023</v>
      </c>
      <c r="HF39" s="165">
        <v>-272.18799999999999</v>
      </c>
      <c r="HG39" s="165">
        <v>276.99930000000001</v>
      </c>
      <c r="HH39" s="165">
        <v>273.71449999999999</v>
      </c>
      <c r="HI39" s="165">
        <v>-152.39959999999999</v>
      </c>
      <c r="HJ39" s="165">
        <v>-151.3167</v>
      </c>
      <c r="HK39" s="165">
        <v>-18.166699999999999</v>
      </c>
      <c r="HL39" s="165">
        <v>-6.5156999999999998</v>
      </c>
      <c r="HM39" s="165">
        <v>80.7209</v>
      </c>
      <c r="HN39" s="165">
        <v>79.360100000000003</v>
      </c>
      <c r="HO39" s="165">
        <v>-132.8724</v>
      </c>
      <c r="HP39" s="164"/>
      <c r="HQ39" s="165">
        <v>19.2181</v>
      </c>
      <c r="HR39" s="165">
        <v>19.1632</v>
      </c>
      <c r="HS39" s="165">
        <v>-37.839100000000002</v>
      </c>
      <c r="HT39" s="165">
        <v>-37.446800000000003</v>
      </c>
      <c r="HU39" s="165">
        <v>51.36</v>
      </c>
      <c r="HV39" s="165">
        <v>51.32</v>
      </c>
      <c r="HW39" s="165">
        <v>81.8</v>
      </c>
      <c r="HX39" s="165">
        <v>79.900000000000006</v>
      </c>
      <c r="HY39" s="165">
        <v>21.720500000000001</v>
      </c>
      <c r="HZ39" s="165">
        <v>-41.12</v>
      </c>
      <c r="IA39" s="165">
        <v>-404.09469999999999</v>
      </c>
      <c r="IB39" s="165">
        <v>83.679699999999997</v>
      </c>
      <c r="IC39" s="165">
        <v>83.319100000000006</v>
      </c>
      <c r="ID39" s="165">
        <v>7.6</v>
      </c>
      <c r="IE39" s="165">
        <v>63.8</v>
      </c>
      <c r="IF39" s="165">
        <v>-18.100000000000001</v>
      </c>
      <c r="IG39" s="165">
        <v>-17.7</v>
      </c>
      <c r="IH39" s="165">
        <v>1.5508999999999999</v>
      </c>
      <c r="II39" s="164"/>
      <c r="IJ39" s="165">
        <v>-268.2011</v>
      </c>
      <c r="IK39" s="165">
        <v>-133.27539999999999</v>
      </c>
      <c r="IL39" s="165">
        <v>350.27260000000001</v>
      </c>
      <c r="IM39" s="165">
        <v>261.85579999999999</v>
      </c>
      <c r="IN39" s="165">
        <v>213.43539999999999</v>
      </c>
      <c r="IO39" s="165">
        <v>-258.92720000000003</v>
      </c>
      <c r="IP39" s="165">
        <v>255.79259999999999</v>
      </c>
      <c r="IQ39" s="165">
        <v>-124.6863</v>
      </c>
      <c r="IR39" s="165">
        <v>-97.871200000000002</v>
      </c>
      <c r="IS39" s="165">
        <v>-252.2208</v>
      </c>
      <c r="IT39" s="165">
        <v>167.61869999999999</v>
      </c>
      <c r="IU39" s="165">
        <v>166.285</v>
      </c>
      <c r="IV39" s="165">
        <v>124.02460000000001</v>
      </c>
      <c r="IW39" s="165">
        <v>-335.66030000000001</v>
      </c>
      <c r="IX39" s="165">
        <v>98.909899999999993</v>
      </c>
      <c r="IY39" s="165">
        <v>-239.5909</v>
      </c>
      <c r="IZ39" s="165">
        <v>241.26509999999999</v>
      </c>
      <c r="JA39" s="165">
        <v>-10.597799999999999</v>
      </c>
      <c r="JB39" s="164"/>
      <c r="JC39" s="165">
        <v>37.68</v>
      </c>
      <c r="JD39" s="165">
        <v>6.8559999999999999</v>
      </c>
      <c r="JE39" s="165">
        <v>6.8540000000000001</v>
      </c>
      <c r="JF39" s="165">
        <v>-37.119999999999997</v>
      </c>
      <c r="JG39" s="165">
        <v>15.76</v>
      </c>
      <c r="JH39" s="164"/>
      <c r="JI39" s="165">
        <v>-16.170000000000002</v>
      </c>
      <c r="JJ39" s="165">
        <v>-31.874600000000001</v>
      </c>
      <c r="JK39" s="165">
        <v>2.3757999999999999</v>
      </c>
      <c r="JL39" s="165">
        <v>17.899999999999999</v>
      </c>
      <c r="JM39" s="165">
        <v>51.811999999999998</v>
      </c>
      <c r="JN39" s="165">
        <v>55.292999999999999</v>
      </c>
      <c r="JO39" s="165">
        <v>11.527699999999999</v>
      </c>
      <c r="JP39" s="164"/>
      <c r="JQ39" s="165">
        <v>52.276899999999998</v>
      </c>
      <c r="JR39" s="165">
        <v>51.217199999999998</v>
      </c>
      <c r="JS39" s="165">
        <v>52.087800000000001</v>
      </c>
      <c r="JT39" s="164"/>
      <c r="JU39" s="165">
        <v>-64.599999999999994</v>
      </c>
      <c r="JV39" s="165">
        <v>12.6014</v>
      </c>
      <c r="JW39" s="165">
        <v>8.18</v>
      </c>
      <c r="JX39" s="164"/>
      <c r="JY39" s="165">
        <v>-2.6932999999999998</v>
      </c>
      <c r="JZ39" s="165">
        <v>47.635399999999997</v>
      </c>
      <c r="KA39" s="165">
        <v>18.513400000000001</v>
      </c>
      <c r="KB39" s="165">
        <v>-2.7281</v>
      </c>
      <c r="KC39" s="165">
        <v>-46.477200000000003</v>
      </c>
      <c r="KD39" s="165">
        <v>5.1357999999999997</v>
      </c>
      <c r="KE39" s="165">
        <v>40.8337</v>
      </c>
      <c r="KF39" s="165">
        <v>55.6</v>
      </c>
      <c r="KG39" s="165">
        <v>-54.7</v>
      </c>
      <c r="KH39" s="164"/>
      <c r="KI39" s="165">
        <v>64.395099999999999</v>
      </c>
    </row>
    <row r="40" spans="1:295" ht="18" customHeight="1" x14ac:dyDescent="0.3">
      <c r="A40" s="160" t="s">
        <v>57</v>
      </c>
      <c r="B40" s="160" t="s">
        <v>749</v>
      </c>
      <c r="C40" s="167"/>
      <c r="D40" s="168">
        <v>18.458400000000001</v>
      </c>
      <c r="E40" s="168">
        <v>-23.277699999999999</v>
      </c>
      <c r="F40" s="168">
        <v>-36.668900000000001</v>
      </c>
      <c r="G40" s="168">
        <v>23.859500000000001</v>
      </c>
      <c r="H40" s="167"/>
      <c r="I40" s="168">
        <v>38.338700000000003</v>
      </c>
      <c r="J40" s="168">
        <v>-80.421499999999995</v>
      </c>
      <c r="K40" s="168">
        <v>63.251100000000001</v>
      </c>
      <c r="L40" s="168">
        <v>32.057000000000002</v>
      </c>
      <c r="M40" s="168">
        <v>31.051500000000001</v>
      </c>
      <c r="N40" s="168">
        <v>17.760000000000002</v>
      </c>
      <c r="O40" s="168">
        <v>-69.569999999999993</v>
      </c>
      <c r="P40" s="168">
        <v>66</v>
      </c>
      <c r="Q40" s="168">
        <v>25.667999999999999</v>
      </c>
      <c r="R40" s="168">
        <v>-63.8</v>
      </c>
      <c r="S40" s="168">
        <v>13.03</v>
      </c>
      <c r="T40" s="168">
        <v>36.156399999999998</v>
      </c>
      <c r="U40" s="168">
        <v>16.9955</v>
      </c>
      <c r="V40" s="168">
        <v>17.122499999999999</v>
      </c>
      <c r="W40" s="168">
        <v>28.188700000000001</v>
      </c>
      <c r="X40" s="168">
        <v>17.1371</v>
      </c>
      <c r="Y40" s="168">
        <v>5.2091000000000003</v>
      </c>
      <c r="Z40" s="168">
        <v>4.3116000000000003</v>
      </c>
      <c r="AA40" s="167"/>
      <c r="AB40" s="167"/>
      <c r="AC40" s="168">
        <v>-47.56</v>
      </c>
      <c r="AD40" s="168">
        <v>-47.93</v>
      </c>
      <c r="AE40" s="167"/>
      <c r="AF40" s="168">
        <v>-17.760000000000002</v>
      </c>
      <c r="AG40" s="168">
        <v>68.2</v>
      </c>
      <c r="AH40" s="168">
        <v>21.228999999999999</v>
      </c>
      <c r="AI40" s="168">
        <v>0.216</v>
      </c>
      <c r="AJ40" s="168">
        <v>-46.54</v>
      </c>
      <c r="AK40" s="168">
        <v>-46.51</v>
      </c>
      <c r="AL40" s="168">
        <v>-49.55</v>
      </c>
      <c r="AM40" s="168">
        <v>47.14</v>
      </c>
      <c r="AN40" s="168">
        <v>46.88</v>
      </c>
      <c r="AO40" s="168">
        <v>19.3948</v>
      </c>
      <c r="AP40" s="168">
        <v>-0.62360000000000004</v>
      </c>
      <c r="AQ40" s="168">
        <v>62.467300000000002</v>
      </c>
      <c r="AR40" s="168">
        <v>63.780799999999999</v>
      </c>
      <c r="AS40" s="168">
        <v>35.856200000000001</v>
      </c>
      <c r="AT40" s="168">
        <v>-46.617800000000003</v>
      </c>
      <c r="AU40" s="168">
        <v>-45.544199999999996</v>
      </c>
      <c r="AV40" s="168">
        <v>27.751799999999999</v>
      </c>
      <c r="AW40" s="168">
        <v>27.6706</v>
      </c>
      <c r="AX40" s="168">
        <v>65.64</v>
      </c>
      <c r="AY40" s="168">
        <v>67.381500000000003</v>
      </c>
      <c r="AZ40" s="168">
        <v>8.9151000000000007</v>
      </c>
      <c r="BA40" s="168">
        <v>48.555599999999998</v>
      </c>
      <c r="BB40" s="168">
        <v>-537.08989999999994</v>
      </c>
      <c r="BC40" s="168">
        <v>-11.5017</v>
      </c>
      <c r="BD40" s="168">
        <v>-11.6</v>
      </c>
      <c r="BE40" s="168">
        <v>-12</v>
      </c>
      <c r="BF40" s="168">
        <v>49.259799999999998</v>
      </c>
      <c r="BG40" s="168">
        <v>48.722200000000001</v>
      </c>
      <c r="BH40" s="168">
        <v>-3.9367000000000001</v>
      </c>
      <c r="BI40" s="167"/>
      <c r="BJ40" s="168">
        <v>-80.721199999999996</v>
      </c>
      <c r="BK40" s="168">
        <v>6.5698999999999996</v>
      </c>
      <c r="BL40" s="168">
        <v>6.6509</v>
      </c>
      <c r="BM40" s="168">
        <v>4.5095999999999998</v>
      </c>
      <c r="BN40" s="168">
        <v>580.37030000000004</v>
      </c>
      <c r="BO40" s="168">
        <v>161.626</v>
      </c>
      <c r="BP40" s="168">
        <v>161.07660000000001</v>
      </c>
      <c r="BQ40" s="168">
        <v>-679.92539999999997</v>
      </c>
      <c r="BR40" s="168">
        <v>552.95100000000002</v>
      </c>
      <c r="BS40" s="167"/>
      <c r="BT40" s="168">
        <v>-44.148099999999999</v>
      </c>
      <c r="BU40" s="168">
        <v>45.375700000000002</v>
      </c>
      <c r="BV40" s="168">
        <v>94.536299999999997</v>
      </c>
      <c r="BW40" s="168">
        <v>26.48</v>
      </c>
      <c r="BX40" s="168">
        <v>34.369999999999997</v>
      </c>
      <c r="BY40" s="168">
        <v>75.14</v>
      </c>
      <c r="BZ40" s="168">
        <v>74.61</v>
      </c>
      <c r="CA40" s="168">
        <v>-8.4351000000000003</v>
      </c>
      <c r="CB40" s="168">
        <v>-8.5691000000000006</v>
      </c>
      <c r="CC40" s="168">
        <v>66.203199999999995</v>
      </c>
      <c r="CD40" s="168">
        <v>66.430400000000006</v>
      </c>
      <c r="CE40" s="168">
        <v>27.523399999999999</v>
      </c>
      <c r="CF40" s="168">
        <v>-59.747599999999998</v>
      </c>
      <c r="CG40" s="168">
        <v>-60.106499999999997</v>
      </c>
      <c r="CH40" s="168">
        <v>11.8277</v>
      </c>
      <c r="CI40" s="168">
        <v>-68.917900000000003</v>
      </c>
      <c r="CJ40" s="167"/>
      <c r="CK40" s="167"/>
      <c r="CL40" s="168">
        <v>18.5</v>
      </c>
      <c r="CM40" s="168">
        <v>137.19999999999999</v>
      </c>
      <c r="CN40" s="168">
        <v>-17.25</v>
      </c>
      <c r="CO40" s="168">
        <v>44.645699999999998</v>
      </c>
      <c r="CP40" s="168">
        <v>43.2607</v>
      </c>
      <c r="CQ40" s="168">
        <v>44.002299999999998</v>
      </c>
      <c r="CR40" s="168">
        <v>-52.932899999999997</v>
      </c>
      <c r="CS40" s="168">
        <v>-51.901600000000002</v>
      </c>
      <c r="CT40" s="168">
        <v>62.018799999999999</v>
      </c>
      <c r="CU40" s="168">
        <v>-62.187600000000003</v>
      </c>
      <c r="CV40" s="168">
        <v>73.045599999999993</v>
      </c>
      <c r="CW40" s="168">
        <v>12.3042</v>
      </c>
      <c r="CX40" s="168">
        <v>55.61</v>
      </c>
      <c r="CY40" s="168">
        <v>85.58</v>
      </c>
      <c r="CZ40" s="168">
        <v>52.741700000000002</v>
      </c>
      <c r="DA40" s="168">
        <v>49.9557</v>
      </c>
      <c r="DB40" s="168">
        <v>-33.549999999999997</v>
      </c>
      <c r="DC40" s="167"/>
      <c r="DD40" s="168">
        <v>69.732699999999994</v>
      </c>
      <c r="DE40" s="168">
        <v>68.009</v>
      </c>
      <c r="DF40" s="168">
        <v>-182.26050000000001</v>
      </c>
      <c r="DG40" s="168">
        <v>0</v>
      </c>
      <c r="DH40" s="168">
        <v>-20.302600000000002</v>
      </c>
      <c r="DI40" s="168">
        <v>0</v>
      </c>
      <c r="DJ40" s="168">
        <v>-255.1</v>
      </c>
      <c r="DK40" s="168">
        <v>25.952500000000001</v>
      </c>
      <c r="DL40" s="168">
        <v>60.653700000000001</v>
      </c>
      <c r="DM40" s="168">
        <v>74.218800000000002</v>
      </c>
      <c r="DN40" s="169">
        <v>86.1511</v>
      </c>
      <c r="DO40" s="169">
        <v>60.39</v>
      </c>
      <c r="DP40" s="168">
        <v>-11.65</v>
      </c>
      <c r="DQ40" s="168">
        <v>64.572999999999993</v>
      </c>
      <c r="DR40" s="168">
        <v>177.76009999999999</v>
      </c>
      <c r="DS40" s="167"/>
      <c r="DT40" s="168">
        <v>-34.54</v>
      </c>
      <c r="DU40" s="168">
        <v>91.22</v>
      </c>
      <c r="DV40" s="168">
        <v>66.78</v>
      </c>
      <c r="DW40" s="168">
        <v>182.9273</v>
      </c>
      <c r="DX40" s="168">
        <v>178.9091</v>
      </c>
      <c r="DY40" s="168">
        <v>28.2133</v>
      </c>
      <c r="DZ40" s="168">
        <v>27.2727</v>
      </c>
      <c r="EA40" s="168">
        <v>282.57029999999997</v>
      </c>
      <c r="EB40" s="168">
        <v>236.84229999999999</v>
      </c>
      <c r="EC40" s="168">
        <v>230.4462</v>
      </c>
      <c r="ED40" s="168">
        <v>233.50899999999999</v>
      </c>
      <c r="EE40" s="168">
        <v>78.632900000000006</v>
      </c>
      <c r="EF40" s="168">
        <v>62.240099999999998</v>
      </c>
      <c r="EG40" s="168">
        <v>-26.041</v>
      </c>
      <c r="EH40" s="168">
        <v>695.9375</v>
      </c>
      <c r="EI40" s="168">
        <v>190.37379999999999</v>
      </c>
      <c r="EJ40" s="167"/>
      <c r="EK40" s="168">
        <v>-29.586500000000001</v>
      </c>
      <c r="EL40" s="168">
        <v>-26.745100000000001</v>
      </c>
      <c r="EM40" s="168">
        <v>0</v>
      </c>
      <c r="EN40" s="168">
        <v>-44.758299999999998</v>
      </c>
      <c r="EO40" s="168">
        <v>-41.468699999999998</v>
      </c>
      <c r="EP40" s="168">
        <v>170.55600000000001</v>
      </c>
      <c r="EQ40" s="168">
        <v>-33.261899999999997</v>
      </c>
      <c r="ER40" s="168">
        <v>-34.358899999999998</v>
      </c>
      <c r="ES40" s="168">
        <v>-25.791499999999999</v>
      </c>
      <c r="ET40" s="168">
        <v>15.35</v>
      </c>
      <c r="EU40" s="168">
        <v>-12.53</v>
      </c>
      <c r="EV40" s="168">
        <v>99.6</v>
      </c>
      <c r="EW40" s="168">
        <v>10.7407</v>
      </c>
      <c r="EX40" s="168">
        <v>-130.07149999999999</v>
      </c>
      <c r="EY40" s="168">
        <v>-35.516599999999997</v>
      </c>
      <c r="EZ40" s="168">
        <v>-34.761899999999997</v>
      </c>
      <c r="FA40" s="168">
        <v>7.7286000000000001</v>
      </c>
      <c r="FB40" s="168">
        <v>-60.135300000000001</v>
      </c>
      <c r="FC40" s="168">
        <v>25.168299999999999</v>
      </c>
      <c r="FD40" s="167"/>
      <c r="FE40" s="168">
        <v>21.443899999999999</v>
      </c>
      <c r="FF40" s="168">
        <v>21.342700000000001</v>
      </c>
      <c r="FG40" s="168">
        <v>40.130800000000001</v>
      </c>
      <c r="FH40" s="168">
        <v>40.3401</v>
      </c>
      <c r="FI40" s="168">
        <v>38.229900000000001</v>
      </c>
      <c r="FJ40" s="168">
        <v>8.8751999999999995</v>
      </c>
      <c r="FK40" s="168">
        <v>8.2053999999999991</v>
      </c>
      <c r="FL40" s="168">
        <v>107.8419</v>
      </c>
      <c r="FM40" s="168">
        <v>-26.956800000000001</v>
      </c>
      <c r="FN40" s="168">
        <v>-25.7742</v>
      </c>
      <c r="FO40" s="168">
        <v>73.404499999999999</v>
      </c>
      <c r="FP40" s="168">
        <v>85.581699999999998</v>
      </c>
      <c r="FQ40" s="168">
        <v>20.195</v>
      </c>
      <c r="FR40" s="168">
        <v>12.53</v>
      </c>
      <c r="FS40" s="168">
        <v>12.676600000000001</v>
      </c>
      <c r="FT40" s="168">
        <v>1.0806</v>
      </c>
      <c r="FU40" s="168">
        <v>-8.58</v>
      </c>
      <c r="FV40" s="168">
        <v>16.760000000000002</v>
      </c>
      <c r="FW40" s="168">
        <v>20.3933</v>
      </c>
      <c r="FX40" s="167"/>
      <c r="FY40" s="168">
        <v>-1.135</v>
      </c>
      <c r="FZ40" s="168">
        <v>0.55200000000000005</v>
      </c>
      <c r="GA40" s="167"/>
      <c r="GB40" s="168">
        <v>36.74</v>
      </c>
      <c r="GC40" s="168">
        <v>-86.619200000000006</v>
      </c>
      <c r="GD40" s="168">
        <v>-72.162199999999999</v>
      </c>
      <c r="GE40" s="169">
        <v>14.19</v>
      </c>
      <c r="GF40" s="168">
        <v>85.330699999999993</v>
      </c>
      <c r="GG40" s="168">
        <v>29.8</v>
      </c>
      <c r="GH40" s="168">
        <v>-6.0240999999999998</v>
      </c>
      <c r="GI40" s="168">
        <v>-14.3253</v>
      </c>
      <c r="GJ40" s="168">
        <v>-15.393800000000001</v>
      </c>
      <c r="GK40" s="168">
        <v>2.2263999999999999</v>
      </c>
      <c r="GL40" s="167"/>
      <c r="GM40" s="167"/>
      <c r="GN40" s="168">
        <v>-17.642099999999999</v>
      </c>
      <c r="GO40" s="168">
        <v>-22.368500000000001</v>
      </c>
      <c r="GP40" s="168">
        <v>26.1053</v>
      </c>
      <c r="GQ40" s="168">
        <v>22.737400000000001</v>
      </c>
      <c r="GR40" s="168">
        <v>92.933199999999999</v>
      </c>
      <c r="GS40" s="168">
        <v>0</v>
      </c>
      <c r="GT40" s="168">
        <v>-126.2954</v>
      </c>
      <c r="GU40" s="168">
        <v>-30.766300000000001</v>
      </c>
      <c r="GV40" s="168">
        <v>36.663899999999998</v>
      </c>
      <c r="GW40" s="168">
        <v>-96.664900000000003</v>
      </c>
      <c r="GX40" s="168">
        <v>12.924799999999999</v>
      </c>
      <c r="GY40" s="168">
        <v>14.9345</v>
      </c>
      <c r="GZ40" s="168">
        <v>14.568300000000001</v>
      </c>
      <c r="HA40" s="168">
        <v>14.4055</v>
      </c>
      <c r="HB40" s="168">
        <v>173.79230000000001</v>
      </c>
      <c r="HC40" s="168">
        <v>172.84460000000001</v>
      </c>
      <c r="HD40" s="168">
        <v>152.5</v>
      </c>
      <c r="HE40" s="168">
        <v>-154.53479999999999</v>
      </c>
      <c r="HF40" s="168">
        <v>-309.84230000000002</v>
      </c>
      <c r="HG40" s="168">
        <v>314.15100000000001</v>
      </c>
      <c r="HH40" s="168">
        <v>312.64699999999999</v>
      </c>
      <c r="HI40" s="168">
        <v>-164.61160000000001</v>
      </c>
      <c r="HJ40" s="168">
        <v>-162.7055</v>
      </c>
      <c r="HK40" s="168">
        <v>-16.0337</v>
      </c>
      <c r="HL40" s="168">
        <v>0</v>
      </c>
      <c r="HM40" s="168">
        <v>78.799499999999995</v>
      </c>
      <c r="HN40" s="168">
        <v>77.8977</v>
      </c>
      <c r="HO40" s="167"/>
      <c r="HP40" s="167"/>
      <c r="HQ40" s="168">
        <v>26.018799999999999</v>
      </c>
      <c r="HR40" s="168">
        <v>25.908899999999999</v>
      </c>
      <c r="HS40" s="168">
        <v>-48.478200000000001</v>
      </c>
      <c r="HT40" s="168">
        <v>-47.758699999999997</v>
      </c>
      <c r="HU40" s="168">
        <v>53.87</v>
      </c>
      <c r="HV40" s="168">
        <v>53.8</v>
      </c>
      <c r="HW40" s="168">
        <v>82.5</v>
      </c>
      <c r="HX40" s="168">
        <v>82.7</v>
      </c>
      <c r="HY40" s="168">
        <v>21.699100000000001</v>
      </c>
      <c r="HZ40" s="168">
        <v>-27.28</v>
      </c>
      <c r="IA40" s="168">
        <v>-403.495</v>
      </c>
      <c r="IB40" s="168">
        <v>91.501099999999994</v>
      </c>
      <c r="IC40" s="168">
        <v>90.174800000000005</v>
      </c>
      <c r="ID40" s="168">
        <v>8.8000000000000007</v>
      </c>
      <c r="IE40" s="168">
        <v>62.8</v>
      </c>
      <c r="IF40" s="168">
        <v>-25</v>
      </c>
      <c r="IG40" s="168">
        <v>-24.8</v>
      </c>
      <c r="IH40" s="168">
        <v>1.4579</v>
      </c>
      <c r="II40" s="168">
        <v>1.1254</v>
      </c>
      <c r="IJ40" s="168">
        <v>-303.69970000000001</v>
      </c>
      <c r="IK40" s="168">
        <v>-166.22640000000001</v>
      </c>
      <c r="IL40" s="168">
        <v>389.9785</v>
      </c>
      <c r="IM40" s="168">
        <v>298.10270000000003</v>
      </c>
      <c r="IN40" s="168">
        <v>227.0882</v>
      </c>
      <c r="IO40" s="168">
        <v>-292.99919999999997</v>
      </c>
      <c r="IP40" s="168">
        <v>287.6046</v>
      </c>
      <c r="IQ40" s="168">
        <v>-140.49279999999999</v>
      </c>
      <c r="IR40" s="168">
        <v>-122.3779</v>
      </c>
      <c r="IS40" s="169">
        <v>-282.6046</v>
      </c>
      <c r="IT40" s="168">
        <v>164.62880000000001</v>
      </c>
      <c r="IU40" s="168">
        <v>168.23699999999999</v>
      </c>
      <c r="IV40" s="168">
        <v>143.4101</v>
      </c>
      <c r="IW40" s="168">
        <v>-379.30119999999999</v>
      </c>
      <c r="IX40" s="168">
        <v>124.10129999999999</v>
      </c>
      <c r="IY40" s="168">
        <v>-262.48270000000002</v>
      </c>
      <c r="IZ40" s="168">
        <v>259.05970000000002</v>
      </c>
      <c r="JA40" s="168">
        <v>-10.125400000000001</v>
      </c>
      <c r="JB40" s="167"/>
      <c r="JC40" s="168">
        <v>36.08</v>
      </c>
      <c r="JD40" s="168">
        <v>6.8559999999999999</v>
      </c>
      <c r="JE40" s="168">
        <v>6.8550000000000004</v>
      </c>
      <c r="JF40" s="168">
        <v>-34.96</v>
      </c>
      <c r="JG40" s="168">
        <v>14.56</v>
      </c>
      <c r="JH40" s="167"/>
      <c r="JI40" s="168">
        <v>-15.059100000000001</v>
      </c>
      <c r="JJ40" s="168">
        <v>-33.543900000000001</v>
      </c>
      <c r="JK40" s="168">
        <v>2.8733</v>
      </c>
      <c r="JL40" s="168">
        <v>17.2</v>
      </c>
      <c r="JM40" s="168">
        <v>53.036000000000001</v>
      </c>
      <c r="JN40" s="168">
        <v>52.287999999999997</v>
      </c>
      <c r="JO40" s="168">
        <v>11.3005</v>
      </c>
      <c r="JP40" s="167"/>
      <c r="JQ40" s="168">
        <v>51.085799999999999</v>
      </c>
      <c r="JR40" s="168">
        <v>51.558199999999999</v>
      </c>
      <c r="JS40" s="168">
        <v>50.907499999999999</v>
      </c>
      <c r="JT40" s="167"/>
      <c r="JU40" s="168">
        <v>-65.3</v>
      </c>
      <c r="JV40" s="168">
        <v>12.300599999999999</v>
      </c>
      <c r="JW40" s="168">
        <v>8.1300000000000008</v>
      </c>
      <c r="JX40" s="167"/>
      <c r="JY40" s="168">
        <v>0</v>
      </c>
      <c r="JZ40" s="168">
        <v>45.2883</v>
      </c>
      <c r="KA40" s="168">
        <v>15.9024</v>
      </c>
      <c r="KB40" s="168">
        <v>0</v>
      </c>
      <c r="KC40" s="168">
        <v>-45.666400000000003</v>
      </c>
      <c r="KD40" s="168">
        <v>3.2130000000000001</v>
      </c>
      <c r="KE40" s="168">
        <v>41.353999999999999</v>
      </c>
      <c r="KF40" s="168">
        <v>55.3</v>
      </c>
      <c r="KG40" s="168">
        <v>-55.7</v>
      </c>
      <c r="KH40" s="167"/>
      <c r="KI40" s="168">
        <v>64.644199999999998</v>
      </c>
    </row>
    <row r="41" spans="1:295" ht="18" customHeight="1" x14ac:dyDescent="0.3">
      <c r="A41" s="160" t="s">
        <v>57</v>
      </c>
      <c r="B41" s="160" t="s">
        <v>750</v>
      </c>
      <c r="C41" s="161"/>
      <c r="D41" s="162">
        <v>18.740200000000002</v>
      </c>
      <c r="E41" s="162">
        <v>-23.523700000000002</v>
      </c>
      <c r="F41" s="162">
        <v>-37.431399999999996</v>
      </c>
      <c r="G41" s="162">
        <v>23.197900000000001</v>
      </c>
      <c r="H41" s="161"/>
      <c r="I41" s="162">
        <v>37.883499999999998</v>
      </c>
      <c r="J41" s="162">
        <v>-79.685500000000005</v>
      </c>
      <c r="K41" s="162">
        <v>62.549100000000003</v>
      </c>
      <c r="L41" s="162">
        <v>31.919</v>
      </c>
      <c r="M41" s="162">
        <v>31.2836</v>
      </c>
      <c r="N41" s="162">
        <v>15.54</v>
      </c>
      <c r="O41" s="162">
        <v>-70.197000000000003</v>
      </c>
      <c r="P41" s="162">
        <v>63.8</v>
      </c>
      <c r="Q41" s="162">
        <v>26.495999999999999</v>
      </c>
      <c r="R41" s="162">
        <v>-63.8</v>
      </c>
      <c r="S41" s="162">
        <v>13.070600000000001</v>
      </c>
      <c r="T41" s="162">
        <v>35.399000000000001</v>
      </c>
      <c r="U41" s="162">
        <v>16.901900000000001</v>
      </c>
      <c r="V41" s="162">
        <v>17.125</v>
      </c>
      <c r="W41" s="162">
        <v>28.0016</v>
      </c>
      <c r="X41" s="162">
        <v>16.318300000000001</v>
      </c>
      <c r="Y41" s="162">
        <v>5.8777999999999997</v>
      </c>
      <c r="Z41" s="162">
        <v>4.2572000000000001</v>
      </c>
      <c r="AA41" s="161"/>
      <c r="AB41" s="161"/>
      <c r="AC41" s="162">
        <v>-49.27</v>
      </c>
      <c r="AD41" s="162">
        <v>-49</v>
      </c>
      <c r="AE41" s="161"/>
      <c r="AF41" s="162">
        <v>-15.54</v>
      </c>
      <c r="AG41" s="162">
        <v>68.2</v>
      </c>
      <c r="AH41" s="162">
        <v>21.727</v>
      </c>
      <c r="AI41" s="162">
        <v>0.249</v>
      </c>
      <c r="AJ41" s="162">
        <v>-50.11</v>
      </c>
      <c r="AK41" s="162">
        <v>-50.35</v>
      </c>
      <c r="AL41" s="162">
        <v>-43.52</v>
      </c>
      <c r="AM41" s="162">
        <v>50.58</v>
      </c>
      <c r="AN41" s="162">
        <v>50.8</v>
      </c>
      <c r="AO41" s="162">
        <v>19.628399999999999</v>
      </c>
      <c r="AP41" s="162">
        <v>-1.2758</v>
      </c>
      <c r="AQ41" s="162">
        <v>62.686700000000002</v>
      </c>
      <c r="AR41" s="162">
        <v>64.886600000000001</v>
      </c>
      <c r="AS41" s="162">
        <v>38.936700000000002</v>
      </c>
      <c r="AT41" s="162">
        <v>-44.340499999999999</v>
      </c>
      <c r="AU41" s="162">
        <v>-46.208100000000002</v>
      </c>
      <c r="AV41" s="162">
        <v>33.8202</v>
      </c>
      <c r="AW41" s="162">
        <v>30.335799999999999</v>
      </c>
      <c r="AX41" s="162">
        <v>65.64</v>
      </c>
      <c r="AY41" s="162">
        <v>68.051299999999998</v>
      </c>
      <c r="AZ41" s="162">
        <v>9.9619999999999997</v>
      </c>
      <c r="BA41" s="162">
        <v>51.445500000000003</v>
      </c>
      <c r="BB41" s="162">
        <v>-558.43100000000004</v>
      </c>
      <c r="BC41" s="162">
        <v>-2.5985</v>
      </c>
      <c r="BD41" s="162">
        <v>-11.7</v>
      </c>
      <c r="BE41" s="162">
        <v>-12.2</v>
      </c>
      <c r="BF41" s="162">
        <v>52.198099999999997</v>
      </c>
      <c r="BG41" s="162">
        <v>51.359400000000001</v>
      </c>
      <c r="BH41" s="162">
        <v>-3.7040000000000002</v>
      </c>
      <c r="BI41" s="161"/>
      <c r="BJ41" s="162">
        <v>-82.413600000000002</v>
      </c>
      <c r="BK41" s="162">
        <v>6.3844000000000003</v>
      </c>
      <c r="BL41" s="162">
        <v>6.8124000000000002</v>
      </c>
      <c r="BM41" s="162">
        <v>4.5895000000000001</v>
      </c>
      <c r="BN41" s="162">
        <v>600.87869999999998</v>
      </c>
      <c r="BO41" s="162">
        <v>152.37889999999999</v>
      </c>
      <c r="BP41" s="162">
        <v>152.1652</v>
      </c>
      <c r="BQ41" s="162">
        <v>-652.57650000000001</v>
      </c>
      <c r="BR41" s="162">
        <v>566.89940000000001</v>
      </c>
      <c r="BS41" s="161"/>
      <c r="BT41" s="162">
        <v>-92.294200000000004</v>
      </c>
      <c r="BU41" s="162">
        <v>92.917199999999994</v>
      </c>
      <c r="BV41" s="162">
        <v>92.330799999999996</v>
      </c>
      <c r="BW41" s="162">
        <v>26.56</v>
      </c>
      <c r="BX41" s="162">
        <v>34.840000000000003</v>
      </c>
      <c r="BY41" s="163">
        <v>75.144999999999996</v>
      </c>
      <c r="BZ41" s="162">
        <v>74.87</v>
      </c>
      <c r="CA41" s="162">
        <v>-2.5409999999999999</v>
      </c>
      <c r="CB41" s="162">
        <v>-7.6314000000000002</v>
      </c>
      <c r="CC41" s="162">
        <v>56.089300000000001</v>
      </c>
      <c r="CD41" s="162">
        <v>56.7851</v>
      </c>
      <c r="CE41" s="162">
        <v>23.855499999999999</v>
      </c>
      <c r="CF41" s="162">
        <v>-70.688800000000001</v>
      </c>
      <c r="CG41" s="162">
        <v>-71.783299999999997</v>
      </c>
      <c r="CH41" s="162">
        <v>10.6882</v>
      </c>
      <c r="CI41" s="162">
        <v>-74.034499999999994</v>
      </c>
      <c r="CJ41" s="161"/>
      <c r="CK41" s="161"/>
      <c r="CL41" s="162">
        <v>4.9000000000000004</v>
      </c>
      <c r="CM41" s="162">
        <v>148.1</v>
      </c>
      <c r="CN41" s="162">
        <v>-17.29</v>
      </c>
      <c r="CO41" s="162">
        <v>35.8977</v>
      </c>
      <c r="CP41" s="162">
        <v>35.575099999999999</v>
      </c>
      <c r="CQ41" s="162">
        <v>35.762500000000003</v>
      </c>
      <c r="CR41" s="162">
        <v>-67.735100000000003</v>
      </c>
      <c r="CS41" s="162">
        <v>-67.227900000000005</v>
      </c>
      <c r="CT41" s="162">
        <v>69.085300000000004</v>
      </c>
      <c r="CU41" s="162">
        <v>-54.274999999999999</v>
      </c>
      <c r="CV41" s="162">
        <v>79.322400000000002</v>
      </c>
      <c r="CW41" s="162">
        <v>12.274800000000001</v>
      </c>
      <c r="CX41" s="162">
        <v>53.95</v>
      </c>
      <c r="CY41" s="162">
        <v>88.39</v>
      </c>
      <c r="CZ41" s="162">
        <v>52.741700000000002</v>
      </c>
      <c r="DA41" s="162">
        <v>49.9557</v>
      </c>
      <c r="DB41" s="162">
        <v>-32.880000000000003</v>
      </c>
      <c r="DC41" s="161"/>
      <c r="DD41" s="162">
        <v>74.576499999999996</v>
      </c>
      <c r="DE41" s="162">
        <v>73.445300000000003</v>
      </c>
      <c r="DF41" s="162">
        <v>-183.74940000000001</v>
      </c>
      <c r="DG41" s="162">
        <v>0</v>
      </c>
      <c r="DH41" s="162">
        <v>-20.114799999999999</v>
      </c>
      <c r="DI41" s="162">
        <v>0</v>
      </c>
      <c r="DJ41" s="162">
        <v>-255</v>
      </c>
      <c r="DK41" s="162">
        <v>25.1065</v>
      </c>
      <c r="DL41" s="163">
        <v>60.21425</v>
      </c>
      <c r="DM41" s="162">
        <v>74.218800000000002</v>
      </c>
      <c r="DN41" s="162">
        <v>86.1511</v>
      </c>
      <c r="DO41" s="162">
        <v>60.41</v>
      </c>
      <c r="DP41" s="162">
        <v>-11.76</v>
      </c>
      <c r="DQ41" s="162">
        <v>65.069000000000003</v>
      </c>
      <c r="DR41" s="162">
        <v>182.8904</v>
      </c>
      <c r="DS41" s="161"/>
      <c r="DT41" s="162">
        <v>-31.46</v>
      </c>
      <c r="DU41" s="162">
        <v>90.47</v>
      </c>
      <c r="DV41" s="162">
        <v>67.650000000000006</v>
      </c>
      <c r="DW41" s="162">
        <v>182.2364</v>
      </c>
      <c r="DX41" s="162">
        <v>179.0727</v>
      </c>
      <c r="DY41" s="162">
        <v>31.497399999999999</v>
      </c>
      <c r="DZ41" s="162">
        <v>30.4636</v>
      </c>
      <c r="EA41" s="162">
        <v>286.30040000000002</v>
      </c>
      <c r="EB41" s="162">
        <v>239.7088</v>
      </c>
      <c r="EC41" s="162">
        <v>232.477</v>
      </c>
      <c r="ED41" s="162">
        <v>235.30969999999999</v>
      </c>
      <c r="EE41" s="162">
        <v>62.424500000000002</v>
      </c>
      <c r="EF41" s="162">
        <v>43.793999999999997</v>
      </c>
      <c r="EG41" s="162">
        <v>-27.818999999999999</v>
      </c>
      <c r="EH41" s="162">
        <v>663.99069999999995</v>
      </c>
      <c r="EI41" s="162">
        <v>256.66149999999999</v>
      </c>
      <c r="EJ41" s="161"/>
      <c r="EK41" s="162">
        <v>-28.784500000000001</v>
      </c>
      <c r="EL41" s="162">
        <v>-26.943300000000001</v>
      </c>
      <c r="EM41" s="162">
        <v>21.735700000000001</v>
      </c>
      <c r="EN41" s="162">
        <v>-29.087800000000001</v>
      </c>
      <c r="EO41" s="162">
        <v>-27.052099999999999</v>
      </c>
      <c r="EP41" s="162">
        <v>58.415999999999997</v>
      </c>
      <c r="EQ41" s="162">
        <v>-17.4086</v>
      </c>
      <c r="ER41" s="162">
        <v>-17.892800000000001</v>
      </c>
      <c r="ES41" s="162">
        <v>-6.3722000000000003</v>
      </c>
      <c r="ET41" s="162">
        <v>0</v>
      </c>
      <c r="EU41" s="162">
        <v>-13.84</v>
      </c>
      <c r="EV41" s="162">
        <v>0.9</v>
      </c>
      <c r="EW41" s="162">
        <v>10.372199999999999</v>
      </c>
      <c r="EX41" s="162">
        <v>-99.320599999999999</v>
      </c>
      <c r="EY41" s="162">
        <v>-33.666400000000003</v>
      </c>
      <c r="EZ41" s="162">
        <v>-32.760100000000001</v>
      </c>
      <c r="FA41" s="162">
        <v>4.7328000000000001</v>
      </c>
      <c r="FB41" s="162">
        <v>-42.105400000000003</v>
      </c>
      <c r="FC41" s="162">
        <v>7.7064000000000004</v>
      </c>
      <c r="FD41" s="161"/>
      <c r="FE41" s="162">
        <v>22.0547</v>
      </c>
      <c r="FF41" s="162">
        <v>21.735700000000001</v>
      </c>
      <c r="FG41" s="162">
        <v>38.972499999999997</v>
      </c>
      <c r="FH41" s="162">
        <v>39.113300000000002</v>
      </c>
      <c r="FI41" s="162">
        <v>37.712699999999998</v>
      </c>
      <c r="FJ41" s="162">
        <v>2.8468</v>
      </c>
      <c r="FK41" s="162">
        <v>2.8468</v>
      </c>
      <c r="FL41" s="162">
        <v>102.1484</v>
      </c>
      <c r="FM41" s="162">
        <v>-29.3764</v>
      </c>
      <c r="FN41" s="162">
        <v>-29.707999999999998</v>
      </c>
      <c r="FO41" s="162">
        <v>69.980199999999996</v>
      </c>
      <c r="FP41" s="162">
        <v>82.428100000000001</v>
      </c>
      <c r="FQ41" s="162">
        <v>20.334199999999999</v>
      </c>
      <c r="FR41" s="162">
        <v>12.38</v>
      </c>
      <c r="FS41" s="162">
        <v>13.164899999999999</v>
      </c>
      <c r="FT41" s="162">
        <v>1.0929</v>
      </c>
      <c r="FU41" s="162">
        <v>-9.17</v>
      </c>
      <c r="FV41" s="162">
        <v>17.260000000000002</v>
      </c>
      <c r="FW41" s="162">
        <v>20.4846</v>
      </c>
      <c r="FX41" s="161"/>
      <c r="FY41" s="162">
        <v>-0.997</v>
      </c>
      <c r="FZ41" s="162">
        <v>0.623</v>
      </c>
      <c r="GA41" s="161"/>
      <c r="GB41" s="162">
        <v>37.18</v>
      </c>
      <c r="GC41" s="162">
        <v>-82.754800000000003</v>
      </c>
      <c r="GD41" s="162">
        <v>-67.724100000000007</v>
      </c>
      <c r="GE41" s="162">
        <v>14.19</v>
      </c>
      <c r="GF41" s="162">
        <v>86.533100000000005</v>
      </c>
      <c r="GG41" s="162">
        <v>29.4</v>
      </c>
      <c r="GH41" s="162">
        <v>-6.0227000000000004</v>
      </c>
      <c r="GI41" s="162">
        <v>-14.337300000000001</v>
      </c>
      <c r="GJ41" s="162">
        <v>-15.5153</v>
      </c>
      <c r="GK41" s="162">
        <v>2.2159</v>
      </c>
      <c r="GL41" s="161"/>
      <c r="GM41" s="161"/>
      <c r="GN41" s="162">
        <v>-15.5808</v>
      </c>
      <c r="GO41" s="162">
        <v>-22.412099999999999</v>
      </c>
      <c r="GP41" s="162">
        <v>25.771100000000001</v>
      </c>
      <c r="GQ41" s="162">
        <v>22.7865</v>
      </c>
      <c r="GR41" s="162">
        <v>93.504400000000004</v>
      </c>
      <c r="GS41" s="162">
        <v>0</v>
      </c>
      <c r="GT41" s="162">
        <v>-131.15710000000001</v>
      </c>
      <c r="GU41" s="162">
        <v>-30.462199999999999</v>
      </c>
      <c r="GV41" s="162">
        <v>36.708100000000002</v>
      </c>
      <c r="GW41" s="162">
        <v>-95.908799999999999</v>
      </c>
      <c r="GX41" s="162">
        <v>12.0731</v>
      </c>
      <c r="GY41" s="162">
        <v>15.101800000000001</v>
      </c>
      <c r="GZ41" s="162">
        <v>14.7265</v>
      </c>
      <c r="HA41" s="162">
        <v>13.8316</v>
      </c>
      <c r="HB41" s="162">
        <v>202.75919999999999</v>
      </c>
      <c r="HC41" s="162">
        <v>203.01499999999999</v>
      </c>
      <c r="HD41" s="162">
        <v>197</v>
      </c>
      <c r="HE41" s="162">
        <v>-196.15020000000001</v>
      </c>
      <c r="HF41" s="162">
        <v>-380.83730000000003</v>
      </c>
      <c r="HG41" s="162">
        <v>375.68610000000001</v>
      </c>
      <c r="HH41" s="162">
        <v>380.51010000000002</v>
      </c>
      <c r="HI41" s="162">
        <v>-194.74109999999999</v>
      </c>
      <c r="HJ41" s="162">
        <v>-189.62970000000001</v>
      </c>
      <c r="HK41" s="162">
        <v>-9.6321999999999992</v>
      </c>
      <c r="HL41" s="162">
        <v>0</v>
      </c>
      <c r="HM41" s="162">
        <v>82.255099999999999</v>
      </c>
      <c r="HN41" s="162">
        <v>81.324200000000005</v>
      </c>
      <c r="HO41" s="162">
        <v>-155.71440000000001</v>
      </c>
      <c r="HP41" s="161"/>
      <c r="HQ41" s="162">
        <v>37.895200000000003</v>
      </c>
      <c r="HR41" s="162">
        <v>36.873399999999997</v>
      </c>
      <c r="HS41" s="162">
        <v>-63.415199999999999</v>
      </c>
      <c r="HT41" s="162">
        <v>-63.547800000000002</v>
      </c>
      <c r="HU41" s="162">
        <v>59.17</v>
      </c>
      <c r="HV41" s="162">
        <v>59.24</v>
      </c>
      <c r="HW41" s="162">
        <v>85.4</v>
      </c>
      <c r="HX41" s="162">
        <v>86.8</v>
      </c>
      <c r="HY41" s="162">
        <v>21.6585</v>
      </c>
      <c r="HZ41" s="162">
        <v>1.36</v>
      </c>
      <c r="IA41" s="162">
        <v>-408.9067</v>
      </c>
      <c r="IB41" s="162">
        <v>99.319000000000003</v>
      </c>
      <c r="IC41" s="162">
        <v>99.494</v>
      </c>
      <c r="ID41" s="162">
        <v>11.1</v>
      </c>
      <c r="IE41" s="162">
        <v>61.9</v>
      </c>
      <c r="IF41" s="162">
        <v>-36.1</v>
      </c>
      <c r="IG41" s="162">
        <v>-36.799999999999997</v>
      </c>
      <c r="IH41" s="162">
        <v>1.3221000000000001</v>
      </c>
      <c r="II41" s="162">
        <v>1.0311999999999999</v>
      </c>
      <c r="IJ41" s="162">
        <v>-377.12950000000001</v>
      </c>
      <c r="IK41" s="162">
        <v>-235.1113</v>
      </c>
      <c r="IL41" s="162">
        <v>487.1105</v>
      </c>
      <c r="IM41" s="162">
        <v>375.19830000000002</v>
      </c>
      <c r="IN41" s="162">
        <v>272.50470000000001</v>
      </c>
      <c r="IO41" s="162">
        <v>-368.59829999999999</v>
      </c>
      <c r="IP41" s="162">
        <v>372.99849999999998</v>
      </c>
      <c r="IQ41" s="162">
        <v>-157.56659999999999</v>
      </c>
      <c r="IR41" s="162">
        <v>-179.1857</v>
      </c>
      <c r="IS41" s="162">
        <v>-363.8963</v>
      </c>
      <c r="IT41" s="162">
        <v>160.3426</v>
      </c>
      <c r="IU41" s="162">
        <v>159.52549999999999</v>
      </c>
      <c r="IV41" s="162">
        <v>160.49039999999999</v>
      </c>
      <c r="IW41" s="162">
        <v>-477.40230000000003</v>
      </c>
      <c r="IX41" s="162">
        <v>175.8896</v>
      </c>
      <c r="IY41" s="162">
        <v>-299.3571</v>
      </c>
      <c r="IZ41" s="162">
        <v>300.01670000000001</v>
      </c>
      <c r="JA41" s="162">
        <v>-9.7820999999999998</v>
      </c>
      <c r="JB41" s="161"/>
      <c r="JC41" s="162">
        <v>34.799999999999997</v>
      </c>
      <c r="JD41" s="162">
        <v>6.8540000000000001</v>
      </c>
      <c r="JE41" s="162">
        <v>6.85</v>
      </c>
      <c r="JF41" s="162">
        <v>-34.4</v>
      </c>
      <c r="JG41" s="162">
        <v>13.28</v>
      </c>
      <c r="JH41" s="161"/>
      <c r="JI41" s="162">
        <v>-14.6471</v>
      </c>
      <c r="JJ41" s="162">
        <v>-37.499000000000002</v>
      </c>
      <c r="JK41" s="162">
        <v>5.391</v>
      </c>
      <c r="JL41" s="162">
        <v>18.5</v>
      </c>
      <c r="JM41" s="162">
        <v>52.844000000000001</v>
      </c>
      <c r="JN41" s="162">
        <v>52.604999999999997</v>
      </c>
      <c r="JO41" s="162">
        <v>11.373100000000001</v>
      </c>
      <c r="JP41" s="162">
        <v>13.6874</v>
      </c>
      <c r="JQ41" s="162">
        <v>54.3294</v>
      </c>
      <c r="JR41" s="162">
        <v>52.109099999999998</v>
      </c>
      <c r="JS41" s="162">
        <v>53.966299999999997</v>
      </c>
      <c r="JT41" s="161"/>
      <c r="JU41" s="162">
        <v>-64</v>
      </c>
      <c r="JV41" s="162">
        <v>11.553100000000001</v>
      </c>
      <c r="JW41" s="162">
        <v>7.98</v>
      </c>
      <c r="JX41" s="161"/>
      <c r="JY41" s="162">
        <v>7.4859</v>
      </c>
      <c r="JZ41" s="162">
        <v>41.3626</v>
      </c>
      <c r="KA41" s="162">
        <v>9.2949000000000002</v>
      </c>
      <c r="KB41" s="162">
        <v>6.4387999999999996</v>
      </c>
      <c r="KC41" s="162">
        <v>-40.301200000000001</v>
      </c>
      <c r="KD41" s="162">
        <v>-4.3185000000000002</v>
      </c>
      <c r="KE41" s="162">
        <v>43.888300000000001</v>
      </c>
      <c r="KF41" s="162">
        <v>55.9</v>
      </c>
      <c r="KG41" s="162">
        <v>-54.3</v>
      </c>
      <c r="KH41" s="161"/>
      <c r="KI41" s="162">
        <v>65.221500000000006</v>
      </c>
    </row>
    <row r="42" spans="1:295" ht="18" customHeight="1" x14ac:dyDescent="0.3">
      <c r="A42" s="160" t="s">
        <v>57</v>
      </c>
      <c r="B42" s="160" t="s">
        <v>751</v>
      </c>
      <c r="C42" s="164"/>
      <c r="D42" s="165">
        <v>18.973400000000002</v>
      </c>
      <c r="E42" s="165">
        <v>-23.589600000000001</v>
      </c>
      <c r="F42" s="165">
        <v>-37.780500000000004</v>
      </c>
      <c r="G42" s="165">
        <v>24.835999999999999</v>
      </c>
      <c r="H42" s="164"/>
      <c r="I42" s="165">
        <v>35.606099999999998</v>
      </c>
      <c r="J42" s="165">
        <v>-76.167599999999993</v>
      </c>
      <c r="K42" s="165">
        <v>61.063200000000002</v>
      </c>
      <c r="L42" s="165">
        <v>30.851099999999999</v>
      </c>
      <c r="M42" s="165">
        <v>29.9665</v>
      </c>
      <c r="N42" s="165">
        <v>15.54</v>
      </c>
      <c r="O42" s="165">
        <v>-65.709000000000003</v>
      </c>
      <c r="P42" s="165">
        <v>59.4</v>
      </c>
      <c r="Q42" s="165">
        <v>23.184000000000001</v>
      </c>
      <c r="R42" s="165">
        <v>-59.4</v>
      </c>
      <c r="S42" s="165">
        <v>12.8537</v>
      </c>
      <c r="T42" s="165">
        <v>33.300400000000003</v>
      </c>
      <c r="U42" s="165">
        <v>16.292000000000002</v>
      </c>
      <c r="V42" s="165">
        <v>16.689699999999998</v>
      </c>
      <c r="W42" s="165">
        <v>27.798500000000001</v>
      </c>
      <c r="X42" s="165">
        <v>15.6958</v>
      </c>
      <c r="Y42" s="165">
        <v>5.7522000000000002</v>
      </c>
      <c r="Z42" s="165">
        <v>4.3662999999999998</v>
      </c>
      <c r="AA42" s="164"/>
      <c r="AB42" s="164"/>
      <c r="AC42" s="165">
        <v>-48.94</v>
      </c>
      <c r="AD42" s="165">
        <v>-49.32</v>
      </c>
      <c r="AE42" s="164"/>
      <c r="AF42" s="165">
        <v>-15.54</v>
      </c>
      <c r="AG42" s="165">
        <v>63.8</v>
      </c>
      <c r="AH42" s="165">
        <v>20.001000000000001</v>
      </c>
      <c r="AI42" s="165">
        <v>0.247</v>
      </c>
      <c r="AJ42" s="165">
        <v>-49.81</v>
      </c>
      <c r="AK42" s="165">
        <v>-50.04</v>
      </c>
      <c r="AL42" s="165">
        <v>-43.87</v>
      </c>
      <c r="AM42" s="165">
        <v>50.06</v>
      </c>
      <c r="AN42" s="165">
        <v>50.57</v>
      </c>
      <c r="AO42" s="165">
        <v>19.448499999999999</v>
      </c>
      <c r="AP42" s="165">
        <v>-1.1246</v>
      </c>
      <c r="AQ42" s="165">
        <v>64.127899999999997</v>
      </c>
      <c r="AR42" s="165">
        <v>67.458100000000002</v>
      </c>
      <c r="AS42" s="165">
        <v>37.279299999999999</v>
      </c>
      <c r="AT42" s="165">
        <v>-41.3934</v>
      </c>
      <c r="AU42" s="165">
        <v>-44.244100000000003</v>
      </c>
      <c r="AV42" s="165">
        <v>27.8523</v>
      </c>
      <c r="AW42" s="165">
        <v>23.073799999999999</v>
      </c>
      <c r="AX42" s="165">
        <v>69.658799999999999</v>
      </c>
      <c r="AY42" s="165">
        <v>67.5154</v>
      </c>
      <c r="AZ42" s="165">
        <v>7.8681999999999999</v>
      </c>
      <c r="BA42" s="165">
        <v>47.331000000000003</v>
      </c>
      <c r="BB42" s="165">
        <v>-536.90060000000005</v>
      </c>
      <c r="BC42" s="165">
        <v>-7.6402999999999999</v>
      </c>
      <c r="BD42" s="165">
        <v>-12.7</v>
      </c>
      <c r="BE42" s="165">
        <v>-13.3</v>
      </c>
      <c r="BF42" s="165">
        <v>49.947699999999998</v>
      </c>
      <c r="BG42" s="165">
        <v>48.957700000000003</v>
      </c>
      <c r="BH42" s="165">
        <v>-4.2785000000000002</v>
      </c>
      <c r="BI42" s="164"/>
      <c r="BJ42" s="165">
        <v>-74.157700000000006</v>
      </c>
      <c r="BK42" s="165">
        <v>5.5007000000000001</v>
      </c>
      <c r="BL42" s="165">
        <v>6.0281000000000002</v>
      </c>
      <c r="BM42" s="165">
        <v>4.2397999999999998</v>
      </c>
      <c r="BN42" s="165">
        <v>577.80679999999995</v>
      </c>
      <c r="BO42" s="165">
        <v>147.22120000000001</v>
      </c>
      <c r="BP42" s="165">
        <v>147.37379999999999</v>
      </c>
      <c r="BQ42" s="165">
        <v>-636.39419999999996</v>
      </c>
      <c r="BR42" s="165">
        <v>535.49130000000002</v>
      </c>
      <c r="BS42" s="164"/>
      <c r="BT42" s="165">
        <v>-48.6569</v>
      </c>
      <c r="BU42" s="165">
        <v>50.938699999999997</v>
      </c>
      <c r="BV42" s="165">
        <v>92.230999999999995</v>
      </c>
      <c r="BW42" s="165">
        <v>25.52</v>
      </c>
      <c r="BX42" s="165">
        <v>32.97</v>
      </c>
      <c r="BY42" s="165">
        <v>75.150000000000006</v>
      </c>
      <c r="BZ42" s="165">
        <v>74.89</v>
      </c>
      <c r="CA42" s="165">
        <v>-12.0519</v>
      </c>
      <c r="CB42" s="165">
        <v>-11.917999999999999</v>
      </c>
      <c r="CC42" s="165">
        <v>66.896699999999996</v>
      </c>
      <c r="CD42" s="165">
        <v>67.845200000000006</v>
      </c>
      <c r="CE42" s="165">
        <v>30.209599999999998</v>
      </c>
      <c r="CF42" s="165">
        <v>-58.524799999999999</v>
      </c>
      <c r="CG42" s="165">
        <v>-59.061399999999999</v>
      </c>
      <c r="CH42" s="165">
        <v>10.323499999999999</v>
      </c>
      <c r="CI42" s="165">
        <v>-69.112200000000001</v>
      </c>
      <c r="CJ42" s="164"/>
      <c r="CK42" s="164"/>
      <c r="CL42" s="165">
        <v>12.9</v>
      </c>
      <c r="CM42" s="165">
        <v>140</v>
      </c>
      <c r="CN42" s="165">
        <v>-17.36</v>
      </c>
      <c r="CO42" s="165">
        <v>43.473700000000001</v>
      </c>
      <c r="CP42" s="165">
        <v>43.231499999999997</v>
      </c>
      <c r="CQ42" s="165">
        <v>42.378799999999998</v>
      </c>
      <c r="CR42" s="165">
        <v>-57.586100000000002</v>
      </c>
      <c r="CS42" s="165">
        <v>-56.066299999999998</v>
      </c>
      <c r="CT42" s="165">
        <v>65.715100000000007</v>
      </c>
      <c r="CU42" s="165">
        <v>-59.822800000000001</v>
      </c>
      <c r="CV42" s="165">
        <v>74.927899999999994</v>
      </c>
      <c r="CW42" s="165">
        <v>12.4983</v>
      </c>
      <c r="CX42" s="165">
        <v>50.89</v>
      </c>
      <c r="CY42" s="165">
        <v>87.1</v>
      </c>
      <c r="CZ42" s="165">
        <v>52.038600000000002</v>
      </c>
      <c r="DA42" s="165">
        <v>49.369799999999998</v>
      </c>
      <c r="DB42" s="165">
        <v>-32.85</v>
      </c>
      <c r="DC42" s="164"/>
      <c r="DD42" s="165">
        <v>70.127499999999998</v>
      </c>
      <c r="DE42" s="165">
        <v>69.076499999999996</v>
      </c>
      <c r="DF42" s="165">
        <v>-185.03360000000001</v>
      </c>
      <c r="DG42" s="165">
        <v>0</v>
      </c>
      <c r="DH42" s="165">
        <v>-20.0395</v>
      </c>
      <c r="DI42" s="165">
        <v>0</v>
      </c>
      <c r="DJ42" s="165">
        <v>-256.8</v>
      </c>
      <c r="DK42" s="165">
        <v>25.914000000000001</v>
      </c>
      <c r="DL42" s="165">
        <v>59.774799999999999</v>
      </c>
      <c r="DM42" s="165">
        <v>71.400899999999993</v>
      </c>
      <c r="DN42" s="165">
        <v>84.979200000000006</v>
      </c>
      <c r="DO42" s="165">
        <v>59.74</v>
      </c>
      <c r="DP42" s="165">
        <v>-10.96</v>
      </c>
      <c r="DQ42" s="165">
        <v>64.200999999999993</v>
      </c>
      <c r="DR42" s="165">
        <v>182.1404</v>
      </c>
      <c r="DS42" s="164"/>
      <c r="DT42" s="165">
        <v>-34.090000000000003</v>
      </c>
      <c r="DU42" s="165">
        <v>98.34</v>
      </c>
      <c r="DV42" s="165">
        <v>66.42</v>
      </c>
      <c r="DW42" s="165">
        <v>183.74549999999999</v>
      </c>
      <c r="DX42" s="165">
        <v>182.12729999999999</v>
      </c>
      <c r="DY42" s="165">
        <v>29.610700000000001</v>
      </c>
      <c r="DZ42" s="165">
        <v>27.709099999999999</v>
      </c>
      <c r="EA42" s="165">
        <v>283.29129999999998</v>
      </c>
      <c r="EB42" s="165">
        <v>238.06569999999999</v>
      </c>
      <c r="EC42" s="165">
        <v>230.6773</v>
      </c>
      <c r="ED42" s="165">
        <v>233.072</v>
      </c>
      <c r="EE42" s="165">
        <v>75.172600000000003</v>
      </c>
      <c r="EF42" s="165">
        <v>56.989600000000003</v>
      </c>
      <c r="EG42" s="165">
        <v>-26.669</v>
      </c>
      <c r="EH42" s="165">
        <v>648.01800000000003</v>
      </c>
      <c r="EI42" s="165">
        <v>309.33</v>
      </c>
      <c r="EJ42" s="164"/>
      <c r="EK42" s="165">
        <v>-27.7773</v>
      </c>
      <c r="EL42" s="165">
        <v>-26.680900000000001</v>
      </c>
      <c r="EM42" s="165">
        <v>0</v>
      </c>
      <c r="EN42" s="165">
        <v>-46.4788</v>
      </c>
      <c r="EO42" s="165">
        <v>-43.789400000000001</v>
      </c>
      <c r="EP42" s="165">
        <v>106.032</v>
      </c>
      <c r="EQ42" s="165">
        <v>-20.2805</v>
      </c>
      <c r="ER42" s="165">
        <v>-21.121300000000002</v>
      </c>
      <c r="ES42" s="165">
        <v>-21.6021</v>
      </c>
      <c r="ET42" s="165">
        <v>5.22</v>
      </c>
      <c r="EU42" s="165">
        <v>-12.13</v>
      </c>
      <c r="EV42" s="165">
        <v>75.900000000000006</v>
      </c>
      <c r="EW42" s="165">
        <v>9.1750000000000007</v>
      </c>
      <c r="EX42" s="165">
        <v>-125.8609</v>
      </c>
      <c r="EY42" s="165">
        <v>-33.939399999999999</v>
      </c>
      <c r="EZ42" s="165">
        <v>-33.143799999999999</v>
      </c>
      <c r="FA42" s="165">
        <v>5.3249000000000004</v>
      </c>
      <c r="FB42" s="165">
        <v>-59.121000000000002</v>
      </c>
      <c r="FC42" s="165">
        <v>16.974299999999999</v>
      </c>
      <c r="FD42" s="164"/>
      <c r="FE42" s="165">
        <v>21.798100000000002</v>
      </c>
      <c r="FF42" s="165">
        <v>21.388999999999999</v>
      </c>
      <c r="FG42" s="165">
        <v>39.134999999999998</v>
      </c>
      <c r="FH42" s="165">
        <v>39.498800000000003</v>
      </c>
      <c r="FI42" s="165">
        <v>38.032600000000002</v>
      </c>
      <c r="FJ42" s="165">
        <v>10.0474</v>
      </c>
      <c r="FK42" s="165">
        <v>10.2148</v>
      </c>
      <c r="FL42" s="165">
        <v>78.202100000000002</v>
      </c>
      <c r="FM42" s="165">
        <v>-26.114799999999999</v>
      </c>
      <c r="FN42" s="165">
        <v>-26.414899999999999</v>
      </c>
      <c r="FO42" s="165">
        <v>42.882599999999996</v>
      </c>
      <c r="FP42" s="165">
        <v>52.348100000000002</v>
      </c>
      <c r="FQ42" s="165">
        <v>22.2165</v>
      </c>
      <c r="FR42" s="165">
        <v>6.61</v>
      </c>
      <c r="FS42" s="165">
        <v>9.4733999999999998</v>
      </c>
      <c r="FT42" s="165">
        <v>1.1612</v>
      </c>
      <c r="FU42" s="165">
        <v>-6.13</v>
      </c>
      <c r="FV42" s="165">
        <v>15.06</v>
      </c>
      <c r="FW42" s="165">
        <v>21.467099999999999</v>
      </c>
      <c r="FX42" s="164"/>
      <c r="FY42" s="165">
        <v>-1.071</v>
      </c>
      <c r="FZ42" s="165">
        <v>0.54500000000000004</v>
      </c>
      <c r="GA42" s="164"/>
      <c r="GB42" s="165">
        <v>38.869999999999997</v>
      </c>
      <c r="GC42" s="165">
        <v>-51.508499999999998</v>
      </c>
      <c r="GD42" s="165">
        <v>-42.521799999999999</v>
      </c>
      <c r="GE42" s="165">
        <v>13.64</v>
      </c>
      <c r="GF42" s="165">
        <v>87.819599999999994</v>
      </c>
      <c r="GG42" s="165">
        <v>28</v>
      </c>
      <c r="GH42" s="165">
        <v>-6.0250000000000004</v>
      </c>
      <c r="GI42" s="165">
        <v>-13.7896</v>
      </c>
      <c r="GJ42" s="165">
        <v>-14.8354</v>
      </c>
      <c r="GK42" s="165">
        <v>2.177</v>
      </c>
      <c r="GL42" s="164"/>
      <c r="GM42" s="164"/>
      <c r="GN42" s="165">
        <v>-17.660799999999998</v>
      </c>
      <c r="GO42" s="165">
        <v>-22.0137</v>
      </c>
      <c r="GP42" s="165">
        <v>23.4511</v>
      </c>
      <c r="GQ42" s="165">
        <v>22.546900000000001</v>
      </c>
      <c r="GR42" s="165">
        <v>103.014</v>
      </c>
      <c r="GS42" s="165">
        <v>0</v>
      </c>
      <c r="GT42" s="165">
        <v>-139.70650000000001</v>
      </c>
      <c r="GU42" s="165">
        <v>-29.378</v>
      </c>
      <c r="GV42" s="165">
        <v>35.308300000000003</v>
      </c>
      <c r="GW42" s="165">
        <v>-92.383899999999997</v>
      </c>
      <c r="GX42" s="166">
        <v>11.659000000000001</v>
      </c>
      <c r="GY42" s="165">
        <v>14.6318</v>
      </c>
      <c r="GZ42" s="165">
        <v>14.262499999999999</v>
      </c>
      <c r="HA42" s="165">
        <v>13.2905</v>
      </c>
      <c r="HB42" s="165">
        <v>203.78899999999999</v>
      </c>
      <c r="HC42" s="165">
        <v>202.45760000000001</v>
      </c>
      <c r="HD42" s="165">
        <v>148.4</v>
      </c>
      <c r="HE42" s="165">
        <v>-148.83619999999999</v>
      </c>
      <c r="HF42" s="165">
        <v>-351.3526</v>
      </c>
      <c r="HG42" s="165">
        <v>353.28919999999999</v>
      </c>
      <c r="HH42" s="165">
        <v>351.5711</v>
      </c>
      <c r="HI42" s="165">
        <v>-194.85300000000001</v>
      </c>
      <c r="HJ42" s="165">
        <v>-191.2261</v>
      </c>
      <c r="HK42" s="165">
        <v>-16.9208</v>
      </c>
      <c r="HL42" s="165">
        <v>0</v>
      </c>
      <c r="HM42" s="165">
        <v>79.608400000000003</v>
      </c>
      <c r="HN42" s="165">
        <v>80.879900000000006</v>
      </c>
      <c r="HO42" s="165">
        <v>-185.83109999999999</v>
      </c>
      <c r="HP42" s="164"/>
      <c r="HQ42" s="165">
        <v>47.233699999999999</v>
      </c>
      <c r="HR42" s="165">
        <v>46.2669</v>
      </c>
      <c r="HS42" s="165">
        <v>-69.633300000000006</v>
      </c>
      <c r="HT42" s="165">
        <v>-70.235799999999998</v>
      </c>
      <c r="HU42" s="165">
        <v>80.09</v>
      </c>
      <c r="HV42" s="165">
        <v>79</v>
      </c>
      <c r="HW42" s="165">
        <v>58.8</v>
      </c>
      <c r="HX42" s="165">
        <v>57.9</v>
      </c>
      <c r="HY42" s="166">
        <v>21.801649999999999</v>
      </c>
      <c r="HZ42" s="165">
        <v>23.44</v>
      </c>
      <c r="IA42" s="165">
        <v>-363.2998</v>
      </c>
      <c r="IB42" s="165">
        <v>105.2255</v>
      </c>
      <c r="IC42" s="165">
        <v>103.0164</v>
      </c>
      <c r="ID42" s="165">
        <v>14.5</v>
      </c>
      <c r="IE42" s="165">
        <v>21.7</v>
      </c>
      <c r="IF42" s="165">
        <v>-45.5</v>
      </c>
      <c r="IG42" s="165">
        <v>-46.6</v>
      </c>
      <c r="IH42" s="164"/>
      <c r="II42" s="164"/>
      <c r="IJ42" s="165">
        <v>-351.37450000000001</v>
      </c>
      <c r="IK42" s="165">
        <v>-283.80160000000001</v>
      </c>
      <c r="IL42" s="165">
        <v>529.99699999999996</v>
      </c>
      <c r="IM42" s="165">
        <v>412.5806</v>
      </c>
      <c r="IN42" s="165">
        <v>315.16309999999999</v>
      </c>
      <c r="IO42" s="165">
        <v>-406.70260000000002</v>
      </c>
      <c r="IP42" s="165">
        <v>405.67509999999999</v>
      </c>
      <c r="IQ42" s="165">
        <v>-152.9967</v>
      </c>
      <c r="IR42" s="165">
        <v>-211.01079999999999</v>
      </c>
      <c r="IS42" s="165">
        <v>-402.52659999999997</v>
      </c>
      <c r="IT42" s="165">
        <v>135.80760000000001</v>
      </c>
      <c r="IU42" s="165">
        <v>136.73249999999999</v>
      </c>
      <c r="IV42" s="165">
        <v>156.06569999999999</v>
      </c>
      <c r="IW42" s="165">
        <v>-515.4941</v>
      </c>
      <c r="IX42" s="165">
        <v>217.68340000000001</v>
      </c>
      <c r="IY42" s="165">
        <v>-301.43770000000001</v>
      </c>
      <c r="IZ42" s="165">
        <v>301.35640000000001</v>
      </c>
      <c r="JA42" s="165">
        <v>-9.4388000000000005</v>
      </c>
      <c r="JB42" s="164"/>
      <c r="JC42" s="165">
        <v>25.52</v>
      </c>
      <c r="JD42" s="165">
        <v>6.7850000000000001</v>
      </c>
      <c r="JE42" s="165">
        <v>6.798</v>
      </c>
      <c r="JF42" s="165">
        <v>-24.96</v>
      </c>
      <c r="JG42" s="165">
        <v>4</v>
      </c>
      <c r="JH42" s="164"/>
      <c r="JI42" s="165">
        <v>-3.2791999999999999</v>
      </c>
      <c r="JJ42" s="165">
        <v>-35.536700000000003</v>
      </c>
      <c r="JK42" s="165">
        <v>-6.8254000000000001</v>
      </c>
      <c r="JL42" s="165">
        <v>16.100000000000001</v>
      </c>
      <c r="JM42" s="165">
        <v>52.658999999999999</v>
      </c>
      <c r="JN42" s="165">
        <v>52.883000000000003</v>
      </c>
      <c r="JO42" s="165">
        <v>11.215</v>
      </c>
      <c r="JP42" s="165">
        <v>13.4521</v>
      </c>
      <c r="JQ42" s="165">
        <v>53.381999999999998</v>
      </c>
      <c r="JR42" s="165">
        <v>51.738999999999997</v>
      </c>
      <c r="JS42" s="165">
        <v>52.915999999999997</v>
      </c>
      <c r="JT42" s="164"/>
      <c r="JU42" s="165">
        <v>-19.600000000000001</v>
      </c>
      <c r="JV42" s="165">
        <v>12.656000000000001</v>
      </c>
      <c r="JW42" s="165">
        <v>7.97</v>
      </c>
      <c r="JX42" s="164"/>
      <c r="JY42" s="165">
        <v>0</v>
      </c>
      <c r="JZ42" s="165">
        <v>46.532400000000003</v>
      </c>
      <c r="KA42" s="165">
        <v>16.576699999999999</v>
      </c>
      <c r="KB42" s="165">
        <v>0</v>
      </c>
      <c r="KC42" s="165">
        <v>-45.745899999999999</v>
      </c>
      <c r="KD42" s="165">
        <v>3.5743</v>
      </c>
      <c r="KE42" s="165">
        <v>41.34</v>
      </c>
      <c r="KF42" s="165">
        <v>10.7</v>
      </c>
      <c r="KG42" s="165">
        <v>-9.6999999999999993</v>
      </c>
      <c r="KH42" s="164"/>
      <c r="KI42" s="165">
        <v>70.566900000000004</v>
      </c>
    </row>
    <row r="43" spans="1:295" ht="18" customHeight="1" x14ac:dyDescent="0.3">
      <c r="A43" s="160" t="s">
        <v>57</v>
      </c>
      <c r="B43" s="160" t="s">
        <v>752</v>
      </c>
      <c r="C43" s="164"/>
      <c r="D43" s="165">
        <v>19.215299999999999</v>
      </c>
      <c r="E43" s="165">
        <v>-23.9102</v>
      </c>
      <c r="F43" s="165">
        <v>-36.956299999999999</v>
      </c>
      <c r="G43" s="165">
        <v>29.481200000000001</v>
      </c>
      <c r="H43" s="164"/>
      <c r="I43" s="165">
        <v>33.899799999999999</v>
      </c>
      <c r="J43" s="165">
        <v>-73.987399999999994</v>
      </c>
      <c r="K43" s="165">
        <v>60.434800000000003</v>
      </c>
      <c r="L43" s="165">
        <v>30.539100000000001</v>
      </c>
      <c r="M43" s="165">
        <v>29.797799999999999</v>
      </c>
      <c r="N43" s="165">
        <v>13.32</v>
      </c>
      <c r="O43" s="165">
        <v>-58.557000000000002</v>
      </c>
      <c r="P43" s="165">
        <v>52.8</v>
      </c>
      <c r="Q43" s="165">
        <v>19.044</v>
      </c>
      <c r="R43" s="165">
        <v>-52.8</v>
      </c>
      <c r="S43" s="165">
        <v>13.196199999999999</v>
      </c>
      <c r="T43" s="165">
        <v>31.7608</v>
      </c>
      <c r="U43" s="165">
        <v>15.583399999999999</v>
      </c>
      <c r="V43" s="165">
        <v>15.928900000000001</v>
      </c>
      <c r="W43" s="165">
        <v>25.808599999999998</v>
      </c>
      <c r="X43" s="165">
        <v>16.7865</v>
      </c>
      <c r="Y43" s="165">
        <v>5.6525999999999996</v>
      </c>
      <c r="Z43" s="165">
        <v>2.8328000000000002</v>
      </c>
      <c r="AA43" s="164"/>
      <c r="AB43" s="164"/>
      <c r="AC43" s="165">
        <v>-49.54</v>
      </c>
      <c r="AD43" s="165">
        <v>-49.57</v>
      </c>
      <c r="AE43" s="164"/>
      <c r="AF43" s="165">
        <v>-13.32</v>
      </c>
      <c r="AG43" s="165">
        <v>57.2</v>
      </c>
      <c r="AH43" s="165">
        <v>22.093</v>
      </c>
      <c r="AI43" s="165">
        <v>0.25700000000000001</v>
      </c>
      <c r="AJ43" s="165">
        <v>-48.21</v>
      </c>
      <c r="AK43" s="165">
        <v>-47.9</v>
      </c>
      <c r="AL43" s="165">
        <v>-48.84</v>
      </c>
      <c r="AM43" s="165">
        <v>48.27</v>
      </c>
      <c r="AN43" s="165">
        <v>48.42</v>
      </c>
      <c r="AO43" s="165">
        <v>19.777200000000001</v>
      </c>
      <c r="AP43" s="165">
        <v>-1.4883</v>
      </c>
      <c r="AQ43" s="165">
        <v>65.931200000000004</v>
      </c>
      <c r="AR43" s="165">
        <v>68.429000000000002</v>
      </c>
      <c r="AS43" s="165">
        <v>38.1539</v>
      </c>
      <c r="AT43" s="165">
        <v>-46.8857</v>
      </c>
      <c r="AU43" s="165">
        <v>-45.940899999999999</v>
      </c>
      <c r="AV43" s="165">
        <v>7.4638999999999998</v>
      </c>
      <c r="AW43" s="165">
        <v>7.4836</v>
      </c>
      <c r="AX43" s="165">
        <v>68.319199999999995</v>
      </c>
      <c r="AY43" s="165">
        <v>69.926699999999997</v>
      </c>
      <c r="AZ43" s="165">
        <v>5.2508999999999997</v>
      </c>
      <c r="BA43" s="165">
        <v>27.758900000000001</v>
      </c>
      <c r="BB43" s="165">
        <v>-499.64690000000002</v>
      </c>
      <c r="BC43" s="165">
        <v>-5.4282000000000004</v>
      </c>
      <c r="BD43" s="165">
        <v>-13.4</v>
      </c>
      <c r="BE43" s="165">
        <v>-13.9</v>
      </c>
      <c r="BF43" s="165">
        <v>51.5901</v>
      </c>
      <c r="BG43" s="165">
        <v>50.193899999999999</v>
      </c>
      <c r="BH43" s="165">
        <v>-4.2507999999999999</v>
      </c>
      <c r="BI43" s="164"/>
      <c r="BJ43" s="165">
        <v>-80.602000000000004</v>
      </c>
      <c r="BK43" s="165">
        <v>6.7252000000000001</v>
      </c>
      <c r="BL43" s="165">
        <v>5.7111999999999998</v>
      </c>
      <c r="BM43" s="165">
        <v>3.9386000000000001</v>
      </c>
      <c r="BN43" s="165">
        <v>537.33920000000001</v>
      </c>
      <c r="BO43" s="165">
        <v>140.90389999999999</v>
      </c>
      <c r="BP43" s="165">
        <v>140.65979999999999</v>
      </c>
      <c r="BQ43" s="165">
        <v>-612.88789999999995</v>
      </c>
      <c r="BR43" s="165">
        <v>514.25840000000005</v>
      </c>
      <c r="BS43" s="164"/>
      <c r="BT43" s="165">
        <v>-55.005099999999999</v>
      </c>
      <c r="BU43" s="165">
        <v>56.873899999999999</v>
      </c>
      <c r="BV43" s="165">
        <v>92.280900000000003</v>
      </c>
      <c r="BW43" s="165">
        <v>25.01</v>
      </c>
      <c r="BX43" s="165">
        <v>32.659999999999997</v>
      </c>
      <c r="BY43" s="165">
        <v>74.260000000000005</v>
      </c>
      <c r="BZ43" s="165">
        <v>74.08</v>
      </c>
      <c r="CA43" s="165">
        <v>-2.5409999999999999</v>
      </c>
      <c r="CB43" s="165">
        <v>-3.0768</v>
      </c>
      <c r="CC43" s="165">
        <v>63.927199999999999</v>
      </c>
      <c r="CD43" s="165">
        <v>64.346599999999995</v>
      </c>
      <c r="CE43" s="165">
        <v>30.395199999999999</v>
      </c>
      <c r="CF43" s="165">
        <v>-56.0976</v>
      </c>
      <c r="CG43" s="165">
        <v>-57.191400000000002</v>
      </c>
      <c r="CH43" s="165">
        <v>9.9974000000000007</v>
      </c>
      <c r="CI43" s="165">
        <v>-67.424599999999998</v>
      </c>
      <c r="CJ43" s="164"/>
      <c r="CK43" s="164"/>
      <c r="CL43" s="165">
        <v>19.5</v>
      </c>
      <c r="CM43" s="165">
        <v>133.5</v>
      </c>
      <c r="CN43" s="165">
        <v>-17.32</v>
      </c>
      <c r="CO43" s="165">
        <v>46.2102</v>
      </c>
      <c r="CP43" s="165">
        <v>44.822400000000002</v>
      </c>
      <c r="CQ43" s="165">
        <v>45.669699999999999</v>
      </c>
      <c r="CR43" s="165">
        <v>-50.114400000000003</v>
      </c>
      <c r="CS43" s="165">
        <v>-50.605400000000003</v>
      </c>
      <c r="CT43" s="165">
        <v>47.999899999999997</v>
      </c>
      <c r="CU43" s="165">
        <v>-48.677399999999999</v>
      </c>
      <c r="CV43" s="165">
        <v>57.872399999999999</v>
      </c>
      <c r="CW43" s="165">
        <v>12.2783</v>
      </c>
      <c r="CX43" s="165">
        <v>50.6</v>
      </c>
      <c r="CY43" s="165">
        <v>85.53</v>
      </c>
      <c r="CZ43" s="166">
        <v>53.796399999999998</v>
      </c>
      <c r="DA43" s="166">
        <v>50.907899999999998</v>
      </c>
      <c r="DB43" s="165">
        <v>-33.44</v>
      </c>
      <c r="DC43" s="164"/>
      <c r="DD43" s="165">
        <v>67.603300000000004</v>
      </c>
      <c r="DE43" s="165">
        <v>67.031400000000005</v>
      </c>
      <c r="DF43" s="165">
        <v>-178.9632</v>
      </c>
      <c r="DG43" s="165">
        <v>0</v>
      </c>
      <c r="DH43" s="165">
        <v>-20.359400000000001</v>
      </c>
      <c r="DI43" s="165">
        <v>0</v>
      </c>
      <c r="DJ43" s="165">
        <v>-258.2</v>
      </c>
      <c r="DK43" s="165">
        <v>25.974399999999999</v>
      </c>
      <c r="DL43" s="165">
        <v>60.653700000000001</v>
      </c>
      <c r="DM43" s="165">
        <v>71.870500000000007</v>
      </c>
      <c r="DN43" s="166">
        <v>87.322950000000006</v>
      </c>
      <c r="DO43" s="166">
        <v>61.42</v>
      </c>
      <c r="DP43" s="165">
        <v>-10.76</v>
      </c>
      <c r="DQ43" s="165">
        <v>63.426000000000002</v>
      </c>
      <c r="DR43" s="165">
        <v>176.95</v>
      </c>
      <c r="DS43" s="164"/>
      <c r="DT43" s="165">
        <v>-35.04</v>
      </c>
      <c r="DU43" s="165">
        <v>103.53</v>
      </c>
      <c r="DV43" s="165">
        <v>66.44</v>
      </c>
      <c r="DW43" s="165">
        <v>180.03639999999999</v>
      </c>
      <c r="DX43" s="165">
        <v>176.70910000000001</v>
      </c>
      <c r="DY43" s="165">
        <v>32.212899999999998</v>
      </c>
      <c r="DZ43" s="165">
        <v>31.2545</v>
      </c>
      <c r="EA43" s="165">
        <v>284.25380000000001</v>
      </c>
      <c r="EB43" s="165">
        <v>240.65940000000001</v>
      </c>
      <c r="EC43" s="165">
        <v>231.91759999999999</v>
      </c>
      <c r="ED43" s="165">
        <v>236.2946</v>
      </c>
      <c r="EE43" s="165">
        <v>71.513300000000001</v>
      </c>
      <c r="EF43" s="165">
        <v>52.316000000000003</v>
      </c>
      <c r="EG43" s="165">
        <v>-26.844999999999999</v>
      </c>
      <c r="EH43" s="165">
        <v>625.58360000000005</v>
      </c>
      <c r="EI43" s="165">
        <v>368.63290000000001</v>
      </c>
      <c r="EJ43" s="164"/>
      <c r="EK43" s="165">
        <v>-22.586099999999998</v>
      </c>
      <c r="EL43" s="165">
        <v>-20.7454</v>
      </c>
      <c r="EM43" s="165">
        <v>11.036099999999999</v>
      </c>
      <c r="EN43" s="165">
        <v>-52.0486</v>
      </c>
      <c r="EO43" s="165">
        <v>-49.728999999999999</v>
      </c>
      <c r="EP43" s="165">
        <v>118.32</v>
      </c>
      <c r="EQ43" s="165">
        <v>-10.4076</v>
      </c>
      <c r="ER43" s="165">
        <v>-10.8607</v>
      </c>
      <c r="ES43" s="165">
        <v>-15.7797</v>
      </c>
      <c r="ET43" s="165">
        <v>0</v>
      </c>
      <c r="EU43" s="165">
        <v>-11.13</v>
      </c>
      <c r="EV43" s="165">
        <v>79.599999999999994</v>
      </c>
      <c r="EW43" s="165">
        <v>8.9033999999999995</v>
      </c>
      <c r="EX43" s="165">
        <v>-138.7903</v>
      </c>
      <c r="EY43" s="165">
        <v>-36.057299999999998</v>
      </c>
      <c r="EZ43" s="165">
        <v>-34.876199999999997</v>
      </c>
      <c r="FA43" s="165">
        <v>7.5557999999999996</v>
      </c>
      <c r="FB43" s="165">
        <v>-52.579000000000001</v>
      </c>
      <c r="FC43" s="165">
        <v>16.576499999999999</v>
      </c>
      <c r="FD43" s="164"/>
      <c r="FE43" s="165">
        <v>22.530999999999999</v>
      </c>
      <c r="FF43" s="165">
        <v>22.131</v>
      </c>
      <c r="FG43" s="165">
        <v>39.1648</v>
      </c>
      <c r="FH43" s="165">
        <v>39.840299999999999</v>
      </c>
      <c r="FI43" s="165">
        <v>37.143799999999999</v>
      </c>
      <c r="FJ43" s="165">
        <v>1.5071000000000001</v>
      </c>
      <c r="FK43" s="165">
        <v>2.6793</v>
      </c>
      <c r="FL43" s="165">
        <v>79.709199999999996</v>
      </c>
      <c r="FM43" s="165">
        <v>-30.267099999999999</v>
      </c>
      <c r="FN43" s="165">
        <v>-30.2456</v>
      </c>
      <c r="FO43" s="165">
        <v>43.092199999999998</v>
      </c>
      <c r="FP43" s="165">
        <v>52.357199999999999</v>
      </c>
      <c r="FQ43" s="165">
        <v>24.384499999999999</v>
      </c>
      <c r="FR43" s="165">
        <v>6.05</v>
      </c>
      <c r="FS43" s="165">
        <v>8.2721999999999998</v>
      </c>
      <c r="FT43" s="165">
        <v>1.2124999999999999</v>
      </c>
      <c r="FU43" s="165">
        <v>-5.57</v>
      </c>
      <c r="FV43" s="165">
        <v>13.98</v>
      </c>
      <c r="FW43" s="165">
        <v>23.533000000000001</v>
      </c>
      <c r="FX43" s="164"/>
      <c r="FY43" s="165">
        <v>-0.60299999999999998</v>
      </c>
      <c r="FZ43" s="165">
        <v>0.62</v>
      </c>
      <c r="GA43" s="164"/>
      <c r="GB43" s="165">
        <v>40.01</v>
      </c>
      <c r="GC43" s="165">
        <v>-52.498399999999997</v>
      </c>
      <c r="GD43" s="165">
        <v>-42.9998</v>
      </c>
      <c r="GE43" s="165">
        <v>13.79</v>
      </c>
      <c r="GF43" s="165">
        <v>89.498199999999997</v>
      </c>
      <c r="GG43" s="165">
        <v>28.3</v>
      </c>
      <c r="GH43" s="165">
        <v>-6.1210000000000004</v>
      </c>
      <c r="GI43" s="165">
        <v>-12.2285</v>
      </c>
      <c r="GJ43" s="165">
        <v>-13.135999999999999</v>
      </c>
      <c r="GK43" s="165">
        <v>2.2021999999999999</v>
      </c>
      <c r="GL43" s="164"/>
      <c r="GM43" s="164"/>
      <c r="GN43" s="165">
        <v>-17.358499999999999</v>
      </c>
      <c r="GO43" s="165">
        <v>-23.185099999999998</v>
      </c>
      <c r="GP43" s="165">
        <v>24.162500000000001</v>
      </c>
      <c r="GQ43" s="165">
        <v>23.6051</v>
      </c>
      <c r="GR43" s="165">
        <v>108.60080000000001</v>
      </c>
      <c r="GS43" s="165">
        <v>0</v>
      </c>
      <c r="GT43" s="165">
        <v>-130.0729</v>
      </c>
      <c r="GU43" s="165">
        <v>-28.057400000000001</v>
      </c>
      <c r="GV43" s="165">
        <v>32.351199999999999</v>
      </c>
      <c r="GW43" s="165">
        <v>-86.813999999999993</v>
      </c>
      <c r="GX43" s="166">
        <v>11.244899999999999</v>
      </c>
      <c r="GY43" s="165">
        <v>14.973599999999999</v>
      </c>
      <c r="GZ43" s="165">
        <v>14.652699999999999</v>
      </c>
      <c r="HA43" s="165">
        <v>13.6912</v>
      </c>
      <c r="HB43" s="165">
        <v>219.10769999999999</v>
      </c>
      <c r="HC43" s="165">
        <v>219.62100000000001</v>
      </c>
      <c r="HD43" s="165">
        <v>147.1</v>
      </c>
      <c r="HE43" s="165">
        <v>-146.31389999999999</v>
      </c>
      <c r="HF43" s="165">
        <v>-358.20150000000001</v>
      </c>
      <c r="HG43" s="165">
        <v>358.55770000000001</v>
      </c>
      <c r="HH43" s="165">
        <v>358.95830000000001</v>
      </c>
      <c r="HI43" s="165">
        <v>-209.6551</v>
      </c>
      <c r="HJ43" s="165">
        <v>-206.4496</v>
      </c>
      <c r="HK43" s="165">
        <v>-13.0206</v>
      </c>
      <c r="HL43" s="165">
        <v>0</v>
      </c>
      <c r="HM43" s="165">
        <v>80.481300000000005</v>
      </c>
      <c r="HN43" s="165">
        <v>81.044700000000006</v>
      </c>
      <c r="HO43" s="165">
        <v>-206.81819999999999</v>
      </c>
      <c r="HP43" s="164"/>
      <c r="HQ43" s="165">
        <v>53.232300000000002</v>
      </c>
      <c r="HR43" s="165">
        <v>52.628100000000003</v>
      </c>
      <c r="HS43" s="165">
        <v>-80.923599999999993</v>
      </c>
      <c r="HT43" s="165">
        <v>-80.944000000000003</v>
      </c>
      <c r="HU43" s="165">
        <v>79.069999999999993</v>
      </c>
      <c r="HV43" s="165">
        <v>78.69</v>
      </c>
      <c r="HW43" s="165">
        <v>64.5</v>
      </c>
      <c r="HX43" s="165">
        <v>65.5</v>
      </c>
      <c r="HY43" s="166">
        <v>21.944800000000001</v>
      </c>
      <c r="HZ43" s="165">
        <v>36.24</v>
      </c>
      <c r="IA43" s="165">
        <v>-373.24979999999999</v>
      </c>
      <c r="IB43" s="165">
        <v>107.87</v>
      </c>
      <c r="IC43" s="165">
        <v>107.5964</v>
      </c>
      <c r="ID43" s="165">
        <v>16.600000000000001</v>
      </c>
      <c r="IE43" s="165">
        <v>24.5</v>
      </c>
      <c r="IF43" s="165">
        <v>-51.5</v>
      </c>
      <c r="IG43" s="165">
        <v>-52</v>
      </c>
      <c r="IH43" s="165">
        <v>1.4696</v>
      </c>
      <c r="II43" s="165">
        <v>1.1028</v>
      </c>
      <c r="IJ43" s="165">
        <v>-355.98079999999999</v>
      </c>
      <c r="IK43" s="165">
        <v>-342.1404</v>
      </c>
      <c r="IL43" s="165">
        <v>589.79459999999995</v>
      </c>
      <c r="IM43" s="165">
        <v>465.35770000000002</v>
      </c>
      <c r="IN43" s="165">
        <v>372.43380000000002</v>
      </c>
      <c r="IO43" s="165">
        <v>-451.86779999999999</v>
      </c>
      <c r="IP43" s="165">
        <v>454.6112</v>
      </c>
      <c r="IQ43" s="165">
        <v>-168.21039999999999</v>
      </c>
      <c r="IR43" s="165">
        <v>-236.7081</v>
      </c>
      <c r="IS43" s="165">
        <v>-447.88490000000002</v>
      </c>
      <c r="IT43" s="165">
        <v>139.6644</v>
      </c>
      <c r="IU43" s="165">
        <v>136.61109999999999</v>
      </c>
      <c r="IV43" s="165">
        <v>171.8562</v>
      </c>
      <c r="IW43" s="165">
        <v>-572.33299999999997</v>
      </c>
      <c r="IX43" s="165">
        <v>244.7055</v>
      </c>
      <c r="IY43" s="165">
        <v>-329.9452</v>
      </c>
      <c r="IZ43" s="165">
        <v>332.29399999999998</v>
      </c>
      <c r="JA43" s="165">
        <v>-8.0681999999999992</v>
      </c>
      <c r="JB43" s="164"/>
      <c r="JC43" s="165">
        <v>25.28</v>
      </c>
      <c r="JD43" s="165">
        <v>6.4989999999999997</v>
      </c>
      <c r="JE43" s="165">
        <v>6.5069999999999997</v>
      </c>
      <c r="JF43" s="165">
        <v>-25.2</v>
      </c>
      <c r="JG43" s="165">
        <v>3.68</v>
      </c>
      <c r="JH43" s="164"/>
      <c r="JI43" s="165">
        <v>-4.5090000000000003</v>
      </c>
      <c r="JJ43" s="165">
        <v>-37.059600000000003</v>
      </c>
      <c r="JK43" s="165">
        <v>-4.7744999999999997</v>
      </c>
      <c r="JL43" s="165">
        <v>16.8</v>
      </c>
      <c r="JM43" s="165">
        <v>55.968000000000004</v>
      </c>
      <c r="JN43" s="165">
        <v>55.637</v>
      </c>
      <c r="JO43" s="165">
        <v>11.405900000000001</v>
      </c>
      <c r="JP43" s="165">
        <v>13.6454</v>
      </c>
      <c r="JQ43" s="165">
        <v>52.468699999999998</v>
      </c>
      <c r="JR43" s="165">
        <v>54.056199999999997</v>
      </c>
      <c r="JS43" s="165">
        <v>53.486800000000002</v>
      </c>
      <c r="JT43" s="164"/>
      <c r="JU43" s="165">
        <v>-23.4</v>
      </c>
      <c r="JV43" s="165">
        <v>11.4496</v>
      </c>
      <c r="JW43" s="165">
        <v>9.1300000000000008</v>
      </c>
      <c r="JX43" s="164"/>
      <c r="JY43" s="165">
        <v>5.8456000000000001</v>
      </c>
      <c r="JZ43" s="165">
        <v>44.767800000000001</v>
      </c>
      <c r="KA43" s="165">
        <v>12.0944</v>
      </c>
      <c r="KB43" s="165">
        <v>5.2382999999999997</v>
      </c>
      <c r="KC43" s="165">
        <v>-44.754399999999997</v>
      </c>
      <c r="KD43" s="165">
        <v>0</v>
      </c>
      <c r="KE43" s="165">
        <v>44.308999999999997</v>
      </c>
      <c r="KF43" s="165">
        <v>16</v>
      </c>
      <c r="KG43" s="165">
        <v>-15.2</v>
      </c>
      <c r="KH43" s="164"/>
      <c r="KI43" s="165">
        <v>64.665800000000004</v>
      </c>
    </row>
    <row r="44" spans="1:295" ht="18" customHeight="1" x14ac:dyDescent="0.3">
      <c r="A44" s="160" t="s">
        <v>57</v>
      </c>
      <c r="B44" s="160" t="s">
        <v>753</v>
      </c>
      <c r="C44" s="164"/>
      <c r="D44" s="165">
        <v>19.5258</v>
      </c>
      <c r="E44" s="165">
        <v>-24.435099999999998</v>
      </c>
      <c r="F44" s="165">
        <v>-36.217399999999998</v>
      </c>
      <c r="G44" s="165">
        <v>26.431999999999999</v>
      </c>
      <c r="H44" s="164"/>
      <c r="I44" s="165">
        <v>33.523299999999999</v>
      </c>
      <c r="J44" s="165">
        <v>-74.460800000000006</v>
      </c>
      <c r="K44" s="165">
        <v>55.503500000000003</v>
      </c>
      <c r="L44" s="165">
        <v>28.0471</v>
      </c>
      <c r="M44" s="165">
        <v>27.300899999999999</v>
      </c>
      <c r="N44" s="165">
        <v>13.32</v>
      </c>
      <c r="O44" s="165">
        <v>-54.884999999999998</v>
      </c>
      <c r="P44" s="165">
        <v>48.4</v>
      </c>
      <c r="Q44" s="165">
        <v>14.904</v>
      </c>
      <c r="R44" s="165">
        <v>-48.4</v>
      </c>
      <c r="S44" s="165">
        <v>13.214700000000001</v>
      </c>
      <c r="T44" s="165">
        <v>33.070599999999999</v>
      </c>
      <c r="U44" s="165">
        <v>13.8614</v>
      </c>
      <c r="V44" s="165">
        <v>13.896100000000001</v>
      </c>
      <c r="W44" s="165">
        <v>23.147300000000001</v>
      </c>
      <c r="X44" s="165">
        <v>17.113600000000002</v>
      </c>
      <c r="Y44" s="165">
        <v>0.58340000000000003</v>
      </c>
      <c r="Z44" s="165">
        <v>2.7252000000000001</v>
      </c>
      <c r="AA44" s="164"/>
      <c r="AB44" s="164"/>
      <c r="AC44" s="165">
        <v>-48.1</v>
      </c>
      <c r="AD44" s="165">
        <v>-48.2</v>
      </c>
      <c r="AE44" s="164"/>
      <c r="AF44" s="165">
        <v>-13.32</v>
      </c>
      <c r="AG44" s="165">
        <v>52.8</v>
      </c>
      <c r="AH44" s="165">
        <v>21.324999999999999</v>
      </c>
      <c r="AI44" s="165">
        <v>0.253</v>
      </c>
      <c r="AJ44" s="165">
        <v>-51.83</v>
      </c>
      <c r="AK44" s="165">
        <v>-52.02</v>
      </c>
      <c r="AL44" s="165">
        <v>-37.26</v>
      </c>
      <c r="AM44" s="165">
        <v>52.36</v>
      </c>
      <c r="AN44" s="165">
        <v>52.63</v>
      </c>
      <c r="AO44" s="165">
        <v>20.271000000000001</v>
      </c>
      <c r="AP44" s="165">
        <v>-1.962</v>
      </c>
      <c r="AQ44" s="165">
        <v>65.6875</v>
      </c>
      <c r="AR44" s="165">
        <v>68.761700000000005</v>
      </c>
      <c r="AS44" s="165">
        <v>33.954000000000001</v>
      </c>
      <c r="AT44" s="165">
        <v>-47.153599999999997</v>
      </c>
      <c r="AU44" s="165">
        <v>-47.101999999999997</v>
      </c>
      <c r="AV44" s="165">
        <v>31.559799999999999</v>
      </c>
      <c r="AW44" s="165">
        <v>32.031199999999998</v>
      </c>
      <c r="AX44" s="165">
        <v>63.094799999999999</v>
      </c>
      <c r="AY44" s="165">
        <v>64.166499999999999</v>
      </c>
      <c r="AZ44" s="165">
        <v>9.4385999999999992</v>
      </c>
      <c r="BA44" s="165">
        <v>47.527799999999999</v>
      </c>
      <c r="BB44" s="165">
        <v>-526.3954</v>
      </c>
      <c r="BC44" s="165">
        <v>-21.3751</v>
      </c>
      <c r="BD44" s="165">
        <v>-4.7</v>
      </c>
      <c r="BE44" s="165">
        <v>-4.9000000000000004</v>
      </c>
      <c r="BF44" s="165">
        <v>52.270499999999998</v>
      </c>
      <c r="BG44" s="165">
        <v>51.848799999999997</v>
      </c>
      <c r="BH44" s="165">
        <v>-4.7916999999999996</v>
      </c>
      <c r="BI44" s="164"/>
      <c r="BJ44" s="165">
        <v>-67.892799999999994</v>
      </c>
      <c r="BK44" s="165">
        <v>5.4954000000000001</v>
      </c>
      <c r="BL44" s="165">
        <v>5.9878999999999998</v>
      </c>
      <c r="BM44" s="165">
        <v>4.0132000000000003</v>
      </c>
      <c r="BN44" s="165">
        <v>569.32259999999997</v>
      </c>
      <c r="BO44" s="165">
        <v>149.35749999999999</v>
      </c>
      <c r="BP44" s="165">
        <v>150.24260000000001</v>
      </c>
      <c r="BQ44" s="165">
        <v>-626.82069999999999</v>
      </c>
      <c r="BR44" s="165">
        <v>544.79579999999999</v>
      </c>
      <c r="BS44" s="164"/>
      <c r="BT44" s="165">
        <v>-35.670999999999999</v>
      </c>
      <c r="BU44" s="165">
        <v>35.368299999999998</v>
      </c>
      <c r="BV44" s="165">
        <v>91.103300000000004</v>
      </c>
      <c r="BW44" s="165">
        <v>27.28</v>
      </c>
      <c r="BX44" s="165">
        <v>35.82</v>
      </c>
      <c r="BY44" s="165">
        <v>73.39</v>
      </c>
      <c r="BZ44" s="165">
        <v>73.319999999999993</v>
      </c>
      <c r="CA44" s="165">
        <v>-0.66559999999999997</v>
      </c>
      <c r="CB44" s="165">
        <v>-4.2824</v>
      </c>
      <c r="CC44" s="165">
        <v>63.989400000000003</v>
      </c>
      <c r="CD44" s="165">
        <v>65.080799999999996</v>
      </c>
      <c r="CE44" s="165">
        <v>24.835000000000001</v>
      </c>
      <c r="CF44" s="165">
        <v>-80.204800000000006</v>
      </c>
      <c r="CG44" s="165">
        <v>-79.489099999999993</v>
      </c>
      <c r="CH44" s="165">
        <v>6.4093999999999998</v>
      </c>
      <c r="CI44" s="165">
        <v>-70.247699999999995</v>
      </c>
      <c r="CJ44" s="164"/>
      <c r="CK44" s="164"/>
      <c r="CL44" s="165">
        <v>14</v>
      </c>
      <c r="CM44" s="165">
        <v>141.69999999999999</v>
      </c>
      <c r="CN44" s="165">
        <v>-17.809999999999999</v>
      </c>
      <c r="CO44" s="165">
        <v>34.7044</v>
      </c>
      <c r="CP44" s="165">
        <v>34.1312</v>
      </c>
      <c r="CQ44" s="165">
        <v>34.613900000000001</v>
      </c>
      <c r="CR44" s="165">
        <v>-73.591200000000001</v>
      </c>
      <c r="CS44" s="165">
        <v>-73.019599999999997</v>
      </c>
      <c r="CT44" s="165">
        <v>68.250399999999999</v>
      </c>
      <c r="CU44" s="165">
        <v>-46.628399999999999</v>
      </c>
      <c r="CV44" s="165">
        <v>78.041200000000003</v>
      </c>
      <c r="CW44" s="165">
        <v>14.8126</v>
      </c>
      <c r="CX44" s="165">
        <v>59.09</v>
      </c>
      <c r="CY44" s="165">
        <v>85.37</v>
      </c>
      <c r="CZ44" s="165">
        <v>55.554200000000002</v>
      </c>
      <c r="DA44" s="165">
        <v>52.445999999999998</v>
      </c>
      <c r="DB44" s="165">
        <v>-36.01</v>
      </c>
      <c r="DC44" s="164"/>
      <c r="DD44" s="165">
        <v>71.073300000000003</v>
      </c>
      <c r="DE44" s="165">
        <v>70.315700000000007</v>
      </c>
      <c r="DF44" s="165">
        <v>-175.7336</v>
      </c>
      <c r="DG44" s="165">
        <v>1E-4</v>
      </c>
      <c r="DH44" s="165">
        <v>-21.811900000000001</v>
      </c>
      <c r="DI44" s="165">
        <v>-139</v>
      </c>
      <c r="DJ44" s="165">
        <v>-140.80000000000001</v>
      </c>
      <c r="DK44" s="165">
        <v>25.545999999999999</v>
      </c>
      <c r="DL44" s="165">
        <v>63.290399999999998</v>
      </c>
      <c r="DM44" s="165">
        <v>80.324200000000005</v>
      </c>
      <c r="DN44" s="165">
        <v>89.666700000000006</v>
      </c>
      <c r="DO44" s="165">
        <v>63.1</v>
      </c>
      <c r="DP44" s="165">
        <v>-12.29</v>
      </c>
      <c r="DQ44" s="165">
        <v>63.302</v>
      </c>
      <c r="DR44" s="165">
        <v>175.70500000000001</v>
      </c>
      <c r="DS44" s="164"/>
      <c r="DT44" s="165">
        <v>-5.72</v>
      </c>
      <c r="DU44" s="165">
        <v>75.150000000000006</v>
      </c>
      <c r="DV44" s="165">
        <v>70.36</v>
      </c>
      <c r="DW44" s="165">
        <v>176.27269999999999</v>
      </c>
      <c r="DX44" s="165">
        <v>173.56360000000001</v>
      </c>
      <c r="DY44" s="165">
        <v>30.086200000000002</v>
      </c>
      <c r="DZ44" s="165">
        <v>28.572700000000001</v>
      </c>
      <c r="EA44" s="165">
        <v>277.9991</v>
      </c>
      <c r="EB44" s="165">
        <v>234.79920000000001</v>
      </c>
      <c r="EC44" s="165">
        <v>226.9265</v>
      </c>
      <c r="ED44" s="165">
        <v>230.80459999999999</v>
      </c>
      <c r="EE44" s="165">
        <v>56.839799999999997</v>
      </c>
      <c r="EF44" s="165">
        <v>35.5291</v>
      </c>
      <c r="EG44" s="165">
        <v>-28.696000000000002</v>
      </c>
      <c r="EH44" s="165">
        <v>644.7722</v>
      </c>
      <c r="EI44" s="165">
        <v>302.71390000000002</v>
      </c>
      <c r="EJ44" s="164"/>
      <c r="EK44" s="165">
        <v>-17.435700000000001</v>
      </c>
      <c r="EL44" s="165">
        <v>-15.066599999999999</v>
      </c>
      <c r="EM44" s="165">
        <v>23.7727</v>
      </c>
      <c r="EN44" s="165">
        <v>-42.7136</v>
      </c>
      <c r="EO44" s="165">
        <v>-40.556699999999999</v>
      </c>
      <c r="EP44" s="165">
        <v>41.52</v>
      </c>
      <c r="EQ44" s="165">
        <v>-2.1739000000000002</v>
      </c>
      <c r="ER44" s="165">
        <v>-2.5888</v>
      </c>
      <c r="ES44" s="165">
        <v>1.9804999999999999</v>
      </c>
      <c r="ET44" s="165">
        <v>0</v>
      </c>
      <c r="EU44" s="165">
        <v>-15.98</v>
      </c>
      <c r="EV44" s="165">
        <v>1</v>
      </c>
      <c r="EW44" s="165">
        <v>9.8505000000000003</v>
      </c>
      <c r="EX44" s="165">
        <v>-124.8108</v>
      </c>
      <c r="EY44" s="165">
        <v>-38.8367</v>
      </c>
      <c r="EZ44" s="165">
        <v>-37.896900000000002</v>
      </c>
      <c r="FA44" s="165">
        <v>13.263999999999999</v>
      </c>
      <c r="FB44" s="165">
        <v>-33.934899999999999</v>
      </c>
      <c r="FC44" s="165">
        <v>0</v>
      </c>
      <c r="FD44" s="164"/>
      <c r="FE44" s="165">
        <v>22.7441</v>
      </c>
      <c r="FF44" s="165">
        <v>22.554099999999998</v>
      </c>
      <c r="FG44" s="165">
        <v>38.751199999999997</v>
      </c>
      <c r="FH44" s="165">
        <v>39.868099999999998</v>
      </c>
      <c r="FI44" s="165">
        <v>38.213000000000001</v>
      </c>
      <c r="FJ44" s="165">
        <v>3.0142000000000002</v>
      </c>
      <c r="FK44" s="165">
        <v>3.3491</v>
      </c>
      <c r="FL44" s="165">
        <v>68.322199999999995</v>
      </c>
      <c r="FM44" s="165">
        <v>-27.6813</v>
      </c>
      <c r="FN44" s="165">
        <v>-27.279399999999999</v>
      </c>
      <c r="FO44" s="165">
        <v>44.107300000000002</v>
      </c>
      <c r="FP44" s="165">
        <v>55.0625</v>
      </c>
      <c r="FQ44" s="165">
        <v>13.2735</v>
      </c>
      <c r="FR44" s="165">
        <v>7.54</v>
      </c>
      <c r="FS44" s="165">
        <v>11.7806</v>
      </c>
      <c r="FT44" s="165">
        <v>1.5494000000000001</v>
      </c>
      <c r="FU44" s="165">
        <v>-8.06</v>
      </c>
      <c r="FV44" s="165">
        <v>13.23</v>
      </c>
      <c r="FW44" s="165">
        <v>12.3809</v>
      </c>
      <c r="FX44" s="164"/>
      <c r="FY44" s="165">
        <v>0.184</v>
      </c>
      <c r="FZ44" s="165">
        <v>0.63200000000000001</v>
      </c>
      <c r="GA44" s="164"/>
      <c r="GB44" s="165">
        <v>34.54</v>
      </c>
      <c r="GC44" s="165">
        <v>-55.926600000000001</v>
      </c>
      <c r="GD44" s="165">
        <v>-43.6798</v>
      </c>
      <c r="GE44" s="165">
        <v>13.78</v>
      </c>
      <c r="GF44" s="165">
        <v>87.654499999999999</v>
      </c>
      <c r="GG44" s="165">
        <v>26.4</v>
      </c>
      <c r="GH44" s="166">
        <v>-6.0807500000000001</v>
      </c>
      <c r="GI44" s="165">
        <v>-12.0663</v>
      </c>
      <c r="GJ44" s="165">
        <v>-13.2339</v>
      </c>
      <c r="GK44" s="165">
        <v>2.5209000000000001</v>
      </c>
      <c r="GL44" s="164"/>
      <c r="GM44" s="164"/>
      <c r="GN44" s="165">
        <v>-16.8872</v>
      </c>
      <c r="GO44" s="165">
        <v>-24.536300000000001</v>
      </c>
      <c r="GP44" s="165">
        <v>26.078700000000001</v>
      </c>
      <c r="GQ44" s="165">
        <v>24.999400000000001</v>
      </c>
      <c r="GR44" s="165">
        <v>91.202299999999994</v>
      </c>
      <c r="GS44" s="165">
        <v>0</v>
      </c>
      <c r="GT44" s="165">
        <v>-134.08199999999999</v>
      </c>
      <c r="GU44" s="165">
        <v>-28.327100000000002</v>
      </c>
      <c r="GV44" s="165">
        <v>31.5962</v>
      </c>
      <c r="GW44" s="165">
        <v>-86.6511</v>
      </c>
      <c r="GX44" s="165">
        <v>11.244899999999999</v>
      </c>
      <c r="GY44" s="165">
        <v>17.494399999999999</v>
      </c>
      <c r="GZ44" s="165">
        <v>17.069299999999998</v>
      </c>
      <c r="HA44" s="165">
        <v>13</v>
      </c>
      <c r="HB44" s="165">
        <v>203.8312</v>
      </c>
      <c r="HC44" s="165">
        <v>204.2055</v>
      </c>
      <c r="HD44" s="165">
        <v>123.2</v>
      </c>
      <c r="HE44" s="165">
        <v>-123.2816</v>
      </c>
      <c r="HF44" s="165">
        <v>-317.2047</v>
      </c>
      <c r="HG44" s="165">
        <v>318.66410000000002</v>
      </c>
      <c r="HH44" s="165">
        <v>314.36020000000002</v>
      </c>
      <c r="HI44" s="165">
        <v>-194.1173</v>
      </c>
      <c r="HJ44" s="165">
        <v>-192.1046</v>
      </c>
      <c r="HK44" s="165">
        <v>-11.9519</v>
      </c>
      <c r="HL44" s="165">
        <v>0</v>
      </c>
      <c r="HM44" s="165">
        <v>75.604699999999994</v>
      </c>
      <c r="HN44" s="165">
        <v>76.620699999999999</v>
      </c>
      <c r="HO44" s="165">
        <v>-214.8492</v>
      </c>
      <c r="HP44" s="164"/>
      <c r="HQ44" s="165">
        <v>50.584600000000002</v>
      </c>
      <c r="HR44" s="165">
        <v>50.375799999999998</v>
      </c>
      <c r="HS44" s="165">
        <v>-90.423000000000002</v>
      </c>
      <c r="HT44" s="165">
        <v>-89.810900000000004</v>
      </c>
      <c r="HU44" s="165">
        <v>60.87</v>
      </c>
      <c r="HV44" s="165">
        <v>60.76</v>
      </c>
      <c r="HW44" s="165">
        <v>71</v>
      </c>
      <c r="HX44" s="165">
        <v>70.599999999999994</v>
      </c>
      <c r="HY44" s="165">
        <v>21.944800000000001</v>
      </c>
      <c r="HZ44" s="165">
        <v>39.04</v>
      </c>
      <c r="IA44" s="165">
        <v>-398.62040000000002</v>
      </c>
      <c r="IB44" s="165">
        <v>107.54130000000001</v>
      </c>
      <c r="IC44" s="165">
        <v>109.1353</v>
      </c>
      <c r="ID44" s="165">
        <v>16.3</v>
      </c>
      <c r="IE44" s="165">
        <v>37.200000000000003</v>
      </c>
      <c r="IF44" s="165">
        <v>-47.9</v>
      </c>
      <c r="IG44" s="165">
        <v>-48.6</v>
      </c>
      <c r="IH44" s="165">
        <v>1.4147000000000001</v>
      </c>
      <c r="II44" s="165">
        <v>1.2246999999999999</v>
      </c>
      <c r="IJ44" s="165">
        <v>-311.6035</v>
      </c>
      <c r="IK44" s="165">
        <v>-273.63760000000002</v>
      </c>
      <c r="IL44" s="165">
        <v>543.22829999999999</v>
      </c>
      <c r="IM44" s="165">
        <v>400.60059999999999</v>
      </c>
      <c r="IN44" s="165">
        <v>366.9735</v>
      </c>
      <c r="IO44" s="165">
        <v>-390.858</v>
      </c>
      <c r="IP44" s="165">
        <v>394.14499999999998</v>
      </c>
      <c r="IQ44" s="165">
        <v>-243.68119999999999</v>
      </c>
      <c r="IR44" s="165">
        <v>-184.2901</v>
      </c>
      <c r="IS44" s="165">
        <v>-389.71940000000001</v>
      </c>
      <c r="IT44" s="165">
        <v>153.95570000000001</v>
      </c>
      <c r="IU44" s="165">
        <v>152.0181</v>
      </c>
      <c r="IV44" s="165">
        <v>247.9599</v>
      </c>
      <c r="IW44" s="165">
        <v>-524.84609999999998</v>
      </c>
      <c r="IX44" s="165">
        <v>190.46600000000001</v>
      </c>
      <c r="IY44" s="165">
        <v>-338.4606</v>
      </c>
      <c r="IZ44" s="165">
        <v>338.55669999999998</v>
      </c>
      <c r="JA44" s="165">
        <v>-6.7224000000000004</v>
      </c>
      <c r="JB44" s="164"/>
      <c r="JC44" s="165">
        <v>27.68</v>
      </c>
      <c r="JD44" s="165">
        <v>5.6340000000000003</v>
      </c>
      <c r="JE44" s="165">
        <v>5.6879999999999997</v>
      </c>
      <c r="JF44" s="165">
        <v>-26.96</v>
      </c>
      <c r="JG44" s="165">
        <v>6</v>
      </c>
      <c r="JH44" s="164"/>
      <c r="JI44" s="165">
        <v>-6.0349000000000004</v>
      </c>
      <c r="JJ44" s="165">
        <v>-36.739100000000001</v>
      </c>
      <c r="JK44" s="165">
        <v>-1.1124000000000001</v>
      </c>
      <c r="JL44" s="165">
        <v>12.5</v>
      </c>
      <c r="JM44" s="165">
        <v>53.417000000000002</v>
      </c>
      <c r="JN44" s="165">
        <v>53.691000000000003</v>
      </c>
      <c r="JO44" s="165">
        <v>0</v>
      </c>
      <c r="JP44" s="165">
        <v>0</v>
      </c>
      <c r="JQ44" s="165">
        <v>50.077800000000003</v>
      </c>
      <c r="JR44" s="165">
        <v>50.529800000000002</v>
      </c>
      <c r="JS44" s="165">
        <v>52.0289</v>
      </c>
      <c r="JT44" s="164"/>
      <c r="JU44" s="165">
        <v>-36.1</v>
      </c>
      <c r="JV44" s="165">
        <v>8.9802999999999997</v>
      </c>
      <c r="JW44" s="165">
        <v>10.5</v>
      </c>
      <c r="JX44" s="164"/>
      <c r="JY44" s="165">
        <v>3.8936999999999999</v>
      </c>
      <c r="JZ44" s="165">
        <v>43.823</v>
      </c>
      <c r="KA44" s="165">
        <v>11.610200000000001</v>
      </c>
      <c r="KB44" s="165">
        <v>3.5632000000000001</v>
      </c>
      <c r="KC44" s="165">
        <v>-43.666800000000002</v>
      </c>
      <c r="KD44" s="165">
        <v>0</v>
      </c>
      <c r="KE44" s="165">
        <v>44.9788</v>
      </c>
      <c r="KF44" s="165">
        <v>27.1</v>
      </c>
      <c r="KG44" s="165">
        <v>-27.4</v>
      </c>
      <c r="KH44" s="164"/>
      <c r="KI44" s="165">
        <v>61.988100000000003</v>
      </c>
    </row>
    <row r="45" spans="1:295" ht="18" customHeight="1" x14ac:dyDescent="0.3">
      <c r="A45" s="160" t="s">
        <v>57</v>
      </c>
      <c r="B45" s="160" t="s">
        <v>754</v>
      </c>
      <c r="C45" s="164"/>
      <c r="D45" s="165">
        <v>21.3809</v>
      </c>
      <c r="E45" s="165">
        <v>-26.531300000000002</v>
      </c>
      <c r="F45" s="165">
        <v>-34.444099999999999</v>
      </c>
      <c r="G45" s="165">
        <v>28.806000000000001</v>
      </c>
      <c r="H45" s="164"/>
      <c r="I45" s="165">
        <v>37.573900000000002</v>
      </c>
      <c r="J45" s="165">
        <v>-85.5762</v>
      </c>
      <c r="K45" s="165">
        <v>62.044899999999998</v>
      </c>
      <c r="L45" s="165">
        <v>31.581</v>
      </c>
      <c r="M45" s="165">
        <v>30.732900000000001</v>
      </c>
      <c r="N45" s="165">
        <v>4.4400000000000004</v>
      </c>
      <c r="O45" s="165">
        <v>-65.94</v>
      </c>
      <c r="P45" s="165">
        <v>57.2</v>
      </c>
      <c r="Q45" s="165">
        <v>18.216000000000001</v>
      </c>
      <c r="R45" s="165">
        <v>-57.2</v>
      </c>
      <c r="S45" s="165">
        <v>13.337899999999999</v>
      </c>
      <c r="T45" s="165">
        <v>39.415999999999997</v>
      </c>
      <c r="U45" s="165">
        <v>15.7041</v>
      </c>
      <c r="V45" s="165">
        <v>16.000399999999999</v>
      </c>
      <c r="W45" s="165">
        <v>26.392099999999999</v>
      </c>
      <c r="X45" s="165">
        <v>16.8597</v>
      </c>
      <c r="Y45" s="165">
        <v>0.15820000000000001</v>
      </c>
      <c r="Z45" s="165">
        <v>2.5760000000000001</v>
      </c>
      <c r="AA45" s="164"/>
      <c r="AB45" s="164"/>
      <c r="AC45" s="165">
        <v>-56.01</v>
      </c>
      <c r="AD45" s="165">
        <v>-56.13</v>
      </c>
      <c r="AE45" s="164"/>
      <c r="AF45" s="165">
        <v>-4.4400000000000004</v>
      </c>
      <c r="AG45" s="165">
        <v>63.8</v>
      </c>
      <c r="AH45" s="164"/>
      <c r="AI45" s="165">
        <v>0.25600000000000001</v>
      </c>
      <c r="AJ45" s="165">
        <v>-56.95</v>
      </c>
      <c r="AK45" s="165">
        <v>-57.08</v>
      </c>
      <c r="AL45" s="165">
        <v>-44.34</v>
      </c>
      <c r="AM45" s="165">
        <v>57.89</v>
      </c>
      <c r="AN45" s="165">
        <v>57.66</v>
      </c>
      <c r="AO45" s="165">
        <v>23.060400000000001</v>
      </c>
      <c r="AP45" s="165">
        <v>-4.5415999999999999</v>
      </c>
      <c r="AQ45" s="165">
        <v>72.290800000000004</v>
      </c>
      <c r="AR45" s="165">
        <v>74.756900000000002</v>
      </c>
      <c r="AS45" s="165">
        <v>42.729700000000001</v>
      </c>
      <c r="AT45" s="165">
        <v>-49.296999999999997</v>
      </c>
      <c r="AU45" s="165">
        <v>-49.6999</v>
      </c>
      <c r="AV45" s="165">
        <v>7.3998999999999997</v>
      </c>
      <c r="AW45" s="165">
        <v>7.4408000000000003</v>
      </c>
      <c r="AX45" s="165">
        <v>74.079400000000007</v>
      </c>
      <c r="AY45" s="165">
        <v>76.758600000000001</v>
      </c>
      <c r="AZ45" s="165">
        <v>6.8212999999999999</v>
      </c>
      <c r="BA45" s="165">
        <v>35.7089</v>
      </c>
      <c r="BB45" s="165">
        <v>-557.09829999999999</v>
      </c>
      <c r="BC45" s="165">
        <v>-20.035599999999999</v>
      </c>
      <c r="BD45" s="165">
        <v>-5.5</v>
      </c>
      <c r="BE45" s="165">
        <v>-5.7</v>
      </c>
      <c r="BF45" s="165">
        <v>56.754899999999999</v>
      </c>
      <c r="BG45" s="165">
        <v>54.977600000000002</v>
      </c>
      <c r="BH45" s="165">
        <v>-5.3906999999999998</v>
      </c>
      <c r="BI45" s="164"/>
      <c r="BJ45" s="165">
        <v>-77.255399999999995</v>
      </c>
      <c r="BK45" s="165">
        <v>7.6238999999999999</v>
      </c>
      <c r="BL45" s="165">
        <v>7.4016000000000002</v>
      </c>
      <c r="BM45" s="165">
        <v>5.0953999999999997</v>
      </c>
      <c r="BN45" s="165">
        <v>599.87159999999994</v>
      </c>
      <c r="BO45" s="165">
        <v>153.6301</v>
      </c>
      <c r="BP45" s="165">
        <v>153.75219999999999</v>
      </c>
      <c r="BQ45" s="165">
        <v>-648.07060000000001</v>
      </c>
      <c r="BR45" s="165">
        <v>565.00059999999996</v>
      </c>
      <c r="BS45" s="164"/>
      <c r="BT45" s="165">
        <v>-44.419499999999999</v>
      </c>
      <c r="BU45" s="165">
        <v>45.155299999999997</v>
      </c>
      <c r="BV45" s="165">
        <v>99.845399999999998</v>
      </c>
      <c r="BW45" s="165">
        <v>32.75</v>
      </c>
      <c r="BX45" s="165">
        <v>37.57</v>
      </c>
      <c r="BY45" s="165">
        <v>74.19</v>
      </c>
      <c r="BZ45" s="165">
        <v>82.33</v>
      </c>
      <c r="CA45" s="165">
        <v>-4.6843000000000004</v>
      </c>
      <c r="CB45" s="165">
        <v>-8.0332000000000008</v>
      </c>
      <c r="CC45" s="165">
        <v>62.439599999999999</v>
      </c>
      <c r="CD45" s="165">
        <v>62.721899999999998</v>
      </c>
      <c r="CE45" s="165">
        <v>28.205100000000002</v>
      </c>
      <c r="CF45" s="165">
        <v>-86.028199999999998</v>
      </c>
      <c r="CG45" s="165">
        <v>-85.974599999999995</v>
      </c>
      <c r="CH45" s="165">
        <v>9.7895000000000003</v>
      </c>
      <c r="CI45" s="165">
        <v>-73.492900000000006</v>
      </c>
      <c r="CJ45" s="164"/>
      <c r="CK45" s="164"/>
      <c r="CL45" s="165">
        <v>16.2</v>
      </c>
      <c r="CM45" s="165">
        <v>147.5</v>
      </c>
      <c r="CN45" s="165">
        <v>-18.329999999999998</v>
      </c>
      <c r="CO45" s="165">
        <v>36.0319</v>
      </c>
      <c r="CP45" s="165">
        <v>35.5959</v>
      </c>
      <c r="CQ45" s="165">
        <v>35.941400000000002</v>
      </c>
      <c r="CR45" s="165">
        <v>-68.704400000000007</v>
      </c>
      <c r="CS45" s="165">
        <v>-67.157200000000003</v>
      </c>
      <c r="CT45" s="165">
        <v>66.778999999999996</v>
      </c>
      <c r="CU45" s="165">
        <v>-55.1432</v>
      </c>
      <c r="CV45" s="165">
        <v>77.1995</v>
      </c>
      <c r="CW45" s="165">
        <v>15.9369</v>
      </c>
      <c r="CX45" s="165">
        <v>55.24</v>
      </c>
      <c r="CY45" s="165">
        <v>89.98</v>
      </c>
      <c r="CZ45" s="165">
        <v>55.554200000000002</v>
      </c>
      <c r="DA45" s="165">
        <v>53.0319</v>
      </c>
      <c r="DB45" s="165">
        <v>-36.26</v>
      </c>
      <c r="DC45" s="164"/>
      <c r="DD45" s="165">
        <v>73.0364</v>
      </c>
      <c r="DE45" s="165">
        <v>72.055700000000002</v>
      </c>
      <c r="DF45" s="165">
        <v>-173.86959999999999</v>
      </c>
      <c r="DG45" s="165">
        <v>0</v>
      </c>
      <c r="DH45" s="165">
        <v>-21.9513</v>
      </c>
      <c r="DI45" s="165">
        <v>-146.69999999999999</v>
      </c>
      <c r="DJ45" s="165">
        <v>-147.6</v>
      </c>
      <c r="DK45" s="165">
        <v>25.7822</v>
      </c>
      <c r="DL45" s="165">
        <v>64.169300000000007</v>
      </c>
      <c r="DM45" s="165">
        <v>80.324200000000005</v>
      </c>
      <c r="DN45" s="165">
        <v>89.666700000000006</v>
      </c>
      <c r="DO45" s="165">
        <v>63.09</v>
      </c>
      <c r="DP45" s="165">
        <v>-11.86</v>
      </c>
      <c r="DQ45" s="165">
        <v>61.039000000000001</v>
      </c>
      <c r="DR45" s="165">
        <v>172.01480000000001</v>
      </c>
      <c r="DS45" s="164"/>
      <c r="DT45" s="165">
        <v>-4.5199999999999996</v>
      </c>
      <c r="DU45" s="165">
        <v>79.25</v>
      </c>
      <c r="DV45" s="165">
        <v>69.63</v>
      </c>
      <c r="DW45" s="165">
        <v>172.81819999999999</v>
      </c>
      <c r="DX45" s="165">
        <v>169.12729999999999</v>
      </c>
      <c r="DY45" s="165">
        <v>28.818200000000001</v>
      </c>
      <c r="DZ45" s="165">
        <v>27.545500000000001</v>
      </c>
      <c r="EA45" s="165">
        <v>277.50490000000002</v>
      </c>
      <c r="EB45" s="165">
        <v>233.64959999999999</v>
      </c>
      <c r="EC45" s="165">
        <v>226.0181</v>
      </c>
      <c r="ED45" s="165">
        <v>228.29179999999999</v>
      </c>
      <c r="EE45" s="165">
        <v>55.011400000000002</v>
      </c>
      <c r="EF45" s="165">
        <v>32.467599999999997</v>
      </c>
      <c r="EG45" s="165">
        <v>-28.085999999999999</v>
      </c>
      <c r="EH45" s="165">
        <v>659.78480000000002</v>
      </c>
      <c r="EI45" s="165">
        <v>269.06970000000001</v>
      </c>
      <c r="EJ45" s="164"/>
      <c r="EK45" s="165">
        <v>-17.959800000000001</v>
      </c>
      <c r="EL45" s="165">
        <v>-15.0364</v>
      </c>
      <c r="EM45" s="165">
        <v>26.385899999999999</v>
      </c>
      <c r="EN45" s="165">
        <v>-41.144399999999997</v>
      </c>
      <c r="EO45" s="165">
        <v>-39.3155</v>
      </c>
      <c r="EP45" s="165">
        <v>35.375999999999998</v>
      </c>
      <c r="EQ45" s="165">
        <v>-2.4895</v>
      </c>
      <c r="ER45" s="165">
        <v>-2.9462999999999999</v>
      </c>
      <c r="ES45" s="165">
        <v>4.5077999999999996</v>
      </c>
      <c r="ET45" s="165">
        <v>0</v>
      </c>
      <c r="EU45" s="165">
        <v>-11.05</v>
      </c>
      <c r="EV45" s="165">
        <v>1</v>
      </c>
      <c r="EW45" s="165">
        <v>10.803900000000001</v>
      </c>
      <c r="EX45" s="165">
        <v>-125.2538</v>
      </c>
      <c r="EY45" s="165">
        <v>-37.386600000000001</v>
      </c>
      <c r="EZ45" s="165">
        <v>-36.656399999999998</v>
      </c>
      <c r="FA45" s="165">
        <v>8.7873000000000001</v>
      </c>
      <c r="FB45" s="165">
        <v>-31.434100000000001</v>
      </c>
      <c r="FC45" s="165">
        <v>0</v>
      </c>
      <c r="FD45" s="164"/>
      <c r="FE45" s="165">
        <v>23.049399999999999</v>
      </c>
      <c r="FF45" s="165">
        <v>23.004300000000001</v>
      </c>
      <c r="FG45" s="165">
        <v>39.638399999999997</v>
      </c>
      <c r="FH45" s="165">
        <v>39.3812</v>
      </c>
      <c r="FI45" s="165">
        <v>38.296100000000003</v>
      </c>
      <c r="FJ45" s="165">
        <v>2.8468</v>
      </c>
      <c r="FK45" s="165">
        <v>2.6793</v>
      </c>
      <c r="FL45" s="165">
        <v>87.747100000000003</v>
      </c>
      <c r="FM45" s="165">
        <v>-26.982900000000001</v>
      </c>
      <c r="FN45" s="165">
        <v>-26.659800000000001</v>
      </c>
      <c r="FO45" s="165">
        <v>50.932000000000002</v>
      </c>
      <c r="FP45" s="165">
        <v>57.910899999999998</v>
      </c>
      <c r="FQ45" s="165">
        <v>27.805</v>
      </c>
      <c r="FR45" s="165">
        <v>4.0199999999999996</v>
      </c>
      <c r="FS45" s="165">
        <v>8.1549999999999994</v>
      </c>
      <c r="FT45" s="165">
        <v>1.6579999999999999</v>
      </c>
      <c r="FU45" s="165">
        <v>-5.64</v>
      </c>
      <c r="FV45" s="165">
        <v>17.23</v>
      </c>
      <c r="FW45" s="165">
        <v>26.216999999999999</v>
      </c>
      <c r="FX45" s="164"/>
      <c r="FY45" s="165">
        <v>0.97799999999999998</v>
      </c>
      <c r="FZ45" s="165">
        <v>0.62</v>
      </c>
      <c r="GA45" s="164"/>
      <c r="GB45" s="165">
        <v>36.07</v>
      </c>
      <c r="GC45" s="165">
        <v>-59.760300000000001</v>
      </c>
      <c r="GD45" s="165">
        <v>-50.476799999999997</v>
      </c>
      <c r="GE45" s="165">
        <v>13.95</v>
      </c>
      <c r="GF45" s="165">
        <v>86.862899999999996</v>
      </c>
      <c r="GG45" s="165">
        <v>26.8</v>
      </c>
      <c r="GH45" s="165">
        <v>-6.0404999999999998</v>
      </c>
      <c r="GI45" s="165">
        <v>-15.592700000000001</v>
      </c>
      <c r="GJ45" s="165">
        <v>-16.726400000000002</v>
      </c>
      <c r="GK45" s="165">
        <v>2.9661</v>
      </c>
      <c r="GL45" s="164"/>
      <c r="GM45" s="164"/>
      <c r="GN45" s="165">
        <v>-18.1707</v>
      </c>
      <c r="GO45" s="165">
        <v>-28.7362</v>
      </c>
      <c r="GP45" s="165">
        <v>23.424600000000002</v>
      </c>
      <c r="GQ45" s="165">
        <v>29.521699999999999</v>
      </c>
      <c r="GR45" s="165">
        <v>83.163600000000002</v>
      </c>
      <c r="GS45" s="165">
        <v>0</v>
      </c>
      <c r="GT45" s="165">
        <v>-137.92959999999999</v>
      </c>
      <c r="GU45" s="165">
        <v>-30.993300000000001</v>
      </c>
      <c r="GV45" s="165">
        <v>37.086799999999997</v>
      </c>
      <c r="GW45" s="165">
        <v>-99.989699999999999</v>
      </c>
      <c r="GX45" s="165">
        <v>12.089</v>
      </c>
      <c r="GY45" s="165">
        <v>19.5062</v>
      </c>
      <c r="GZ45" s="165">
        <v>18.978400000000001</v>
      </c>
      <c r="HA45" s="165">
        <v>14.336</v>
      </c>
      <c r="HB45" s="165">
        <v>195.40610000000001</v>
      </c>
      <c r="HC45" s="165">
        <v>193.12029999999999</v>
      </c>
      <c r="HD45" s="165">
        <v>113.1</v>
      </c>
      <c r="HE45" s="165">
        <v>-111.72750000000001</v>
      </c>
      <c r="HF45" s="165">
        <v>-294.25540000000001</v>
      </c>
      <c r="HG45" s="165">
        <v>297.37990000000002</v>
      </c>
      <c r="HH45" s="165">
        <v>294.20569999999998</v>
      </c>
      <c r="HI45" s="165">
        <v>-185.92740000000001</v>
      </c>
      <c r="HJ45" s="165">
        <v>-182.7422</v>
      </c>
      <c r="HK45" s="165">
        <v>-12.320399999999999</v>
      </c>
      <c r="HL45" s="165">
        <v>0</v>
      </c>
      <c r="HM45" s="165">
        <v>81.582499999999996</v>
      </c>
      <c r="HN45" s="165">
        <v>78.743799999999993</v>
      </c>
      <c r="HO45" s="165">
        <v>-195.3366</v>
      </c>
      <c r="HP45" s="164"/>
      <c r="HQ45" s="165">
        <v>49.430999999999997</v>
      </c>
      <c r="HR45" s="165">
        <v>49.617800000000003</v>
      </c>
      <c r="HS45" s="165">
        <v>-63.6265</v>
      </c>
      <c r="HT45" s="165">
        <v>-62.808999999999997</v>
      </c>
      <c r="HU45" s="165">
        <v>71.59</v>
      </c>
      <c r="HV45" s="165">
        <v>71.44</v>
      </c>
      <c r="HW45" s="165">
        <v>60.1</v>
      </c>
      <c r="HX45" s="165">
        <v>61.4</v>
      </c>
      <c r="HY45" s="165">
        <v>21.556000000000001</v>
      </c>
      <c r="HZ45" s="165">
        <v>37.68</v>
      </c>
      <c r="IA45" s="165">
        <v>-373.50470000000001</v>
      </c>
      <c r="IB45" s="165">
        <v>106.6356</v>
      </c>
      <c r="IC45" s="165">
        <v>105.5949</v>
      </c>
      <c r="ID45" s="165">
        <v>16.7</v>
      </c>
      <c r="IE45" s="165">
        <v>20.6</v>
      </c>
      <c r="IF45" s="165">
        <v>-48.9</v>
      </c>
      <c r="IG45" s="165">
        <v>-49.2</v>
      </c>
      <c r="IH45" s="164"/>
      <c r="II45" s="165">
        <v>1.1471</v>
      </c>
      <c r="IJ45" s="165">
        <v>-295.01850000000002</v>
      </c>
      <c r="IK45" s="165">
        <v>-246.78829999999999</v>
      </c>
      <c r="IL45" s="165">
        <v>491.95549999999997</v>
      </c>
      <c r="IM45" s="165">
        <v>368.92419999999998</v>
      </c>
      <c r="IN45" s="165">
        <v>328.75229999999999</v>
      </c>
      <c r="IO45" s="165">
        <v>-359.96190000000001</v>
      </c>
      <c r="IP45" s="165">
        <v>362.57769999999999</v>
      </c>
      <c r="IQ45" s="165">
        <v>-230.62139999999999</v>
      </c>
      <c r="IR45" s="165">
        <v>-174.31489999999999</v>
      </c>
      <c r="IS45" s="165">
        <v>-356.17540000000002</v>
      </c>
      <c r="IT45" s="165">
        <v>144.30029999999999</v>
      </c>
      <c r="IU45" s="165">
        <v>144.8451</v>
      </c>
      <c r="IV45" s="165">
        <v>235.46510000000001</v>
      </c>
      <c r="IW45" s="165">
        <v>-477.03070000000002</v>
      </c>
      <c r="IX45" s="165">
        <v>178.6763</v>
      </c>
      <c r="IY45" s="165">
        <v>-303.42720000000003</v>
      </c>
      <c r="IZ45" s="165">
        <v>304.38229999999999</v>
      </c>
      <c r="JA45" s="165">
        <v>-7.6452</v>
      </c>
      <c r="JB45" s="164"/>
      <c r="JC45" s="165">
        <v>29.04</v>
      </c>
      <c r="JD45" s="165">
        <v>5.5759999999999996</v>
      </c>
      <c r="JE45" s="165">
        <v>5.5679999999999996</v>
      </c>
      <c r="JF45" s="165">
        <v>-28.8</v>
      </c>
      <c r="JG45" s="165">
        <v>7.76</v>
      </c>
      <c r="JH45" s="164"/>
      <c r="JI45" s="165">
        <v>-8.5526999999999997</v>
      </c>
      <c r="JJ45" s="165">
        <v>-30.147200000000002</v>
      </c>
      <c r="JK45" s="165">
        <v>-3.6606000000000001</v>
      </c>
      <c r="JL45" s="165">
        <v>13.8</v>
      </c>
      <c r="JM45" s="165">
        <v>53.258000000000003</v>
      </c>
      <c r="JN45" s="165">
        <v>51.417000000000002</v>
      </c>
      <c r="JO45" s="165">
        <v>0</v>
      </c>
      <c r="JP45" s="165">
        <v>0</v>
      </c>
      <c r="JQ45" s="165">
        <v>50.632100000000001</v>
      </c>
      <c r="JR45" s="165">
        <v>52.069699999999997</v>
      </c>
      <c r="JS45" s="165">
        <v>51.836399999999998</v>
      </c>
      <c r="JT45" s="164"/>
      <c r="JU45" s="165">
        <v>-21.5</v>
      </c>
      <c r="JV45" s="165">
        <v>9.5648</v>
      </c>
      <c r="JW45" s="165">
        <v>10.81</v>
      </c>
      <c r="JX45" s="164"/>
      <c r="JY45" s="165">
        <v>0</v>
      </c>
      <c r="JZ45" s="165">
        <v>44.6083</v>
      </c>
      <c r="KA45" s="165">
        <v>11.6211</v>
      </c>
      <c r="KB45" s="165">
        <v>1.3473999999999999</v>
      </c>
      <c r="KC45" s="165">
        <v>-43.785200000000003</v>
      </c>
      <c r="KD45" s="165">
        <v>-2.4232</v>
      </c>
      <c r="KE45" s="165">
        <v>45.355600000000003</v>
      </c>
      <c r="KF45" s="165">
        <v>14.8</v>
      </c>
      <c r="KG45" s="165">
        <v>-14.2</v>
      </c>
      <c r="KH45" s="164"/>
      <c r="KI45" s="165">
        <v>61.208199999999998</v>
      </c>
    </row>
    <row r="46" spans="1:295" ht="18" customHeight="1" x14ac:dyDescent="0.3">
      <c r="A46" s="160" t="s">
        <v>57</v>
      </c>
      <c r="B46" s="160" t="s">
        <v>755</v>
      </c>
      <c r="C46" s="164"/>
      <c r="D46" s="165">
        <v>22.5367</v>
      </c>
      <c r="E46" s="165">
        <v>-28.037700000000001</v>
      </c>
      <c r="F46" s="165">
        <v>-33.7575</v>
      </c>
      <c r="G46" s="165">
        <v>30.915199999999999</v>
      </c>
      <c r="H46" s="164"/>
      <c r="I46" s="165">
        <v>42.31</v>
      </c>
      <c r="J46" s="165">
        <v>-95.194699999999997</v>
      </c>
      <c r="K46" s="165">
        <v>66.370699999999999</v>
      </c>
      <c r="L46" s="165">
        <v>33.795000000000002</v>
      </c>
      <c r="M46" s="165">
        <v>32.920200000000001</v>
      </c>
      <c r="N46" s="165">
        <v>0</v>
      </c>
      <c r="O46" s="165">
        <v>-68.274000000000001</v>
      </c>
      <c r="P46" s="165">
        <v>59.4</v>
      </c>
      <c r="Q46" s="165">
        <v>19.044</v>
      </c>
      <c r="R46" s="165">
        <v>-59.4</v>
      </c>
      <c r="S46" s="165">
        <v>13.3355</v>
      </c>
      <c r="T46" s="165">
        <v>45.438400000000001</v>
      </c>
      <c r="U46" s="165">
        <v>16.927299999999999</v>
      </c>
      <c r="V46" s="165">
        <v>17.021100000000001</v>
      </c>
      <c r="W46" s="165">
        <v>28.475100000000001</v>
      </c>
      <c r="X46" s="165">
        <v>16.654599999999999</v>
      </c>
      <c r="Y46" s="165">
        <v>-1.52E-2</v>
      </c>
      <c r="Z46" s="165">
        <v>2.552</v>
      </c>
      <c r="AA46" s="164"/>
      <c r="AB46" s="164"/>
      <c r="AC46" s="165">
        <v>-62.67</v>
      </c>
      <c r="AD46" s="165">
        <v>-62.53</v>
      </c>
      <c r="AE46" s="164"/>
      <c r="AF46" s="165">
        <v>0</v>
      </c>
      <c r="AG46" s="165">
        <v>66</v>
      </c>
      <c r="AH46" s="164"/>
      <c r="AI46" s="164"/>
      <c r="AJ46" s="165">
        <v>-65.239999999999995</v>
      </c>
      <c r="AK46" s="165">
        <v>-65.11</v>
      </c>
      <c r="AL46" s="165">
        <v>-40.71</v>
      </c>
      <c r="AM46" s="165">
        <v>65.95</v>
      </c>
      <c r="AN46" s="165">
        <v>66.040000000000006</v>
      </c>
      <c r="AO46" s="165">
        <v>24.099499999999999</v>
      </c>
      <c r="AP46" s="165">
        <v>-5.0990000000000002</v>
      </c>
      <c r="AQ46" s="165">
        <v>73.934399999999997</v>
      </c>
      <c r="AR46" s="165">
        <v>76.316100000000006</v>
      </c>
      <c r="AS46" s="165">
        <v>46.158200000000001</v>
      </c>
      <c r="AT46" s="165">
        <v>-57.200600000000001</v>
      </c>
      <c r="AU46" s="165">
        <v>-56.1083</v>
      </c>
      <c r="AV46" s="165">
        <v>5.3643999999999998</v>
      </c>
      <c r="AW46" s="165">
        <v>5.335</v>
      </c>
      <c r="AX46" s="165">
        <v>79.437799999999996</v>
      </c>
      <c r="AY46" s="165">
        <v>81.715100000000007</v>
      </c>
      <c r="AZ46" s="165">
        <v>6.2977999999999996</v>
      </c>
      <c r="BA46" s="165">
        <v>34.441800000000001</v>
      </c>
      <c r="BB46" s="165">
        <v>-571.09590000000003</v>
      </c>
      <c r="BC46" s="165">
        <v>-23.402200000000001</v>
      </c>
      <c r="BD46" s="165">
        <v>-5.4</v>
      </c>
      <c r="BE46" s="165">
        <v>-5.7</v>
      </c>
      <c r="BF46" s="165">
        <v>62.625700000000002</v>
      </c>
      <c r="BG46" s="165">
        <v>60.792299999999997</v>
      </c>
      <c r="BH46" s="165">
        <v>-5.3304</v>
      </c>
      <c r="BI46" s="164"/>
      <c r="BJ46" s="165">
        <v>-78.117000000000004</v>
      </c>
      <c r="BK46" s="165">
        <v>6.9767999999999999</v>
      </c>
      <c r="BL46" s="165">
        <v>7.5827999999999998</v>
      </c>
      <c r="BM46" s="165">
        <v>5.1612999999999998</v>
      </c>
      <c r="BN46" s="165">
        <v>619.55610000000001</v>
      </c>
      <c r="BO46" s="165">
        <v>142.15520000000001</v>
      </c>
      <c r="BP46" s="165">
        <v>142.91810000000001</v>
      </c>
      <c r="BQ46" s="165">
        <v>-619.99</v>
      </c>
      <c r="BR46" s="165">
        <v>573.14009999999996</v>
      </c>
      <c r="BS46" s="164"/>
      <c r="BT46" s="165">
        <v>-79.995800000000003</v>
      </c>
      <c r="BU46" s="165">
        <v>81.133200000000002</v>
      </c>
      <c r="BV46" s="165">
        <v>98.867400000000004</v>
      </c>
      <c r="BW46" s="165">
        <v>33.15</v>
      </c>
      <c r="BX46" s="165">
        <v>37.909999999999997</v>
      </c>
      <c r="BY46" s="166">
        <v>74.215000000000003</v>
      </c>
      <c r="BZ46" s="165">
        <v>81.459999999999994</v>
      </c>
      <c r="CA46" s="165">
        <v>-20.6252</v>
      </c>
      <c r="CB46" s="165">
        <v>-17.812100000000001</v>
      </c>
      <c r="CC46" s="165">
        <v>75.080200000000005</v>
      </c>
      <c r="CD46" s="165">
        <v>75.3185</v>
      </c>
      <c r="CE46" s="165">
        <v>24.6797</v>
      </c>
      <c r="CF46" s="165">
        <v>-93.879599999999996</v>
      </c>
      <c r="CG46" s="165">
        <v>-94.099299999999999</v>
      </c>
      <c r="CH46" s="165">
        <v>8.2972999999999999</v>
      </c>
      <c r="CI46" s="165">
        <v>-65.876099999999994</v>
      </c>
      <c r="CJ46" s="164"/>
      <c r="CK46" s="164"/>
      <c r="CL46" s="165">
        <v>32.700000000000003</v>
      </c>
      <c r="CM46" s="165">
        <v>132.69999999999999</v>
      </c>
      <c r="CN46" s="165">
        <v>-18.079999999999998</v>
      </c>
      <c r="CO46" s="165">
        <v>35.821399999999997</v>
      </c>
      <c r="CP46" s="165">
        <v>35.034399999999998</v>
      </c>
      <c r="CQ46" s="165">
        <v>35.864199999999997</v>
      </c>
      <c r="CR46" s="165">
        <v>-68.797899999999998</v>
      </c>
      <c r="CS46" s="165">
        <v>-68.702299999999994</v>
      </c>
      <c r="CT46" s="165">
        <v>65.537099999999995</v>
      </c>
      <c r="CU46" s="165">
        <v>-51.513800000000003</v>
      </c>
      <c r="CV46" s="165">
        <v>75.959400000000002</v>
      </c>
      <c r="CW46" s="165">
        <v>16.571100000000001</v>
      </c>
      <c r="CX46" s="165">
        <v>57.86</v>
      </c>
      <c r="CY46" s="165">
        <v>86.61</v>
      </c>
      <c r="CZ46" s="166">
        <v>55.202649999999998</v>
      </c>
      <c r="DA46" s="165">
        <v>52.445999999999998</v>
      </c>
      <c r="DB46" s="165">
        <v>-36.229999999999997</v>
      </c>
      <c r="DC46" s="164"/>
      <c r="DD46" s="165">
        <v>65.992999999999995</v>
      </c>
      <c r="DE46" s="165">
        <v>65.470500000000001</v>
      </c>
      <c r="DF46" s="165">
        <v>-136.92140000000001</v>
      </c>
      <c r="DG46" s="165">
        <v>1E-4</v>
      </c>
      <c r="DH46" s="165">
        <v>-21.945599999999999</v>
      </c>
      <c r="DI46" s="165">
        <v>-143.9</v>
      </c>
      <c r="DJ46" s="165">
        <v>-144.1</v>
      </c>
      <c r="DK46" s="165">
        <v>25.8096</v>
      </c>
      <c r="DL46" s="165">
        <v>63.290399999999998</v>
      </c>
      <c r="DM46" s="165">
        <v>77.506299999999996</v>
      </c>
      <c r="DN46" s="166">
        <v>89.080799999999996</v>
      </c>
      <c r="DO46" s="166">
        <v>62.414999999999999</v>
      </c>
      <c r="DP46" s="165">
        <v>-10.42</v>
      </c>
      <c r="DQ46" s="165">
        <v>57.536000000000001</v>
      </c>
      <c r="DR46" s="165">
        <v>137.08279999999999</v>
      </c>
      <c r="DS46" s="164"/>
      <c r="DT46" s="165">
        <v>-6.03</v>
      </c>
      <c r="DU46" s="165">
        <v>82.89</v>
      </c>
      <c r="DV46" s="165">
        <v>71.16</v>
      </c>
      <c r="DW46" s="165">
        <v>137.03639999999999</v>
      </c>
      <c r="DX46" s="165">
        <v>136.2182</v>
      </c>
      <c r="DY46" s="165">
        <v>1.3796999999999999</v>
      </c>
      <c r="DZ46" s="165">
        <v>1.7455000000000001</v>
      </c>
      <c r="EA46" s="165">
        <v>242.76939999999999</v>
      </c>
      <c r="EB46" s="165">
        <v>200.85040000000001</v>
      </c>
      <c r="EC46" s="165">
        <v>193.69499999999999</v>
      </c>
      <c r="ED46" s="165">
        <v>197.828</v>
      </c>
      <c r="EE46" s="165">
        <v>40.646500000000003</v>
      </c>
      <c r="EF46" s="165">
        <v>17.309200000000001</v>
      </c>
      <c r="EG46" s="165">
        <v>-28.300999999999998</v>
      </c>
      <c r="EH46" s="165">
        <v>638.47119999999995</v>
      </c>
      <c r="EI46" s="165">
        <v>200.27029999999999</v>
      </c>
      <c r="EJ46" s="164"/>
      <c r="EK46" s="165">
        <v>-17.679200000000002</v>
      </c>
      <c r="EL46" s="165">
        <v>-14.7668</v>
      </c>
      <c r="EM46" s="165">
        <v>40.060099999999998</v>
      </c>
      <c r="EN46" s="165">
        <v>-49.779600000000002</v>
      </c>
      <c r="EO46" s="165">
        <v>-46.0809</v>
      </c>
      <c r="EP46" s="165">
        <v>36.911999999999999</v>
      </c>
      <c r="EQ46" s="165">
        <v>-18.436800000000002</v>
      </c>
      <c r="ER46" s="165">
        <v>-19.062899999999999</v>
      </c>
      <c r="ES46" s="165">
        <v>21.2136</v>
      </c>
      <c r="ET46" s="165">
        <v>0</v>
      </c>
      <c r="EU46" s="165">
        <v>-12.89</v>
      </c>
      <c r="EV46" s="165">
        <v>1</v>
      </c>
      <c r="EW46" s="165">
        <v>11.0031</v>
      </c>
      <c r="EX46" s="165">
        <v>-141.74299999999999</v>
      </c>
      <c r="EY46" s="165">
        <v>-37.555999999999997</v>
      </c>
      <c r="EZ46" s="165">
        <v>-36.468299999999999</v>
      </c>
      <c r="FA46" s="165">
        <v>10.5062</v>
      </c>
      <c r="FB46" s="165">
        <v>-15.5852</v>
      </c>
      <c r="FC46" s="165">
        <v>-16.390699999999999</v>
      </c>
      <c r="FD46" s="164"/>
      <c r="FE46" s="165">
        <v>22.806100000000001</v>
      </c>
      <c r="FF46" s="165">
        <v>22.2075</v>
      </c>
      <c r="FG46" s="165">
        <v>38.309800000000003</v>
      </c>
      <c r="FH46" s="165">
        <v>38.128399999999999</v>
      </c>
      <c r="FI46" s="165">
        <v>37.236800000000002</v>
      </c>
      <c r="FJ46" s="165">
        <v>19.759799999999998</v>
      </c>
      <c r="FK46" s="165">
        <v>19.2575</v>
      </c>
      <c r="FL46" s="165">
        <v>54.423299999999998</v>
      </c>
      <c r="FM46" s="165">
        <v>-8.5000000000000006E-2</v>
      </c>
      <c r="FN46" s="165">
        <v>-0.45269999999999999</v>
      </c>
      <c r="FO46" s="165">
        <v>31.313600000000001</v>
      </c>
      <c r="FP46" s="165">
        <v>40.453400000000002</v>
      </c>
      <c r="FQ46" s="165">
        <v>14.753</v>
      </c>
      <c r="FR46" s="165">
        <v>5.56</v>
      </c>
      <c r="FS46" s="165">
        <v>13.0672</v>
      </c>
      <c r="FT46" s="165">
        <v>1.702</v>
      </c>
      <c r="FU46" s="165">
        <v>-8.93</v>
      </c>
      <c r="FV46" s="165">
        <v>17.95</v>
      </c>
      <c r="FW46" s="165">
        <v>15.026899999999999</v>
      </c>
      <c r="FX46" s="164"/>
      <c r="FY46" s="165">
        <v>1.248</v>
      </c>
      <c r="FZ46" s="165">
        <v>0.47399999999999998</v>
      </c>
      <c r="GA46" s="164"/>
      <c r="GB46" s="165">
        <v>37.14</v>
      </c>
      <c r="GC46" s="165">
        <v>-41.1937</v>
      </c>
      <c r="GD46" s="165">
        <v>-32.313299999999998</v>
      </c>
      <c r="GE46" s="165">
        <v>13.99</v>
      </c>
      <c r="GF46" s="165">
        <v>85.786600000000007</v>
      </c>
      <c r="GG46" s="165">
        <v>26.5</v>
      </c>
      <c r="GH46" s="166">
        <v>-6.0753500000000003</v>
      </c>
      <c r="GI46" s="165">
        <v>-16.7805</v>
      </c>
      <c r="GJ46" s="165">
        <v>-18.228000000000002</v>
      </c>
      <c r="GK46" s="165">
        <v>3.0417000000000001</v>
      </c>
      <c r="GL46" s="164"/>
      <c r="GM46" s="164"/>
      <c r="GN46" s="165">
        <v>-18.374400000000001</v>
      </c>
      <c r="GO46" s="165">
        <v>-29.4405</v>
      </c>
      <c r="GP46" s="165">
        <v>23.7761</v>
      </c>
      <c r="GQ46" s="165">
        <v>30.191400000000002</v>
      </c>
      <c r="GR46" s="165">
        <v>91.011200000000002</v>
      </c>
      <c r="GS46" s="165">
        <v>0</v>
      </c>
      <c r="GT46" s="165">
        <v>-155.31569999999999</v>
      </c>
      <c r="GU46" s="165">
        <v>-30.877800000000001</v>
      </c>
      <c r="GV46" s="165">
        <v>39.726500000000001</v>
      </c>
      <c r="GW46" s="165">
        <v>-103.2979</v>
      </c>
      <c r="GX46" s="165">
        <v>12.829800000000001</v>
      </c>
      <c r="GY46" s="165">
        <v>20.1617</v>
      </c>
      <c r="GZ46" s="165">
        <v>19.621700000000001</v>
      </c>
      <c r="HA46" s="165">
        <v>15.3248</v>
      </c>
      <c r="HB46" s="165">
        <v>198.60929999999999</v>
      </c>
      <c r="HC46" s="165">
        <v>195.89769999999999</v>
      </c>
      <c r="HD46" s="165">
        <v>207.9</v>
      </c>
      <c r="HE46" s="165">
        <v>-204.06010000000001</v>
      </c>
      <c r="HF46" s="165">
        <v>-380.13639999999998</v>
      </c>
      <c r="HG46" s="165">
        <v>380.68340000000001</v>
      </c>
      <c r="HH46" s="165">
        <v>380.78989999999999</v>
      </c>
      <c r="HI46" s="165">
        <v>-189.3108</v>
      </c>
      <c r="HJ46" s="165">
        <v>-184.8218</v>
      </c>
      <c r="HK46" s="165">
        <v>-12.353899999999999</v>
      </c>
      <c r="HL46" s="165">
        <v>0</v>
      </c>
      <c r="HM46" s="165">
        <v>78.968299999999999</v>
      </c>
      <c r="HN46" s="165">
        <v>77.974500000000006</v>
      </c>
      <c r="HO46" s="165">
        <v>-188.9485</v>
      </c>
      <c r="HP46" s="164"/>
      <c r="HQ46" s="165">
        <v>49.914400000000001</v>
      </c>
      <c r="HR46" s="165">
        <v>49.749600000000001</v>
      </c>
      <c r="HS46" s="165">
        <v>-62.095100000000002</v>
      </c>
      <c r="HT46" s="165">
        <v>-61.6203</v>
      </c>
      <c r="HU46" s="165">
        <v>74.84</v>
      </c>
      <c r="HV46" s="165">
        <v>74.78</v>
      </c>
      <c r="HW46" s="165">
        <v>58.5</v>
      </c>
      <c r="HX46" s="165">
        <v>58</v>
      </c>
      <c r="HY46" s="165">
        <v>21.534600000000001</v>
      </c>
      <c r="HZ46" s="165">
        <v>36.479999999999997</v>
      </c>
      <c r="IA46" s="165">
        <v>-370.09440000000001</v>
      </c>
      <c r="IB46" s="165">
        <v>107.0111</v>
      </c>
      <c r="IC46" s="165">
        <v>106.8741</v>
      </c>
      <c r="ID46" s="166">
        <v>16.45</v>
      </c>
      <c r="IE46" s="165">
        <v>21.7</v>
      </c>
      <c r="IF46" s="165">
        <v>-48.1</v>
      </c>
      <c r="IG46" s="165">
        <v>-49.2</v>
      </c>
      <c r="IH46" s="165">
        <v>1.5497000000000001</v>
      </c>
      <c r="II46" s="164"/>
      <c r="IJ46" s="165">
        <v>-375.7097</v>
      </c>
      <c r="IK46" s="165">
        <v>-163.80029999999999</v>
      </c>
      <c r="IL46" s="165">
        <v>485.4631</v>
      </c>
      <c r="IM46" s="165">
        <v>361.90570000000002</v>
      </c>
      <c r="IN46" s="165">
        <v>312.4701</v>
      </c>
      <c r="IO46" s="165">
        <v>-355.35789999999997</v>
      </c>
      <c r="IP46" s="165">
        <v>352.99250000000001</v>
      </c>
      <c r="IQ46" s="165">
        <v>-229.64349999999999</v>
      </c>
      <c r="IR46" s="165">
        <v>-173.2364</v>
      </c>
      <c r="IS46" s="165">
        <v>-348.58800000000002</v>
      </c>
      <c r="IT46" s="165">
        <v>142.88040000000001</v>
      </c>
      <c r="IU46" s="165">
        <v>142.9811</v>
      </c>
      <c r="IV46" s="165">
        <v>232.37360000000001</v>
      </c>
      <c r="IW46" s="165">
        <v>-467.39879999999999</v>
      </c>
      <c r="IX46" s="165">
        <v>176.49160000000001</v>
      </c>
      <c r="IY46" s="165">
        <v>-300.9221</v>
      </c>
      <c r="IZ46" s="165">
        <v>301.10169999999999</v>
      </c>
      <c r="JA46" s="165">
        <v>-7.7523</v>
      </c>
      <c r="JB46" s="164"/>
      <c r="JC46" s="165">
        <v>29.2</v>
      </c>
      <c r="JD46" s="165">
        <v>6.351</v>
      </c>
      <c r="JE46" s="165">
        <v>6.4080000000000004</v>
      </c>
      <c r="JF46" s="165">
        <v>-28.72</v>
      </c>
      <c r="JG46" s="165">
        <v>7.28</v>
      </c>
      <c r="JH46" s="164"/>
      <c r="JI46" s="165">
        <v>-8.1132000000000009</v>
      </c>
      <c r="JJ46" s="165">
        <v>-29.3263</v>
      </c>
      <c r="JK46" s="165">
        <v>-4.4236000000000004</v>
      </c>
      <c r="JL46" s="165">
        <v>13.1</v>
      </c>
      <c r="JM46" s="165">
        <v>48.945999999999998</v>
      </c>
      <c r="JN46" s="165">
        <v>50.847000000000001</v>
      </c>
      <c r="JO46" s="165">
        <v>0</v>
      </c>
      <c r="JP46" s="165">
        <v>0</v>
      </c>
      <c r="JQ46" s="165">
        <v>52.119</v>
      </c>
      <c r="JR46" s="165">
        <v>51.493299999999998</v>
      </c>
      <c r="JS46" s="165">
        <v>52.008800000000001</v>
      </c>
      <c r="JT46" s="164"/>
      <c r="JU46" s="165">
        <v>-21.5</v>
      </c>
      <c r="JV46" s="165">
        <v>10.6439</v>
      </c>
      <c r="JW46" s="165">
        <v>10.55</v>
      </c>
      <c r="JX46" s="164"/>
      <c r="JY46" s="165">
        <v>3.6838000000000002</v>
      </c>
      <c r="JZ46" s="165">
        <v>45.313400000000001</v>
      </c>
      <c r="KA46" s="165">
        <v>12.0725</v>
      </c>
      <c r="KB46" s="165">
        <v>3.4685999999999999</v>
      </c>
      <c r="KC46" s="165">
        <v>-44.757599999999996</v>
      </c>
      <c r="KD46" s="165">
        <v>-2.3980999999999999</v>
      </c>
      <c r="KE46" s="165">
        <v>45.411900000000003</v>
      </c>
      <c r="KF46" s="165">
        <v>12.8</v>
      </c>
      <c r="KG46" s="165">
        <v>-12.5</v>
      </c>
      <c r="KH46" s="164"/>
      <c r="KI46" s="165">
        <v>75.054900000000004</v>
      </c>
    </row>
    <row r="47" spans="1:295" ht="18" customHeight="1" x14ac:dyDescent="0.3">
      <c r="A47" s="160" t="s">
        <v>57</v>
      </c>
      <c r="B47" s="160" t="s">
        <v>756</v>
      </c>
      <c r="C47" s="164"/>
      <c r="D47" s="165">
        <v>22.765799999999999</v>
      </c>
      <c r="E47" s="166">
        <v>-27.891200000000001</v>
      </c>
      <c r="F47" s="165">
        <v>-34.025500000000001</v>
      </c>
      <c r="G47" s="165">
        <v>30.321899999999999</v>
      </c>
      <c r="H47" s="164"/>
      <c r="I47" s="165">
        <v>42.823500000000003</v>
      </c>
      <c r="J47" s="165">
        <v>-88.521799999999999</v>
      </c>
      <c r="K47" s="165">
        <v>67.263099999999994</v>
      </c>
      <c r="L47" s="165">
        <v>33.786999999999999</v>
      </c>
      <c r="M47" s="165">
        <v>33.293799999999997</v>
      </c>
      <c r="N47" s="165">
        <v>2.2200000000000002</v>
      </c>
      <c r="O47" s="165">
        <v>-66.561000000000007</v>
      </c>
      <c r="P47" s="165">
        <v>57.2</v>
      </c>
      <c r="Q47" s="165">
        <v>19.044</v>
      </c>
      <c r="R47" s="165">
        <v>-57.2</v>
      </c>
      <c r="S47" s="165">
        <v>13.603400000000001</v>
      </c>
      <c r="T47" s="165">
        <v>40.177999999999997</v>
      </c>
      <c r="U47" s="166">
        <v>16.796800000000001</v>
      </c>
      <c r="V47" s="165">
        <v>17.034099999999999</v>
      </c>
      <c r="W47" s="165">
        <v>28.205200000000001</v>
      </c>
      <c r="X47" s="165">
        <v>16.267600000000002</v>
      </c>
      <c r="Y47" s="165">
        <v>0.10539999999999999</v>
      </c>
      <c r="Z47" s="165">
        <v>2.4550000000000001</v>
      </c>
      <c r="AA47" s="164"/>
      <c r="AB47" s="164"/>
      <c r="AC47" s="165">
        <v>-60.71</v>
      </c>
      <c r="AD47" s="165">
        <v>-60.76</v>
      </c>
      <c r="AE47" s="164"/>
      <c r="AF47" s="165">
        <v>-2.2200000000000002</v>
      </c>
      <c r="AG47" s="165">
        <v>0</v>
      </c>
      <c r="AH47" s="164"/>
      <c r="AI47" s="164"/>
      <c r="AJ47" s="165">
        <v>-63.79</v>
      </c>
      <c r="AK47" s="165">
        <v>-63.52</v>
      </c>
      <c r="AL47" s="165">
        <v>-42.04</v>
      </c>
      <c r="AM47" s="165">
        <v>64.09</v>
      </c>
      <c r="AN47" s="165">
        <v>64.66</v>
      </c>
      <c r="AO47" s="165">
        <v>24.2714</v>
      </c>
      <c r="AP47" s="165">
        <v>-5.1523000000000003</v>
      </c>
      <c r="AQ47" s="165">
        <v>74.450400000000002</v>
      </c>
      <c r="AR47" s="165">
        <v>77.772800000000004</v>
      </c>
      <c r="AS47" s="165">
        <v>43.862299999999998</v>
      </c>
      <c r="AT47" s="165">
        <v>-52.913899999999998</v>
      </c>
      <c r="AU47" s="165">
        <v>-51.9191</v>
      </c>
      <c r="AV47" s="165">
        <v>5.1866000000000003</v>
      </c>
      <c r="AW47" s="165">
        <v>5.3681999999999999</v>
      </c>
      <c r="AX47" s="165">
        <v>77.830299999999994</v>
      </c>
      <c r="AY47" s="165">
        <v>79.705699999999993</v>
      </c>
      <c r="AZ47" s="165">
        <v>6.8212999999999999</v>
      </c>
      <c r="BA47" s="165">
        <v>35.5717</v>
      </c>
      <c r="BB47" s="165">
        <v>-577.44669999999996</v>
      </c>
      <c r="BC47" s="165">
        <v>-17.819199999999999</v>
      </c>
      <c r="BD47" s="165">
        <v>-5.8</v>
      </c>
      <c r="BE47" s="165">
        <v>-6</v>
      </c>
      <c r="BF47" s="165">
        <v>58.567500000000003</v>
      </c>
      <c r="BG47" s="165">
        <v>57.312600000000003</v>
      </c>
      <c r="BH47" s="165">
        <v>-5.5118</v>
      </c>
      <c r="BI47" s="164"/>
      <c r="BJ47" s="165">
        <v>-74.881100000000004</v>
      </c>
      <c r="BK47" s="165">
        <v>6.7706</v>
      </c>
      <c r="BL47" s="165">
        <v>7.2747000000000002</v>
      </c>
      <c r="BM47" s="165">
        <v>4.9268000000000001</v>
      </c>
      <c r="BN47" s="165">
        <v>619.58659999999998</v>
      </c>
      <c r="BO47" s="165">
        <v>149.78479999999999</v>
      </c>
      <c r="BP47" s="165">
        <v>150.09</v>
      </c>
      <c r="BQ47" s="165">
        <v>-635.71579999999994</v>
      </c>
      <c r="BR47" s="165">
        <v>569.78560000000004</v>
      </c>
      <c r="BS47" s="164"/>
      <c r="BT47" s="165">
        <v>-86.524100000000004</v>
      </c>
      <c r="BU47" s="165">
        <v>88.093599999999995</v>
      </c>
      <c r="BV47" s="165">
        <v>100.9731</v>
      </c>
      <c r="BW47" s="165">
        <v>33.82</v>
      </c>
      <c r="BX47" s="165">
        <v>38.21</v>
      </c>
      <c r="BY47" s="165">
        <v>74.239999999999995</v>
      </c>
      <c r="BZ47" s="165">
        <v>83.11</v>
      </c>
      <c r="CA47" s="165">
        <v>-19.8215</v>
      </c>
      <c r="CB47" s="165">
        <v>-18.4819</v>
      </c>
      <c r="CC47" s="165">
        <v>73.206000000000003</v>
      </c>
      <c r="CD47" s="165">
        <v>73.704300000000003</v>
      </c>
      <c r="CE47" s="165">
        <v>22.513000000000002</v>
      </c>
      <c r="CF47" s="165">
        <v>-96.401200000000003</v>
      </c>
      <c r="CG47" s="165">
        <v>-96.339799999999997</v>
      </c>
      <c r="CH47" s="165">
        <v>7.1997999999999998</v>
      </c>
      <c r="CI47" s="165">
        <v>-65.538600000000002</v>
      </c>
      <c r="CJ47" s="164"/>
      <c r="CK47" s="164"/>
      <c r="CL47" s="165">
        <v>32.5</v>
      </c>
      <c r="CM47" s="165">
        <v>130.30000000000001</v>
      </c>
      <c r="CN47" s="165">
        <v>-18.28</v>
      </c>
      <c r="CO47" s="165">
        <v>34.9709</v>
      </c>
      <c r="CP47" s="165">
        <v>34.184800000000003</v>
      </c>
      <c r="CQ47" s="165">
        <v>34.435400000000001</v>
      </c>
      <c r="CR47" s="165">
        <v>-68.908100000000005</v>
      </c>
      <c r="CS47" s="165">
        <v>-69.477999999999994</v>
      </c>
      <c r="CT47" s="165">
        <v>73.392499999999998</v>
      </c>
      <c r="CU47" s="165">
        <v>-61.729100000000003</v>
      </c>
      <c r="CV47" s="165">
        <v>85.475700000000003</v>
      </c>
      <c r="CW47" s="165">
        <v>16.919599999999999</v>
      </c>
      <c r="CX47" s="165">
        <v>56.77</v>
      </c>
      <c r="CY47" s="165">
        <v>86.37</v>
      </c>
      <c r="CZ47" s="165">
        <v>54.851100000000002</v>
      </c>
      <c r="DA47" s="165">
        <v>51.86</v>
      </c>
      <c r="DB47" s="165">
        <v>-36.200000000000003</v>
      </c>
      <c r="DC47" s="164"/>
      <c r="DD47" s="165">
        <v>65.894499999999994</v>
      </c>
      <c r="DE47" s="165">
        <v>64.641999999999996</v>
      </c>
      <c r="DF47" s="165">
        <v>-132.9659</v>
      </c>
      <c r="DG47" s="165">
        <v>1E-4</v>
      </c>
      <c r="DH47" s="165">
        <v>-21.947700000000001</v>
      </c>
      <c r="DI47" s="165">
        <v>-142.6</v>
      </c>
      <c r="DJ47" s="165">
        <v>-144.1</v>
      </c>
      <c r="DK47" s="165">
        <v>27.468599999999999</v>
      </c>
      <c r="DL47" s="165">
        <v>62.411499999999997</v>
      </c>
      <c r="DM47" s="165">
        <v>77.975899999999996</v>
      </c>
      <c r="DN47" s="165">
        <v>88.494900000000001</v>
      </c>
      <c r="DO47" s="165">
        <v>61.74</v>
      </c>
      <c r="DP47" s="165">
        <v>-10.48</v>
      </c>
      <c r="DQ47" s="165">
        <v>57.505000000000003</v>
      </c>
      <c r="DR47" s="165">
        <v>132.50749999999999</v>
      </c>
      <c r="DS47" s="164"/>
      <c r="DT47" s="165">
        <v>-5.44</v>
      </c>
      <c r="DU47" s="165">
        <v>85.97</v>
      </c>
      <c r="DV47" s="165">
        <v>71.08</v>
      </c>
      <c r="DW47" s="165">
        <v>131.4545</v>
      </c>
      <c r="DX47" s="165">
        <v>130.2182</v>
      </c>
      <c r="DY47" s="165">
        <v>0</v>
      </c>
      <c r="DZ47" s="165">
        <v>0.56359999999999999</v>
      </c>
      <c r="EA47" s="165">
        <v>240.327</v>
      </c>
      <c r="EB47" s="165">
        <v>198.57859999999999</v>
      </c>
      <c r="EC47" s="165">
        <v>191.5438</v>
      </c>
      <c r="ED47" s="165">
        <v>192.8845</v>
      </c>
      <c r="EE47" s="165">
        <v>37.963999999999999</v>
      </c>
      <c r="EF47" s="165">
        <v>15.557499999999999</v>
      </c>
      <c r="EG47" s="165">
        <v>-28.61</v>
      </c>
      <c r="EH47" s="165">
        <v>652.11789999999996</v>
      </c>
      <c r="EI47" s="165">
        <v>173.1413</v>
      </c>
      <c r="EJ47" s="164"/>
      <c r="EK47" s="165">
        <v>-17.2027</v>
      </c>
      <c r="EL47" s="165">
        <v>-14.268599999999999</v>
      </c>
      <c r="EM47" s="165">
        <v>43.255099999999999</v>
      </c>
      <c r="EN47" s="165">
        <v>-52.3583</v>
      </c>
      <c r="EO47" s="165">
        <v>-48.408999999999999</v>
      </c>
      <c r="EP47" s="165">
        <v>39.984000000000002</v>
      </c>
      <c r="EQ47" s="165">
        <v>-20.548999999999999</v>
      </c>
      <c r="ER47" s="165">
        <v>-21.189900000000002</v>
      </c>
      <c r="ES47" s="165">
        <v>22.8445</v>
      </c>
      <c r="ET47" s="165">
        <v>0</v>
      </c>
      <c r="EU47" s="165">
        <v>-13.13</v>
      </c>
      <c r="EV47" s="164"/>
      <c r="EW47" s="165">
        <v>10.910500000000001</v>
      </c>
      <c r="EX47" s="165">
        <v>-145.83250000000001</v>
      </c>
      <c r="EY47" s="165">
        <v>-35.861400000000003</v>
      </c>
      <c r="EZ47" s="165">
        <v>-34.840899999999998</v>
      </c>
      <c r="FA47" s="165">
        <v>8.3259000000000007</v>
      </c>
      <c r="FB47" s="165">
        <v>-13.370699999999999</v>
      </c>
      <c r="FC47" s="165">
        <v>-19.438800000000001</v>
      </c>
      <c r="FD47" s="164"/>
      <c r="FE47" s="165">
        <v>22.1526</v>
      </c>
      <c r="FF47" s="165">
        <v>21.782900000000001</v>
      </c>
      <c r="FG47" s="165">
        <v>37.871000000000002</v>
      </c>
      <c r="FH47" s="165">
        <v>38.885800000000003</v>
      </c>
      <c r="FI47" s="165">
        <v>36.881500000000003</v>
      </c>
      <c r="FJ47" s="165">
        <v>18.755099999999999</v>
      </c>
      <c r="FK47" s="165">
        <v>19.09</v>
      </c>
      <c r="FL47" s="165">
        <v>65.642899999999997</v>
      </c>
      <c r="FM47" s="165">
        <v>1.589</v>
      </c>
      <c r="FN47" s="165">
        <v>1.7778</v>
      </c>
      <c r="FO47" s="165">
        <v>32.082299999999996</v>
      </c>
      <c r="FP47" s="165">
        <v>39.320300000000003</v>
      </c>
      <c r="FQ47" s="165">
        <v>21.520700000000001</v>
      </c>
      <c r="FR47" s="165">
        <v>1.5</v>
      </c>
      <c r="FS47" s="165">
        <v>7.1661999999999999</v>
      </c>
      <c r="FT47" s="165">
        <v>1.7716000000000001</v>
      </c>
      <c r="FU47" s="165">
        <v>-4.74</v>
      </c>
      <c r="FV47" s="165">
        <v>13.2</v>
      </c>
      <c r="FW47" s="165">
        <v>20.7056</v>
      </c>
      <c r="FX47" s="164"/>
      <c r="FY47" s="165">
        <v>1.371</v>
      </c>
      <c r="FZ47" s="165">
        <v>0.44600000000000001</v>
      </c>
      <c r="GA47" s="164"/>
      <c r="GB47" s="165">
        <v>38.32</v>
      </c>
      <c r="GC47" s="165">
        <v>-40.607799999999997</v>
      </c>
      <c r="GD47" s="165">
        <v>-32.9251</v>
      </c>
      <c r="GE47" s="165">
        <v>14.65</v>
      </c>
      <c r="GF47" s="165">
        <v>86.929599999999994</v>
      </c>
      <c r="GG47" s="165">
        <v>27</v>
      </c>
      <c r="GH47" s="165">
        <v>-6.1101999999999999</v>
      </c>
      <c r="GI47" s="165">
        <v>-16.481200000000001</v>
      </c>
      <c r="GJ47" s="165">
        <v>-17.808700000000002</v>
      </c>
      <c r="GK47" s="165">
        <v>3.0276999999999998</v>
      </c>
      <c r="GL47" s="164"/>
      <c r="GM47" s="164"/>
      <c r="GN47" s="165">
        <v>-18.020199999999999</v>
      </c>
      <c r="GO47" s="165">
        <v>-29.098199999999999</v>
      </c>
      <c r="GP47" s="165">
        <v>23.6617</v>
      </c>
      <c r="GQ47" s="165">
        <v>29.785900000000002</v>
      </c>
      <c r="GR47" s="165">
        <v>90.907700000000006</v>
      </c>
      <c r="GS47" s="165">
        <v>0</v>
      </c>
      <c r="GT47" s="165">
        <v>-156.78210000000001</v>
      </c>
      <c r="GU47" s="165">
        <v>-30.4862</v>
      </c>
      <c r="GV47" s="165">
        <v>38.999400000000001</v>
      </c>
      <c r="GW47" s="165">
        <v>-101.084</v>
      </c>
      <c r="GX47" s="165">
        <v>12.298500000000001</v>
      </c>
      <c r="GY47" s="166">
        <v>20.043900000000001</v>
      </c>
      <c r="GZ47" s="166">
        <v>19.505700000000001</v>
      </c>
      <c r="HA47" s="165">
        <v>15.123699999999999</v>
      </c>
      <c r="HB47" s="165">
        <v>189.03270000000001</v>
      </c>
      <c r="HC47" s="165">
        <v>190.1163</v>
      </c>
      <c r="HD47" s="165">
        <v>198.2</v>
      </c>
      <c r="HE47" s="165">
        <v>-199.4401</v>
      </c>
      <c r="HF47" s="165">
        <v>-368.13310000000001</v>
      </c>
      <c r="HG47" s="165">
        <v>369.09120000000001</v>
      </c>
      <c r="HH47" s="165">
        <v>365.9579</v>
      </c>
      <c r="HI47" s="165">
        <v>-181.93940000000001</v>
      </c>
      <c r="HJ47" s="165">
        <v>-176.58539999999999</v>
      </c>
      <c r="HK47" s="165">
        <v>-14.9902</v>
      </c>
      <c r="HL47" s="165">
        <v>0</v>
      </c>
      <c r="HM47" s="165">
        <v>82.092200000000005</v>
      </c>
      <c r="HN47" s="165">
        <v>80.225300000000004</v>
      </c>
      <c r="HO47" s="164"/>
      <c r="HP47" s="164"/>
      <c r="HQ47" s="165">
        <v>49.035499999999999</v>
      </c>
      <c r="HR47" s="165">
        <v>48.903599999999997</v>
      </c>
      <c r="HS47" s="165">
        <v>-58.021000000000001</v>
      </c>
      <c r="HT47" s="165">
        <v>-58.221600000000002</v>
      </c>
      <c r="HU47" s="165">
        <v>75.52</v>
      </c>
      <c r="HV47" s="165">
        <v>75.14</v>
      </c>
      <c r="HW47" s="165">
        <v>47.9</v>
      </c>
      <c r="HX47" s="165">
        <v>47.2</v>
      </c>
      <c r="HY47" s="165">
        <v>21.310300000000002</v>
      </c>
      <c r="HZ47" s="165">
        <v>35.92</v>
      </c>
      <c r="IA47" s="165">
        <v>-360.82400000000001</v>
      </c>
      <c r="IB47" s="165">
        <v>108.1973</v>
      </c>
      <c r="IC47" s="165">
        <v>107.9419</v>
      </c>
      <c r="ID47" s="166">
        <v>16.2</v>
      </c>
      <c r="IE47" s="165">
        <v>13.2</v>
      </c>
      <c r="IF47" s="165">
        <v>-48.9</v>
      </c>
      <c r="IG47" s="165">
        <v>-50.1</v>
      </c>
      <c r="IH47" s="164"/>
      <c r="II47" s="165">
        <v>1.24</v>
      </c>
      <c r="IJ47" s="165">
        <v>-364.35430000000002</v>
      </c>
      <c r="IK47" s="165">
        <v>-147.197</v>
      </c>
      <c r="IL47" s="165">
        <v>458.46960000000001</v>
      </c>
      <c r="IM47" s="165">
        <v>343.27280000000002</v>
      </c>
      <c r="IN47" s="165">
        <v>308.60640000000001</v>
      </c>
      <c r="IO47" s="165">
        <v>-335.08409999999998</v>
      </c>
      <c r="IP47" s="165">
        <v>337.4769</v>
      </c>
      <c r="IQ47" s="165">
        <v>-221.84030000000001</v>
      </c>
      <c r="IR47" s="165">
        <v>-164.9051</v>
      </c>
      <c r="IS47" s="165">
        <v>-333.00420000000003</v>
      </c>
      <c r="IT47" s="165">
        <v>135.03190000000001</v>
      </c>
      <c r="IU47" s="165">
        <v>134.2261</v>
      </c>
      <c r="IV47" s="165">
        <v>229.0829</v>
      </c>
      <c r="IW47" s="165">
        <v>-440.10770000000002</v>
      </c>
      <c r="IX47" s="165">
        <v>168.34870000000001</v>
      </c>
      <c r="IY47" s="165">
        <v>-278.53910000000002</v>
      </c>
      <c r="IZ47" s="165">
        <v>279.33999999999997</v>
      </c>
      <c r="JA47" s="165">
        <v>-7.9089</v>
      </c>
      <c r="JB47" s="164"/>
      <c r="JC47" s="165">
        <v>26.88</v>
      </c>
      <c r="JD47" s="165">
        <v>6.3360000000000003</v>
      </c>
      <c r="JE47" s="165">
        <v>6.3289999999999997</v>
      </c>
      <c r="JF47" s="165">
        <v>-26.24</v>
      </c>
      <c r="JG47" s="165">
        <v>4.4800000000000004</v>
      </c>
      <c r="JH47" s="164"/>
      <c r="JI47" s="165">
        <v>-4.6555</v>
      </c>
      <c r="JJ47" s="165">
        <v>-27.245000000000001</v>
      </c>
      <c r="JK47" s="165">
        <v>-5.3025000000000002</v>
      </c>
      <c r="JL47" s="165">
        <v>8.8000000000000007</v>
      </c>
      <c r="JM47" s="165">
        <v>55.195</v>
      </c>
      <c r="JN47" s="165">
        <v>52.744999999999997</v>
      </c>
      <c r="JO47" s="165">
        <v>0</v>
      </c>
      <c r="JP47" s="165">
        <v>0</v>
      </c>
      <c r="JQ47" s="165">
        <v>52.868099999999998</v>
      </c>
      <c r="JR47" s="165">
        <v>53.4467</v>
      </c>
      <c r="JS47" s="165">
        <v>52.701500000000003</v>
      </c>
      <c r="JT47" s="164"/>
      <c r="JU47" s="165">
        <v>-13.6</v>
      </c>
      <c r="JV47" s="165">
        <v>12.234999999999999</v>
      </c>
      <c r="JW47" s="165">
        <v>10.53</v>
      </c>
      <c r="JX47" s="164"/>
      <c r="JY47" s="165">
        <v>0</v>
      </c>
      <c r="JZ47" s="165">
        <v>46.471200000000003</v>
      </c>
      <c r="KA47" s="165">
        <v>14.674099999999999</v>
      </c>
      <c r="KB47" s="165">
        <v>0</v>
      </c>
      <c r="KC47" s="165">
        <v>-45.636499999999998</v>
      </c>
      <c r="KD47" s="165">
        <v>0</v>
      </c>
      <c r="KE47" s="165">
        <v>44.148699999999998</v>
      </c>
      <c r="KF47" s="165">
        <v>4.8</v>
      </c>
      <c r="KG47" s="165">
        <v>-3.5</v>
      </c>
      <c r="KH47" s="164"/>
      <c r="KI47" s="165">
        <v>61.945500000000003</v>
      </c>
    </row>
    <row r="48" spans="1:295" ht="18" customHeight="1" x14ac:dyDescent="0.3">
      <c r="A48" s="160" t="s">
        <v>57</v>
      </c>
      <c r="B48" s="160" t="s">
        <v>757</v>
      </c>
      <c r="C48" s="167"/>
      <c r="D48" s="168">
        <v>22.519400000000001</v>
      </c>
      <c r="E48" s="168">
        <v>-27.744700000000002</v>
      </c>
      <c r="F48" s="168">
        <v>-33.991599999999998</v>
      </c>
      <c r="G48" s="168">
        <v>34.300199999999997</v>
      </c>
      <c r="H48" s="167"/>
      <c r="I48" s="168">
        <v>41.668100000000003</v>
      </c>
      <c r="J48" s="168">
        <v>-86.691500000000005</v>
      </c>
      <c r="K48" s="168">
        <v>66.125100000000003</v>
      </c>
      <c r="L48" s="168">
        <v>33.529000000000003</v>
      </c>
      <c r="M48" s="168">
        <v>32.663899999999998</v>
      </c>
      <c r="N48" s="168">
        <v>8.8800000000000008</v>
      </c>
      <c r="O48" s="168">
        <v>-65.787999999999997</v>
      </c>
      <c r="P48" s="168">
        <v>57.2</v>
      </c>
      <c r="Q48" s="168">
        <v>18.216000000000001</v>
      </c>
      <c r="R48" s="168">
        <v>-57.2</v>
      </c>
      <c r="S48" s="168">
        <v>13.2308</v>
      </c>
      <c r="T48" s="168">
        <v>39.837800000000001</v>
      </c>
      <c r="U48" s="168">
        <v>16.6663</v>
      </c>
      <c r="V48" s="168">
        <v>16.697700000000001</v>
      </c>
      <c r="W48" s="168">
        <v>27.820699999999999</v>
      </c>
      <c r="X48" s="168">
        <v>16.779800000000002</v>
      </c>
      <c r="Y48" s="168">
        <v>8.6599999999999996E-2</v>
      </c>
      <c r="Z48" s="168">
        <v>2.5026000000000002</v>
      </c>
      <c r="AA48" s="167"/>
      <c r="AB48" s="167"/>
      <c r="AC48" s="168">
        <v>-57.72</v>
      </c>
      <c r="AD48" s="168">
        <v>-57.37</v>
      </c>
      <c r="AE48" s="167"/>
      <c r="AF48" s="168">
        <v>-8.8800000000000008</v>
      </c>
      <c r="AG48" s="168">
        <v>0</v>
      </c>
      <c r="AH48" s="167"/>
      <c r="AI48" s="167"/>
      <c r="AJ48" s="168">
        <v>-60.94</v>
      </c>
      <c r="AK48" s="168">
        <v>-61.14</v>
      </c>
      <c r="AL48" s="168">
        <v>-39.64</v>
      </c>
      <c r="AM48" s="168">
        <v>61.63</v>
      </c>
      <c r="AN48" s="168">
        <v>61.82</v>
      </c>
      <c r="AO48" s="168">
        <v>24.943100000000001</v>
      </c>
      <c r="AP48" s="168">
        <v>-5.3108000000000004</v>
      </c>
      <c r="AQ48" s="168">
        <v>75.214399999999998</v>
      </c>
      <c r="AR48" s="168">
        <v>77.334199999999996</v>
      </c>
      <c r="AS48" s="168">
        <v>40.942599999999999</v>
      </c>
      <c r="AT48" s="168">
        <v>-53.4497</v>
      </c>
      <c r="AU48" s="168">
        <v>-53.539099999999998</v>
      </c>
      <c r="AV48" s="168">
        <v>6.444</v>
      </c>
      <c r="AW48" s="168">
        <v>6.5507999999999997</v>
      </c>
      <c r="AX48" s="168">
        <v>75.552999999999997</v>
      </c>
      <c r="AY48" s="168">
        <v>77.562399999999997</v>
      </c>
      <c r="AZ48" s="168">
        <v>6.8212999999999999</v>
      </c>
      <c r="BA48" s="168">
        <v>36.376600000000003</v>
      </c>
      <c r="BB48" s="168">
        <v>-563.51589999999999</v>
      </c>
      <c r="BC48" s="168">
        <v>-24.066299999999998</v>
      </c>
      <c r="BD48" s="168">
        <v>-5.0999999999999996</v>
      </c>
      <c r="BE48" s="168">
        <v>-5.3</v>
      </c>
      <c r="BF48" s="168">
        <v>59.562100000000001</v>
      </c>
      <c r="BG48" s="168">
        <v>58.445599999999999</v>
      </c>
      <c r="BH48" s="168">
        <v>-5.2043999999999997</v>
      </c>
      <c r="BI48" s="167"/>
      <c r="BJ48" s="168">
        <v>-75.128699999999995</v>
      </c>
      <c r="BK48" s="168">
        <v>7.4166999999999996</v>
      </c>
      <c r="BL48" s="168">
        <v>7.1218000000000004</v>
      </c>
      <c r="BM48" s="168">
        <v>4.8754</v>
      </c>
      <c r="BN48" s="168">
        <v>608.20320000000004</v>
      </c>
      <c r="BO48" s="168">
        <v>144.01679999999999</v>
      </c>
      <c r="BP48" s="168">
        <v>144.0778</v>
      </c>
      <c r="BQ48" s="168">
        <v>-608.62490000000003</v>
      </c>
      <c r="BR48" s="168">
        <v>563.00210000000004</v>
      </c>
      <c r="BS48" s="167"/>
      <c r="BT48" s="168">
        <v>-99.124799999999993</v>
      </c>
      <c r="BU48" s="168">
        <v>100.6965</v>
      </c>
      <c r="BV48" s="168">
        <v>101.01300000000001</v>
      </c>
      <c r="BW48" s="168">
        <v>33.409999999999997</v>
      </c>
      <c r="BX48" s="168">
        <v>38.619999999999997</v>
      </c>
      <c r="BY48" s="168">
        <v>74.989999999999995</v>
      </c>
      <c r="BZ48" s="169">
        <v>83.545000000000002</v>
      </c>
      <c r="CA48" s="168">
        <v>-11.917999999999999</v>
      </c>
      <c r="CB48" s="168">
        <v>-9.1049000000000007</v>
      </c>
      <c r="CC48" s="168">
        <v>75.314400000000006</v>
      </c>
      <c r="CD48" s="168">
        <v>75.596500000000006</v>
      </c>
      <c r="CE48" s="168">
        <v>26.5365</v>
      </c>
      <c r="CF48" s="168">
        <v>-100.39230000000001</v>
      </c>
      <c r="CG48" s="168">
        <v>-99.366100000000003</v>
      </c>
      <c r="CH48" s="168">
        <v>3.77</v>
      </c>
      <c r="CI48" s="168">
        <v>-67.537899999999993</v>
      </c>
      <c r="CJ48" s="167"/>
      <c r="CK48" s="167"/>
      <c r="CL48" s="168">
        <v>29.9</v>
      </c>
      <c r="CM48" s="168">
        <v>136.5</v>
      </c>
      <c r="CN48" s="168">
        <v>-17.95</v>
      </c>
      <c r="CO48" s="168">
        <v>33.4499</v>
      </c>
      <c r="CP48" s="168">
        <v>33.701000000000001</v>
      </c>
      <c r="CQ48" s="168">
        <v>33.735799999999998</v>
      </c>
      <c r="CR48" s="168">
        <v>-71.076499999999996</v>
      </c>
      <c r="CS48" s="168">
        <v>-70.673900000000003</v>
      </c>
      <c r="CT48" s="168">
        <v>67.313599999999994</v>
      </c>
      <c r="CU48" s="168">
        <v>-53.750100000000003</v>
      </c>
      <c r="CV48" s="168">
        <v>78.159700000000001</v>
      </c>
      <c r="CW48" s="168">
        <v>16.940300000000001</v>
      </c>
      <c r="CX48" s="168">
        <v>49.76</v>
      </c>
      <c r="CY48" s="168">
        <v>85.96</v>
      </c>
      <c r="CZ48" s="168">
        <v>54.1479</v>
      </c>
      <c r="DA48" s="168">
        <v>51.274099999999997</v>
      </c>
      <c r="DB48" s="168">
        <v>-36.590000000000003</v>
      </c>
      <c r="DC48" s="167"/>
      <c r="DD48" s="168">
        <v>68.436099999999996</v>
      </c>
      <c r="DE48" s="168">
        <v>67.165800000000004</v>
      </c>
      <c r="DF48" s="168">
        <v>-130.56360000000001</v>
      </c>
      <c r="DG48" s="168">
        <v>2.0000000000000001E-4</v>
      </c>
      <c r="DH48" s="168">
        <v>-22.180900000000001</v>
      </c>
      <c r="DI48" s="168">
        <v>-141.80000000000001</v>
      </c>
      <c r="DJ48" s="168">
        <v>-141.5</v>
      </c>
      <c r="DK48" s="168">
        <v>28.797899999999998</v>
      </c>
      <c r="DL48" s="168">
        <v>61.532600000000002</v>
      </c>
      <c r="DM48" s="168">
        <v>76.097300000000004</v>
      </c>
      <c r="DN48" s="168">
        <v>87.322999999999993</v>
      </c>
      <c r="DO48" s="168">
        <v>61.1</v>
      </c>
      <c r="DP48" s="168">
        <v>-9.91</v>
      </c>
      <c r="DQ48" s="168">
        <v>57.473999999999997</v>
      </c>
      <c r="DR48" s="168">
        <v>129.5899</v>
      </c>
      <c r="DS48" s="167"/>
      <c r="DT48" s="168">
        <v>-5.82</v>
      </c>
      <c r="DU48" s="168">
        <v>79.17</v>
      </c>
      <c r="DV48" s="168">
        <v>72.739999999999995</v>
      </c>
      <c r="DW48" s="168">
        <v>128.58179999999999</v>
      </c>
      <c r="DX48" s="168">
        <v>126.4545</v>
      </c>
      <c r="DY48" s="168">
        <v>6.2956000000000003</v>
      </c>
      <c r="DZ48" s="168">
        <v>6.0364000000000004</v>
      </c>
      <c r="EA48" s="168">
        <v>239.53749999999999</v>
      </c>
      <c r="EB48" s="168">
        <v>199.1275</v>
      </c>
      <c r="EC48" s="168">
        <v>191.62430000000001</v>
      </c>
      <c r="ED48" s="168">
        <v>194.0514</v>
      </c>
      <c r="EE48" s="168">
        <v>45.914700000000003</v>
      </c>
      <c r="EF48" s="168">
        <v>24.567399999999999</v>
      </c>
      <c r="EG48" s="168">
        <v>-28.242000000000001</v>
      </c>
      <c r="EH48" s="168">
        <v>615.94349999999997</v>
      </c>
      <c r="EI48" s="168">
        <v>240.72389999999999</v>
      </c>
      <c r="EJ48" s="167"/>
      <c r="EK48" s="168">
        <v>-17.531400000000001</v>
      </c>
      <c r="EL48" s="168">
        <v>-14.706200000000001</v>
      </c>
      <c r="EM48" s="168">
        <v>35.181899999999999</v>
      </c>
      <c r="EN48" s="168">
        <v>-43.197099999999999</v>
      </c>
      <c r="EO48" s="168">
        <v>-39.7241</v>
      </c>
      <c r="EP48" s="168">
        <v>39.984000000000002</v>
      </c>
      <c r="EQ48" s="168">
        <v>-17.1966</v>
      </c>
      <c r="ER48" s="168">
        <v>-17.912400000000002</v>
      </c>
      <c r="ES48" s="168">
        <v>14.0085</v>
      </c>
      <c r="ET48" s="168">
        <v>0</v>
      </c>
      <c r="EU48" s="168">
        <v>-9.9499999999999993</v>
      </c>
      <c r="EV48" s="167"/>
      <c r="EW48" s="168">
        <v>11.0093</v>
      </c>
      <c r="EX48" s="168">
        <v>-129.26589999999999</v>
      </c>
      <c r="EY48" s="168">
        <v>-36.663699999999999</v>
      </c>
      <c r="EZ48" s="168">
        <v>-35.759900000000002</v>
      </c>
      <c r="FA48" s="168">
        <v>9.5975999999999999</v>
      </c>
      <c r="FB48" s="168">
        <v>-22.355399999999999</v>
      </c>
      <c r="FC48" s="168">
        <v>-11.2475</v>
      </c>
      <c r="FD48" s="167"/>
      <c r="FE48" s="168">
        <v>22.4268</v>
      </c>
      <c r="FF48" s="168">
        <v>22.834099999999999</v>
      </c>
      <c r="FG48" s="168">
        <v>38.500999999999998</v>
      </c>
      <c r="FH48" s="168">
        <v>38.997599999999998</v>
      </c>
      <c r="FI48" s="168">
        <v>37.6479</v>
      </c>
      <c r="FJ48" s="168">
        <v>9.0426000000000002</v>
      </c>
      <c r="FK48" s="168">
        <v>8.7077000000000009</v>
      </c>
      <c r="FL48" s="168">
        <v>67.987300000000005</v>
      </c>
      <c r="FM48" s="168">
        <v>-5.2225999999999999</v>
      </c>
      <c r="FN48" s="168">
        <v>-4.4710999999999999</v>
      </c>
      <c r="FO48" s="168">
        <v>31.3034</v>
      </c>
      <c r="FP48" s="168">
        <v>38.1524</v>
      </c>
      <c r="FQ48" s="168">
        <v>29.203900000000001</v>
      </c>
      <c r="FR48" s="168">
        <v>1.25</v>
      </c>
      <c r="FS48" s="168">
        <v>6.0602999999999998</v>
      </c>
      <c r="FT48" s="168">
        <v>1.7484</v>
      </c>
      <c r="FU48" s="168">
        <v>-3.99</v>
      </c>
      <c r="FV48" s="168">
        <v>15.46</v>
      </c>
      <c r="FW48" s="168">
        <v>28.775600000000001</v>
      </c>
      <c r="FX48" s="167"/>
      <c r="FY48" s="168">
        <v>1.151</v>
      </c>
      <c r="FZ48" s="168">
        <v>0.53800000000000003</v>
      </c>
      <c r="GA48" s="167"/>
      <c r="GB48" s="168">
        <v>41.32</v>
      </c>
      <c r="GC48" s="168">
        <v>-39.686399999999999</v>
      </c>
      <c r="GD48" s="168">
        <v>-30.642900000000001</v>
      </c>
      <c r="GE48" s="168">
        <v>14.33</v>
      </c>
      <c r="GF48" s="168">
        <v>91.588499999999996</v>
      </c>
      <c r="GG48" s="168">
        <v>27.5</v>
      </c>
      <c r="GH48" s="168">
        <v>-6.0987</v>
      </c>
      <c r="GI48" s="168">
        <v>-15.935600000000001</v>
      </c>
      <c r="GJ48" s="168">
        <v>-17.177499999999998</v>
      </c>
      <c r="GK48" s="168">
        <v>3.0255000000000001</v>
      </c>
      <c r="GL48" s="167"/>
      <c r="GM48" s="167"/>
      <c r="GN48" s="168">
        <v>-17.566199999999998</v>
      </c>
      <c r="GO48" s="168">
        <v>-28.7959</v>
      </c>
      <c r="GP48" s="168">
        <v>24.796099999999999</v>
      </c>
      <c r="GQ48" s="168">
        <v>29.446400000000001</v>
      </c>
      <c r="GR48" s="168">
        <v>47.972700000000003</v>
      </c>
      <c r="GS48" s="168">
        <v>47.443399999999997</v>
      </c>
      <c r="GT48" s="168">
        <v>-151.34960000000001</v>
      </c>
      <c r="GU48" s="168">
        <v>-29.831499999999998</v>
      </c>
      <c r="GV48" s="168">
        <v>38.186999999999998</v>
      </c>
      <c r="GW48" s="168">
        <v>-98.9619</v>
      </c>
      <c r="GX48" s="168">
        <v>12.086</v>
      </c>
      <c r="GY48" s="168">
        <v>19.926100000000002</v>
      </c>
      <c r="GZ48" s="168">
        <v>19.389700000000001</v>
      </c>
      <c r="HA48" s="169">
        <v>14.61605</v>
      </c>
      <c r="HB48" s="168">
        <v>194.43100000000001</v>
      </c>
      <c r="HC48" s="168">
        <v>195.619</v>
      </c>
      <c r="HD48" s="168">
        <v>178.1</v>
      </c>
      <c r="HE48" s="168">
        <v>-178.0299</v>
      </c>
      <c r="HF48" s="168">
        <v>-363.30439999999999</v>
      </c>
      <c r="HG48" s="168">
        <v>363.53289999999998</v>
      </c>
      <c r="HH48" s="168">
        <v>363.49619999999999</v>
      </c>
      <c r="HI48" s="168">
        <v>-186.59639999999999</v>
      </c>
      <c r="HJ48" s="168">
        <v>-182.3689</v>
      </c>
      <c r="HK48" s="168">
        <v>-14.476000000000001</v>
      </c>
      <c r="HL48" s="168">
        <v>0</v>
      </c>
      <c r="HM48" s="168">
        <v>78.202299999999994</v>
      </c>
      <c r="HN48" s="168">
        <v>78.598200000000006</v>
      </c>
      <c r="HO48" s="168">
        <v>-177.4331</v>
      </c>
      <c r="HP48" s="167"/>
      <c r="HQ48" s="168">
        <v>52.199599999999997</v>
      </c>
      <c r="HR48" s="168">
        <v>51.441499999999998</v>
      </c>
      <c r="HS48" s="168">
        <v>-56.443399999999997</v>
      </c>
      <c r="HT48" s="168">
        <v>-56.335700000000003</v>
      </c>
      <c r="HU48" s="168">
        <v>80.650000000000006</v>
      </c>
      <c r="HV48" s="168">
        <v>80.430000000000007</v>
      </c>
      <c r="HW48" s="168">
        <v>48.4</v>
      </c>
      <c r="HX48" s="168">
        <v>49.3</v>
      </c>
      <c r="HY48" s="168">
        <v>21.534600000000001</v>
      </c>
      <c r="HZ48" s="168">
        <v>34.56</v>
      </c>
      <c r="IA48" s="168">
        <v>-358.50459999999998</v>
      </c>
      <c r="IB48" s="168">
        <v>105.9663</v>
      </c>
      <c r="IC48" s="168">
        <v>105.98220000000001</v>
      </c>
      <c r="ID48" s="168">
        <v>16.2</v>
      </c>
      <c r="IE48" s="168">
        <v>12.6</v>
      </c>
      <c r="IF48" s="168">
        <v>-49.8</v>
      </c>
      <c r="IG48" s="168">
        <v>-50.2</v>
      </c>
      <c r="IH48" s="168">
        <v>1.5035000000000001</v>
      </c>
      <c r="II48" s="167"/>
      <c r="IJ48" s="168">
        <v>-360.72899999999998</v>
      </c>
      <c r="IK48" s="168">
        <v>-209.60980000000001</v>
      </c>
      <c r="IL48" s="168">
        <v>489.66419999999999</v>
      </c>
      <c r="IM48" s="168">
        <v>374.2953</v>
      </c>
      <c r="IN48" s="168">
        <v>297.16910000000001</v>
      </c>
      <c r="IO48" s="168">
        <v>-366.3415</v>
      </c>
      <c r="IP48" s="168">
        <v>364.54300000000001</v>
      </c>
      <c r="IQ48" s="168">
        <v>-198.47470000000001</v>
      </c>
      <c r="IR48" s="168">
        <v>-189.71960000000001</v>
      </c>
      <c r="IS48" s="168">
        <v>-361.3827</v>
      </c>
      <c r="IT48" s="168">
        <v>131.4615</v>
      </c>
      <c r="IU48" s="168">
        <v>130.79849999999999</v>
      </c>
      <c r="IV48" s="168">
        <v>201.49440000000001</v>
      </c>
      <c r="IW48" s="168">
        <v>-472.77809999999999</v>
      </c>
      <c r="IX48" s="168">
        <v>195.05760000000001</v>
      </c>
      <c r="IY48" s="168">
        <v>-279.71550000000002</v>
      </c>
      <c r="IZ48" s="168">
        <v>282.7439</v>
      </c>
      <c r="JA48" s="168">
        <v>-7.8292999999999999</v>
      </c>
      <c r="JB48" s="167"/>
      <c r="JC48" s="168">
        <v>27.04</v>
      </c>
      <c r="JD48" s="168">
        <v>6.5369999999999999</v>
      </c>
      <c r="JE48" s="168">
        <v>6.5330000000000004</v>
      </c>
      <c r="JF48" s="168">
        <v>-25.76</v>
      </c>
      <c r="JG48" s="168">
        <v>4.24</v>
      </c>
      <c r="JH48" s="167"/>
      <c r="JI48" s="168">
        <v>-4.6555</v>
      </c>
      <c r="JJ48" s="168">
        <v>-29.1493</v>
      </c>
      <c r="JK48" s="168">
        <v>-4.7744999999999997</v>
      </c>
      <c r="JL48" s="168">
        <v>10.7</v>
      </c>
      <c r="JM48" s="168">
        <v>55.116</v>
      </c>
      <c r="JN48" s="168">
        <v>53.076999999999998</v>
      </c>
      <c r="JO48" s="168">
        <v>0</v>
      </c>
      <c r="JP48" s="168">
        <v>0</v>
      </c>
      <c r="JQ48" s="168">
        <v>52.4148</v>
      </c>
      <c r="JR48" s="168">
        <v>51.011699999999998</v>
      </c>
      <c r="JS48" s="168">
        <v>51.739699999999999</v>
      </c>
      <c r="JT48" s="167"/>
      <c r="JU48" s="168">
        <v>-11.1</v>
      </c>
      <c r="JV48" s="168">
        <v>12.7119</v>
      </c>
      <c r="JW48" s="168">
        <v>10.62</v>
      </c>
      <c r="JX48" s="167"/>
      <c r="JY48" s="168">
        <v>0</v>
      </c>
      <c r="JZ48" s="168">
        <v>46.938800000000001</v>
      </c>
      <c r="KA48" s="168">
        <v>14.396599999999999</v>
      </c>
      <c r="KB48" s="168">
        <v>0</v>
      </c>
      <c r="KC48" s="168">
        <v>-46.083399999999997</v>
      </c>
      <c r="KD48" s="168">
        <v>0</v>
      </c>
      <c r="KE48" s="168">
        <v>44.014000000000003</v>
      </c>
      <c r="KF48" s="168">
        <v>3.5</v>
      </c>
      <c r="KG48" s="168">
        <v>-5</v>
      </c>
      <c r="KH48" s="167"/>
      <c r="KI48" s="168">
        <v>75.078699999999998</v>
      </c>
    </row>
    <row r="49" spans="1:295" ht="18" customHeight="1" x14ac:dyDescent="0.3">
      <c r="A49" s="160" t="s">
        <v>57</v>
      </c>
      <c r="B49" s="160" t="s">
        <v>758</v>
      </c>
      <c r="C49" s="161"/>
      <c r="D49" s="163">
        <v>22.085799999999999</v>
      </c>
      <c r="E49" s="163">
        <v>-27.154900000000001</v>
      </c>
      <c r="F49" s="162">
        <v>-34.096499999999999</v>
      </c>
      <c r="G49" s="162">
        <v>34.239899999999999</v>
      </c>
      <c r="H49" s="161"/>
      <c r="I49" s="162">
        <v>40.008800000000001</v>
      </c>
      <c r="J49" s="162">
        <v>-86.676500000000004</v>
      </c>
      <c r="K49" s="162">
        <v>65.337199999999996</v>
      </c>
      <c r="L49" s="162">
        <v>33.183</v>
      </c>
      <c r="M49" s="162">
        <v>32.321399999999997</v>
      </c>
      <c r="N49" s="162">
        <v>19.98</v>
      </c>
      <c r="O49" s="162">
        <v>-63.561999999999998</v>
      </c>
      <c r="P49" s="162">
        <v>55</v>
      </c>
      <c r="Q49" s="162">
        <v>17.388000000000002</v>
      </c>
      <c r="R49" s="162">
        <v>-55</v>
      </c>
      <c r="S49" s="162">
        <v>13.2295</v>
      </c>
      <c r="T49" s="162">
        <v>41.341999999999999</v>
      </c>
      <c r="U49" s="162">
        <v>16.1234</v>
      </c>
      <c r="V49" s="162">
        <v>16.28</v>
      </c>
      <c r="W49" s="162">
        <v>26.981000000000002</v>
      </c>
      <c r="X49" s="162">
        <v>17.0276</v>
      </c>
      <c r="Y49" s="162">
        <v>8.6699999999999999E-2</v>
      </c>
      <c r="Z49" s="162">
        <v>2.4746999999999999</v>
      </c>
      <c r="AA49" s="161"/>
      <c r="AB49" s="161"/>
      <c r="AC49" s="162">
        <v>-53.67</v>
      </c>
      <c r="AD49" s="162">
        <v>-53.69</v>
      </c>
      <c r="AE49" s="161"/>
      <c r="AF49" s="162">
        <v>-19.98</v>
      </c>
      <c r="AG49" s="162">
        <v>0</v>
      </c>
      <c r="AH49" s="161"/>
      <c r="AI49" s="161"/>
      <c r="AJ49" s="162">
        <v>-57.43</v>
      </c>
      <c r="AK49" s="162">
        <v>-57.75</v>
      </c>
      <c r="AL49" s="162">
        <v>-38.979999999999997</v>
      </c>
      <c r="AM49" s="162">
        <v>58.17</v>
      </c>
      <c r="AN49" s="162">
        <v>58.42</v>
      </c>
      <c r="AO49" s="162">
        <v>25.0364</v>
      </c>
      <c r="AP49" s="162">
        <v>-5.0968999999999998</v>
      </c>
      <c r="AQ49" s="162">
        <v>74.359499999999997</v>
      </c>
      <c r="AR49" s="162">
        <v>76.863799999999998</v>
      </c>
      <c r="AS49" s="162">
        <v>36.754300000000001</v>
      </c>
      <c r="AT49" s="162">
        <v>-52.779899999999998</v>
      </c>
      <c r="AU49" s="162">
        <v>-52.789299999999997</v>
      </c>
      <c r="AV49" s="162">
        <v>6.2117000000000004</v>
      </c>
      <c r="AW49" s="162">
        <v>6.8173000000000004</v>
      </c>
      <c r="AX49" s="162">
        <v>72.337999999999994</v>
      </c>
      <c r="AY49" s="162">
        <v>74.079400000000007</v>
      </c>
      <c r="AZ49" s="163">
        <v>6.8212999999999999</v>
      </c>
      <c r="BA49" s="162">
        <v>36.331499999999998</v>
      </c>
      <c r="BB49" s="162">
        <v>-539.78229999999996</v>
      </c>
      <c r="BC49" s="162">
        <v>-22.389900000000001</v>
      </c>
      <c r="BD49" s="162">
        <v>-6</v>
      </c>
      <c r="BE49" s="162">
        <v>-6.1</v>
      </c>
      <c r="BF49" s="162">
        <v>57.9649</v>
      </c>
      <c r="BG49" s="162">
        <v>56.747799999999998</v>
      </c>
      <c r="BH49" s="162">
        <v>-5.3887999999999998</v>
      </c>
      <c r="BI49" s="161"/>
      <c r="BJ49" s="162">
        <v>-73.9435</v>
      </c>
      <c r="BK49" s="162">
        <v>7.8117000000000001</v>
      </c>
      <c r="BL49" s="162">
        <v>6.859</v>
      </c>
      <c r="BM49" s="162">
        <v>4.7042000000000002</v>
      </c>
      <c r="BN49" s="162">
        <v>588.06100000000004</v>
      </c>
      <c r="BO49" s="162">
        <v>140.14089999999999</v>
      </c>
      <c r="BP49" s="162">
        <v>140.59870000000001</v>
      </c>
      <c r="BQ49" s="162">
        <v>-567.23649999999998</v>
      </c>
      <c r="BR49" s="162">
        <v>556.65300000000002</v>
      </c>
      <c r="BS49" s="161"/>
      <c r="BT49" s="162">
        <v>-104.6947</v>
      </c>
      <c r="BU49" s="162">
        <v>107.4847</v>
      </c>
      <c r="BV49" s="163">
        <v>100.90825</v>
      </c>
      <c r="BW49" s="162">
        <v>33.409999999999997</v>
      </c>
      <c r="BX49" s="162">
        <v>38.119999999999997</v>
      </c>
      <c r="BY49" s="163">
        <v>74.605000000000004</v>
      </c>
      <c r="BZ49" s="162">
        <v>83.98</v>
      </c>
      <c r="CA49" s="162">
        <v>-3.3447</v>
      </c>
      <c r="CB49" s="162">
        <v>-3.0768</v>
      </c>
      <c r="CC49" s="162">
        <v>72.834699999999998</v>
      </c>
      <c r="CD49" s="162">
        <v>73.426000000000002</v>
      </c>
      <c r="CE49" s="162">
        <v>26.963000000000001</v>
      </c>
      <c r="CF49" s="162">
        <v>-97.847999999999999</v>
      </c>
      <c r="CG49" s="162">
        <v>-98.556600000000003</v>
      </c>
      <c r="CH49" s="162">
        <v>4.2537000000000003</v>
      </c>
      <c r="CI49" s="162">
        <v>-69.135099999999994</v>
      </c>
      <c r="CJ49" s="161"/>
      <c r="CK49" s="161"/>
      <c r="CL49" s="162">
        <v>26.5</v>
      </c>
      <c r="CM49" s="162">
        <v>138.9</v>
      </c>
      <c r="CN49" s="162">
        <v>-18.14</v>
      </c>
      <c r="CO49" s="162">
        <v>33.715800000000002</v>
      </c>
      <c r="CP49" s="162">
        <v>33.853200000000001</v>
      </c>
      <c r="CQ49" s="162">
        <v>33.686199999999999</v>
      </c>
      <c r="CR49" s="162">
        <v>-71.215400000000002</v>
      </c>
      <c r="CS49" s="162">
        <v>-70.683899999999994</v>
      </c>
      <c r="CT49" s="162">
        <v>61.718000000000004</v>
      </c>
      <c r="CU49" s="162">
        <v>-48.246899999999997</v>
      </c>
      <c r="CV49" s="162">
        <v>73.040700000000001</v>
      </c>
      <c r="CW49" s="162">
        <v>17.3827</v>
      </c>
      <c r="CX49" s="162">
        <v>55.11</v>
      </c>
      <c r="CY49" s="162">
        <v>87.18</v>
      </c>
      <c r="CZ49" s="162">
        <v>53.444800000000001</v>
      </c>
      <c r="DA49" s="162">
        <v>50.688200000000002</v>
      </c>
      <c r="DB49" s="162">
        <v>-36.64</v>
      </c>
      <c r="DC49" s="161"/>
      <c r="DD49" s="162">
        <v>69.351200000000006</v>
      </c>
      <c r="DE49" s="162">
        <v>67.918899999999994</v>
      </c>
      <c r="DF49" s="162">
        <v>-138.69560000000001</v>
      </c>
      <c r="DG49" s="162">
        <v>0</v>
      </c>
      <c r="DH49" s="162">
        <v>-22.150200000000002</v>
      </c>
      <c r="DI49" s="162">
        <v>-140.30000000000001</v>
      </c>
      <c r="DJ49" s="162">
        <v>-140.5</v>
      </c>
      <c r="DK49" s="162">
        <v>28.786899999999999</v>
      </c>
      <c r="DL49" s="162">
        <v>59.774799999999999</v>
      </c>
      <c r="DM49" s="162">
        <v>77.036600000000007</v>
      </c>
      <c r="DN49" s="162">
        <v>83.807400000000001</v>
      </c>
      <c r="DO49" s="162">
        <v>59.13</v>
      </c>
      <c r="DP49" s="162">
        <v>-10.07</v>
      </c>
      <c r="DQ49" s="162">
        <v>59.334000000000003</v>
      </c>
      <c r="DR49" s="162">
        <v>135.36269999999999</v>
      </c>
      <c r="DS49" s="161"/>
      <c r="DT49" s="162">
        <v>-5.72</v>
      </c>
      <c r="DU49" s="162">
        <v>85.55</v>
      </c>
      <c r="DV49" s="162">
        <v>73.7</v>
      </c>
      <c r="DW49" s="162">
        <v>136.87270000000001</v>
      </c>
      <c r="DX49" s="162">
        <v>134.94540000000001</v>
      </c>
      <c r="DY49" s="162">
        <v>14.0162</v>
      </c>
      <c r="DZ49" s="162">
        <v>13.4</v>
      </c>
      <c r="EA49" s="162">
        <v>249.83850000000001</v>
      </c>
      <c r="EB49" s="162">
        <v>206.09649999999999</v>
      </c>
      <c r="EC49" s="162">
        <v>198.6387</v>
      </c>
      <c r="ED49" s="162">
        <v>201.947</v>
      </c>
      <c r="EE49" s="162">
        <v>54.5396</v>
      </c>
      <c r="EF49" s="162">
        <v>34.840000000000003</v>
      </c>
      <c r="EG49" s="162">
        <v>-27.02</v>
      </c>
      <c r="EH49" s="162">
        <v>581.17319999999995</v>
      </c>
      <c r="EI49" s="162">
        <v>328.37060000000002</v>
      </c>
      <c r="EJ49" s="161"/>
      <c r="EK49" s="162">
        <v>-17.6296</v>
      </c>
      <c r="EL49" s="162">
        <v>-14.729900000000001</v>
      </c>
      <c r="EM49" s="162">
        <v>28.299900000000001</v>
      </c>
      <c r="EN49" s="162">
        <v>-34.0837</v>
      </c>
      <c r="EO49" s="162">
        <v>-30.918299999999999</v>
      </c>
      <c r="EP49" s="162">
        <v>35.375999999999998</v>
      </c>
      <c r="EQ49" s="162">
        <v>-10.9841</v>
      </c>
      <c r="ER49" s="162">
        <v>-11.5786</v>
      </c>
      <c r="ES49" s="162">
        <v>4.8921000000000001</v>
      </c>
      <c r="ET49" s="162">
        <v>0</v>
      </c>
      <c r="EU49" s="162">
        <v>-12.77</v>
      </c>
      <c r="EV49" s="161"/>
      <c r="EW49" s="162">
        <v>10.4444</v>
      </c>
      <c r="EX49" s="162">
        <v>-110.0667</v>
      </c>
      <c r="EY49" s="162">
        <v>-36.333399999999997</v>
      </c>
      <c r="EZ49" s="162">
        <v>-35.2577</v>
      </c>
      <c r="FA49" s="162">
        <v>8.4189000000000007</v>
      </c>
      <c r="FB49" s="162">
        <v>-32.493499999999997</v>
      </c>
      <c r="FC49" s="162">
        <v>0</v>
      </c>
      <c r="FD49" s="161"/>
      <c r="FE49" s="162">
        <v>22.114999999999998</v>
      </c>
      <c r="FF49" s="162">
        <v>21.488600000000002</v>
      </c>
      <c r="FG49" s="162">
        <v>40.153700000000001</v>
      </c>
      <c r="FH49" s="162">
        <v>40.570300000000003</v>
      </c>
      <c r="FI49" s="162">
        <v>38.9818</v>
      </c>
      <c r="FJ49" s="162">
        <v>2.6793</v>
      </c>
      <c r="FK49" s="162">
        <v>2.0095000000000001</v>
      </c>
      <c r="FL49" s="162">
        <v>65.308000000000007</v>
      </c>
      <c r="FM49" s="162">
        <v>-11.836</v>
      </c>
      <c r="FN49" s="162">
        <v>-11.9856</v>
      </c>
      <c r="FO49" s="162">
        <v>26.252199999999998</v>
      </c>
      <c r="FP49" s="162">
        <v>34.905299999999997</v>
      </c>
      <c r="FQ49" s="162">
        <v>31.840699999999998</v>
      </c>
      <c r="FR49" s="162">
        <v>0.06</v>
      </c>
      <c r="FS49" s="162">
        <v>5.9650999999999996</v>
      </c>
      <c r="FT49" s="162">
        <v>1.702</v>
      </c>
      <c r="FU49" s="162">
        <v>-4.0199999999999996</v>
      </c>
      <c r="FV49" s="162">
        <v>17.5</v>
      </c>
      <c r="FW49" s="162">
        <v>30.518899999999999</v>
      </c>
      <c r="FX49" s="161"/>
      <c r="FY49" s="162">
        <v>1.0920000000000001</v>
      </c>
      <c r="FZ49" s="162">
        <v>0.55500000000000005</v>
      </c>
      <c r="GA49" s="161"/>
      <c r="GB49" s="162">
        <v>42.26</v>
      </c>
      <c r="GC49" s="162">
        <v>-34.826300000000003</v>
      </c>
      <c r="GD49" s="162">
        <v>-26.0655</v>
      </c>
      <c r="GE49" s="163">
        <v>14.66</v>
      </c>
      <c r="GF49" s="162">
        <v>89.195999999999998</v>
      </c>
      <c r="GG49" s="162">
        <v>30.6</v>
      </c>
      <c r="GH49" s="163">
        <v>-6.1326000000000001</v>
      </c>
      <c r="GI49" s="162">
        <v>-14.9512</v>
      </c>
      <c r="GJ49" s="162">
        <v>-16.0822</v>
      </c>
      <c r="GK49" s="162">
        <v>2.9651999999999998</v>
      </c>
      <c r="GL49" s="161"/>
      <c r="GM49" s="161"/>
      <c r="GN49" s="162">
        <v>-18.5062</v>
      </c>
      <c r="GO49" s="162">
        <v>-28.1128</v>
      </c>
      <c r="GP49" s="162">
        <v>25.155899999999999</v>
      </c>
      <c r="GQ49" s="162">
        <v>28.76</v>
      </c>
      <c r="GR49" s="162">
        <v>46.342300000000002</v>
      </c>
      <c r="GS49" s="162">
        <v>47.681100000000001</v>
      </c>
      <c r="GT49" s="162">
        <v>-145.19159999999999</v>
      </c>
      <c r="GU49" s="162">
        <v>-28.836300000000001</v>
      </c>
      <c r="GV49" s="162">
        <v>36.376300000000001</v>
      </c>
      <c r="GW49" s="162">
        <v>-94.341999999999999</v>
      </c>
      <c r="GX49" s="162">
        <v>11.553100000000001</v>
      </c>
      <c r="GY49" s="162">
        <v>19.437799999999999</v>
      </c>
      <c r="GZ49" s="162">
        <v>18.725200000000001</v>
      </c>
      <c r="HA49" s="162">
        <v>14.1084</v>
      </c>
      <c r="HB49" s="162">
        <v>212.35169999999999</v>
      </c>
      <c r="HC49" s="162">
        <v>212.58170000000001</v>
      </c>
      <c r="HD49" s="162">
        <v>168.9</v>
      </c>
      <c r="HE49" s="162">
        <v>-169.4502</v>
      </c>
      <c r="HF49" s="162">
        <v>-378.52859999999998</v>
      </c>
      <c r="HG49" s="162">
        <v>384.04599999999999</v>
      </c>
      <c r="HH49" s="162">
        <v>379.01819999999998</v>
      </c>
      <c r="HI49" s="162">
        <v>-203.95079999999999</v>
      </c>
      <c r="HJ49" s="162">
        <v>-198.6551</v>
      </c>
      <c r="HK49" s="162">
        <v>-12.9352</v>
      </c>
      <c r="HL49" s="162">
        <v>0</v>
      </c>
      <c r="HM49" s="162">
        <v>80.828599999999994</v>
      </c>
      <c r="HN49" s="162">
        <v>78.436800000000005</v>
      </c>
      <c r="HO49" s="162">
        <v>-208.78210000000001</v>
      </c>
      <c r="HP49" s="161"/>
      <c r="HQ49" s="162">
        <v>53.880499999999998</v>
      </c>
      <c r="HR49" s="162">
        <v>53.133400000000002</v>
      </c>
      <c r="HS49" s="162">
        <v>-57.948300000000003</v>
      </c>
      <c r="HT49" s="162">
        <v>-58.420299999999997</v>
      </c>
      <c r="HU49" s="162">
        <v>85.82</v>
      </c>
      <c r="HV49" s="162">
        <v>85.75</v>
      </c>
      <c r="HW49" s="162">
        <v>60.7</v>
      </c>
      <c r="HX49" s="162">
        <v>60.7</v>
      </c>
      <c r="HY49" s="162">
        <v>21.534600000000001</v>
      </c>
      <c r="HZ49" s="162">
        <v>34.24</v>
      </c>
      <c r="IA49" s="162">
        <v>-361.15600000000001</v>
      </c>
      <c r="IB49" s="162">
        <v>108.54989999999999</v>
      </c>
      <c r="IC49" s="162">
        <v>106.8027</v>
      </c>
      <c r="ID49" s="162">
        <v>16.100000000000001</v>
      </c>
      <c r="IE49" s="162">
        <v>21.7</v>
      </c>
      <c r="IF49" s="162">
        <v>-51.5</v>
      </c>
      <c r="IG49" s="162">
        <v>-52.7</v>
      </c>
      <c r="IH49" s="162">
        <v>1.373</v>
      </c>
      <c r="II49" s="162">
        <v>1.1372</v>
      </c>
      <c r="IJ49" s="162">
        <v>-377.57530000000003</v>
      </c>
      <c r="IK49" s="162">
        <v>-293.16230000000002</v>
      </c>
      <c r="IL49" s="162">
        <v>554.26589999999999</v>
      </c>
      <c r="IM49" s="162">
        <v>438.25380000000001</v>
      </c>
      <c r="IN49" s="162">
        <v>327.08010000000002</v>
      </c>
      <c r="IO49" s="162">
        <v>-424.33319999999998</v>
      </c>
      <c r="IP49" s="162">
        <v>428.31310000000002</v>
      </c>
      <c r="IQ49" s="162">
        <v>-160.41370000000001</v>
      </c>
      <c r="IR49" s="162">
        <v>-231.1677</v>
      </c>
      <c r="IS49" s="162">
        <v>-422.8383</v>
      </c>
      <c r="IT49" s="162">
        <v>125.44540000000001</v>
      </c>
      <c r="IU49" s="162">
        <v>126.8274</v>
      </c>
      <c r="IV49" s="162">
        <v>159.9659</v>
      </c>
      <c r="IW49" s="162">
        <v>-530.04139999999995</v>
      </c>
      <c r="IX49" s="162">
        <v>240.37979999999999</v>
      </c>
      <c r="IY49" s="162">
        <v>-298.67939999999999</v>
      </c>
      <c r="IZ49" s="162">
        <v>300.32339999999999</v>
      </c>
      <c r="JA49" s="162">
        <v>-7.8567</v>
      </c>
      <c r="JB49" s="161"/>
      <c r="JC49" s="162">
        <v>30.56</v>
      </c>
      <c r="JD49" s="162">
        <v>6.5389999999999997</v>
      </c>
      <c r="JE49" s="162">
        <v>6.5289999999999999</v>
      </c>
      <c r="JF49" s="162">
        <v>-30.32</v>
      </c>
      <c r="JG49" s="162">
        <v>6.88</v>
      </c>
      <c r="JH49" s="161"/>
      <c r="JI49" s="162">
        <v>-7.8507999999999996</v>
      </c>
      <c r="JJ49" s="162">
        <v>-35.1858</v>
      </c>
      <c r="JK49" s="162">
        <v>-4.4511000000000003</v>
      </c>
      <c r="JL49" s="162">
        <v>18.399999999999999</v>
      </c>
      <c r="JM49" s="162">
        <v>53.500999999999998</v>
      </c>
      <c r="JN49" s="162">
        <v>54.814999999999998</v>
      </c>
      <c r="JO49" s="162">
        <v>0</v>
      </c>
      <c r="JP49" s="162">
        <v>0</v>
      </c>
      <c r="JQ49" s="162">
        <v>51.914400000000001</v>
      </c>
      <c r="JR49" s="162">
        <v>53.003300000000003</v>
      </c>
      <c r="JS49" s="162">
        <v>53.226599999999998</v>
      </c>
      <c r="JT49" s="161"/>
      <c r="JU49" s="162">
        <v>-20</v>
      </c>
      <c r="JV49" s="162">
        <v>13.414400000000001</v>
      </c>
      <c r="JW49" s="162">
        <v>10.19</v>
      </c>
      <c r="JX49" s="161"/>
      <c r="JY49" s="162">
        <v>0</v>
      </c>
      <c r="JZ49" s="162">
        <v>44.043500000000002</v>
      </c>
      <c r="KA49" s="162">
        <v>12.397399999999999</v>
      </c>
      <c r="KB49" s="162">
        <v>2.2050000000000001</v>
      </c>
      <c r="KC49" s="162">
        <v>-44.02</v>
      </c>
      <c r="KD49" s="162">
        <v>0</v>
      </c>
      <c r="KE49" s="162">
        <v>43.817500000000003</v>
      </c>
      <c r="KF49" s="162">
        <v>11.6</v>
      </c>
      <c r="KG49" s="162">
        <v>-11</v>
      </c>
      <c r="KH49" s="161"/>
      <c r="KI49" s="162">
        <v>93.767700000000005</v>
      </c>
    </row>
    <row r="50" spans="1:295" ht="18" customHeight="1" x14ac:dyDescent="0.3">
      <c r="A50" s="160" t="s">
        <v>57</v>
      </c>
      <c r="B50" s="160" t="s">
        <v>759</v>
      </c>
      <c r="C50" s="164"/>
      <c r="D50" s="165">
        <v>21.652200000000001</v>
      </c>
      <c r="E50" s="165">
        <v>-26.565100000000001</v>
      </c>
      <c r="F50" s="165">
        <v>-34.193199999999997</v>
      </c>
      <c r="G50" s="165">
        <v>35.124499999999998</v>
      </c>
      <c r="H50" s="164"/>
      <c r="I50" s="165">
        <v>39.539700000000003</v>
      </c>
      <c r="J50" s="165">
        <v>-84.144499999999994</v>
      </c>
      <c r="K50" s="165">
        <v>64.507499999999993</v>
      </c>
      <c r="L50" s="165">
        <v>32.488999999999997</v>
      </c>
      <c r="M50" s="165">
        <v>31.6174</v>
      </c>
      <c r="N50" s="165">
        <v>22.2</v>
      </c>
      <c r="O50" s="165">
        <v>-59.49</v>
      </c>
      <c r="P50" s="165">
        <v>52.8</v>
      </c>
      <c r="Q50" s="165">
        <v>17.388000000000002</v>
      </c>
      <c r="R50" s="165">
        <v>-50.6</v>
      </c>
      <c r="S50" s="165">
        <v>13.332599999999999</v>
      </c>
      <c r="T50" s="165">
        <v>40.619</v>
      </c>
      <c r="U50" s="165">
        <v>16.186399999999999</v>
      </c>
      <c r="V50" s="165">
        <v>16.347000000000001</v>
      </c>
      <c r="W50" s="165">
        <v>27.3017</v>
      </c>
      <c r="X50" s="165">
        <v>17.018699999999999</v>
      </c>
      <c r="Y50" s="165">
        <v>1.1484000000000001</v>
      </c>
      <c r="Z50" s="165">
        <v>4.1573000000000002</v>
      </c>
      <c r="AA50" s="164"/>
      <c r="AB50" s="164"/>
      <c r="AC50" s="165">
        <v>-52.78</v>
      </c>
      <c r="AD50" s="165">
        <v>-52.6</v>
      </c>
      <c r="AE50" s="164"/>
      <c r="AF50" s="165">
        <v>-22.2</v>
      </c>
      <c r="AG50" s="165">
        <v>0</v>
      </c>
      <c r="AH50" s="164"/>
      <c r="AI50" s="164"/>
      <c r="AJ50" s="165">
        <v>-56.7</v>
      </c>
      <c r="AK50" s="165">
        <v>-57.03</v>
      </c>
      <c r="AL50" s="165">
        <v>-38.72</v>
      </c>
      <c r="AM50" s="165">
        <v>57.45</v>
      </c>
      <c r="AN50" s="165">
        <v>57.59</v>
      </c>
      <c r="AO50" s="165">
        <v>25.026399999999999</v>
      </c>
      <c r="AP50" s="165">
        <v>-4.6654999999999998</v>
      </c>
      <c r="AQ50" s="165">
        <v>72.078199999999995</v>
      </c>
      <c r="AR50" s="165">
        <v>73.787800000000004</v>
      </c>
      <c r="AS50" s="165">
        <v>38.375900000000001</v>
      </c>
      <c r="AT50" s="165">
        <v>-53.315800000000003</v>
      </c>
      <c r="AU50" s="165">
        <v>-52.732999999999997</v>
      </c>
      <c r="AV50" s="165">
        <v>6.7148000000000003</v>
      </c>
      <c r="AW50" s="165">
        <v>6.8326000000000002</v>
      </c>
      <c r="AX50" s="165">
        <v>72.337999999999994</v>
      </c>
      <c r="AY50" s="165">
        <v>73.811499999999995</v>
      </c>
      <c r="AZ50" s="165">
        <v>6.8212999999999999</v>
      </c>
      <c r="BA50" s="165">
        <v>35.206899999999997</v>
      </c>
      <c r="BB50" s="165">
        <v>-530.61199999999997</v>
      </c>
      <c r="BC50" s="165">
        <v>-23.465599999999998</v>
      </c>
      <c r="BD50" s="165">
        <v>-5.2</v>
      </c>
      <c r="BE50" s="165">
        <v>-5.5</v>
      </c>
      <c r="BF50" s="165">
        <v>59.0122</v>
      </c>
      <c r="BG50" s="165">
        <v>58.088999999999999</v>
      </c>
      <c r="BH50" s="165">
        <v>-5.2488000000000001</v>
      </c>
      <c r="BI50" s="164"/>
      <c r="BJ50" s="165">
        <v>-74.424800000000005</v>
      </c>
      <c r="BK50" s="165">
        <v>7.4668000000000001</v>
      </c>
      <c r="BL50" s="165">
        <v>7.7316000000000003</v>
      </c>
      <c r="BM50" s="165">
        <v>5.3239999999999998</v>
      </c>
      <c r="BN50" s="165">
        <v>574.72439999999995</v>
      </c>
      <c r="BO50" s="165">
        <v>139.53059999999999</v>
      </c>
      <c r="BP50" s="165">
        <v>139.62209999999999</v>
      </c>
      <c r="BQ50" s="165">
        <v>-569.58590000000004</v>
      </c>
      <c r="BR50" s="165">
        <v>542.9674</v>
      </c>
      <c r="BS50" s="164"/>
      <c r="BT50" s="165">
        <v>-93.488799999999998</v>
      </c>
      <c r="BU50" s="165">
        <v>95.603200000000001</v>
      </c>
      <c r="BV50" s="165">
        <v>100.8035</v>
      </c>
      <c r="BW50" s="165">
        <v>32.71</v>
      </c>
      <c r="BX50" s="165">
        <v>36.07</v>
      </c>
      <c r="BY50" s="165">
        <v>74.22</v>
      </c>
      <c r="BZ50" s="165">
        <v>85.15</v>
      </c>
      <c r="CA50" s="165">
        <v>-6.8276000000000003</v>
      </c>
      <c r="CB50" s="165">
        <v>-7.0955000000000004</v>
      </c>
      <c r="CC50" s="165">
        <v>68.005300000000005</v>
      </c>
      <c r="CD50" s="165">
        <v>68.733099999999993</v>
      </c>
      <c r="CE50" s="165">
        <v>26.738600000000002</v>
      </c>
      <c r="CF50" s="165">
        <v>-93.199299999999994</v>
      </c>
      <c r="CG50" s="165">
        <v>-93.305700000000002</v>
      </c>
      <c r="CH50" s="165">
        <v>4.4379999999999997</v>
      </c>
      <c r="CI50" s="165">
        <v>-68.931100000000001</v>
      </c>
      <c r="CJ50" s="164"/>
      <c r="CK50" s="164"/>
      <c r="CL50" s="165">
        <v>28.5</v>
      </c>
      <c r="CM50" s="165">
        <v>138.5</v>
      </c>
      <c r="CN50" s="165">
        <v>-18.07</v>
      </c>
      <c r="CO50" s="165">
        <v>36.898899999999998</v>
      </c>
      <c r="CP50" s="165">
        <v>36.2331</v>
      </c>
      <c r="CQ50" s="165">
        <v>36.942399999999999</v>
      </c>
      <c r="CR50" s="165">
        <v>-62.744300000000003</v>
      </c>
      <c r="CS50" s="165">
        <v>-62.915500000000002</v>
      </c>
      <c r="CT50" s="165">
        <v>55.195300000000003</v>
      </c>
      <c r="CU50" s="165">
        <v>-48.9925</v>
      </c>
      <c r="CV50" s="165">
        <v>65.579400000000007</v>
      </c>
      <c r="CW50" s="165">
        <v>17.010999999999999</v>
      </c>
      <c r="CX50" s="165">
        <v>52.45</v>
      </c>
      <c r="CY50" s="165">
        <v>86.12</v>
      </c>
      <c r="CZ50" s="165">
        <v>52.038600000000002</v>
      </c>
      <c r="DA50" s="165">
        <v>48.930399999999999</v>
      </c>
      <c r="DB50" s="165">
        <v>-35.76</v>
      </c>
      <c r="DC50" s="164"/>
      <c r="DD50" s="165">
        <v>69.049899999999994</v>
      </c>
      <c r="DE50" s="165">
        <v>68.874300000000005</v>
      </c>
      <c r="DF50" s="165">
        <v>-140.8219</v>
      </c>
      <c r="DG50" s="165">
        <v>0</v>
      </c>
      <c r="DH50" s="165">
        <v>-21.900700000000001</v>
      </c>
      <c r="DI50" s="165">
        <v>-136.80000000000001</v>
      </c>
      <c r="DJ50" s="165">
        <v>-138.69999999999999</v>
      </c>
      <c r="DK50" s="165">
        <v>28.171700000000001</v>
      </c>
      <c r="DL50" s="165">
        <v>58.017000000000003</v>
      </c>
      <c r="DM50" s="165">
        <v>76.097300000000004</v>
      </c>
      <c r="DN50" s="165">
        <v>82.635499999999993</v>
      </c>
      <c r="DO50" s="165">
        <v>57.9</v>
      </c>
      <c r="DP50" s="165">
        <v>-10.24</v>
      </c>
      <c r="DQ50" s="165">
        <v>58.652000000000001</v>
      </c>
      <c r="DR50" s="165">
        <v>138.78790000000001</v>
      </c>
      <c r="DS50" s="164"/>
      <c r="DT50" s="165">
        <v>-5.86</v>
      </c>
      <c r="DU50" s="165">
        <v>81.95</v>
      </c>
      <c r="DV50" s="165">
        <v>72.08</v>
      </c>
      <c r="DW50" s="165">
        <v>139.8364</v>
      </c>
      <c r="DX50" s="165">
        <v>136.81819999999999</v>
      </c>
      <c r="DY50" s="165">
        <v>14.8346</v>
      </c>
      <c r="DZ50" s="165">
        <v>12.5364</v>
      </c>
      <c r="EA50" s="166">
        <v>248.56434999999999</v>
      </c>
      <c r="EB50" s="166">
        <v>204.90555000000001</v>
      </c>
      <c r="EC50" s="165">
        <v>198.12780000000001</v>
      </c>
      <c r="ED50" s="165">
        <v>199.81989999999999</v>
      </c>
      <c r="EE50" s="165">
        <v>55.29</v>
      </c>
      <c r="EF50" s="165">
        <v>35.551299999999998</v>
      </c>
      <c r="EG50" s="165">
        <v>-27.058</v>
      </c>
      <c r="EH50" s="165">
        <v>582.03980000000001</v>
      </c>
      <c r="EI50" s="165">
        <v>337.1413</v>
      </c>
      <c r="EJ50" s="164"/>
      <c r="EK50" s="165">
        <v>-17.256499999999999</v>
      </c>
      <c r="EL50" s="165">
        <v>-14.8192</v>
      </c>
      <c r="EM50" s="165">
        <v>25.738900000000001</v>
      </c>
      <c r="EN50" s="165">
        <v>-31.150600000000001</v>
      </c>
      <c r="EO50" s="165">
        <v>-28.201799999999999</v>
      </c>
      <c r="EP50" s="165">
        <v>35.375999999999998</v>
      </c>
      <c r="EQ50" s="165">
        <v>-12.0456</v>
      </c>
      <c r="ER50" s="165">
        <v>-12.6441</v>
      </c>
      <c r="ES50" s="165">
        <v>3.6616</v>
      </c>
      <c r="ET50" s="165">
        <v>0</v>
      </c>
      <c r="EU50" s="165">
        <v>-13.32</v>
      </c>
      <c r="EV50" s="164"/>
      <c r="EW50" s="165">
        <v>10.122299999999999</v>
      </c>
      <c r="EX50" s="165">
        <v>-101.9271</v>
      </c>
      <c r="EY50" s="165">
        <v>-38.195399999999999</v>
      </c>
      <c r="EZ50" s="165">
        <v>-36.894100000000002</v>
      </c>
      <c r="FA50" s="165">
        <v>11.8309</v>
      </c>
      <c r="FB50" s="165">
        <v>-33.346800000000002</v>
      </c>
      <c r="FC50" s="165">
        <v>0</v>
      </c>
      <c r="FD50" s="164"/>
      <c r="FE50" s="165">
        <v>22.644500000000001</v>
      </c>
      <c r="FF50" s="165">
        <v>22.287199999999999</v>
      </c>
      <c r="FG50" s="165">
        <v>40.1569</v>
      </c>
      <c r="FH50" s="165">
        <v>39.869999999999997</v>
      </c>
      <c r="FI50" s="165">
        <v>38.509</v>
      </c>
      <c r="FJ50" s="165">
        <v>6.0284000000000004</v>
      </c>
      <c r="FK50" s="165">
        <v>6.0284000000000004</v>
      </c>
      <c r="FL50" s="165">
        <v>61.791400000000003</v>
      </c>
      <c r="FM50" s="165">
        <v>-11.7605</v>
      </c>
      <c r="FN50" s="165">
        <v>-11.943</v>
      </c>
      <c r="FO50" s="165">
        <v>23.06</v>
      </c>
      <c r="FP50" s="165">
        <v>29.4467</v>
      </c>
      <c r="FQ50" s="165">
        <v>29.614100000000001</v>
      </c>
      <c r="FR50" s="165">
        <v>-0.31</v>
      </c>
      <c r="FS50" s="165">
        <v>6.1529999999999996</v>
      </c>
      <c r="FT50" s="165">
        <v>1.6202000000000001</v>
      </c>
      <c r="FU50" s="165">
        <v>-4.0999999999999996</v>
      </c>
      <c r="FV50" s="165">
        <v>16.420000000000002</v>
      </c>
      <c r="FW50" s="165">
        <v>29.208100000000002</v>
      </c>
      <c r="FX50" s="164"/>
      <c r="FY50" s="165">
        <v>0.94899999999999995</v>
      </c>
      <c r="FZ50" s="165">
        <v>0.6</v>
      </c>
      <c r="GA50" s="164"/>
      <c r="GB50" s="165">
        <v>42.35</v>
      </c>
      <c r="GC50" s="165">
        <v>-30.082899999999999</v>
      </c>
      <c r="GD50" s="165">
        <v>-23.860900000000001</v>
      </c>
      <c r="GE50" s="165">
        <v>14.99</v>
      </c>
      <c r="GF50" s="165">
        <v>91.541499999999999</v>
      </c>
      <c r="GG50" s="165">
        <v>30</v>
      </c>
      <c r="GH50" s="165">
        <v>-6.1665000000000001</v>
      </c>
      <c r="GI50" s="165">
        <v>-14.4361</v>
      </c>
      <c r="GJ50" s="165">
        <v>-15.6853</v>
      </c>
      <c r="GK50" s="165">
        <v>2.8744999999999998</v>
      </c>
      <c r="GL50" s="164"/>
      <c r="GM50" s="164"/>
      <c r="GN50" s="165">
        <v>-18.307099999999998</v>
      </c>
      <c r="GO50" s="165">
        <v>-27.237100000000002</v>
      </c>
      <c r="GP50" s="165">
        <v>24.488399999999999</v>
      </c>
      <c r="GQ50" s="165">
        <v>27.861999999999998</v>
      </c>
      <c r="GR50" s="165">
        <v>47.031199999999998</v>
      </c>
      <c r="GS50" s="165">
        <v>48.415599999999998</v>
      </c>
      <c r="GT50" s="165">
        <v>-143.5273</v>
      </c>
      <c r="GU50" s="165">
        <v>-27.8215</v>
      </c>
      <c r="GV50" s="165">
        <v>35.584499999999998</v>
      </c>
      <c r="GW50" s="165">
        <v>-91.441999999999993</v>
      </c>
      <c r="GX50" s="165">
        <v>12.3451</v>
      </c>
      <c r="GY50" s="165">
        <v>18.461300000000001</v>
      </c>
      <c r="GZ50" s="165">
        <v>18.071300000000001</v>
      </c>
      <c r="HA50" s="165">
        <v>14.7164</v>
      </c>
      <c r="HB50" s="165">
        <v>212.4511</v>
      </c>
      <c r="HC50" s="165">
        <v>214.08</v>
      </c>
      <c r="HD50" s="165">
        <v>171</v>
      </c>
      <c r="HE50" s="165">
        <v>-172.102</v>
      </c>
      <c r="HF50" s="165">
        <v>-387.77839999999998</v>
      </c>
      <c r="HG50" s="165">
        <v>386.1585</v>
      </c>
      <c r="HH50" s="165">
        <v>389.85109999999997</v>
      </c>
      <c r="HI50" s="165">
        <v>-204.39429999999999</v>
      </c>
      <c r="HJ50" s="165">
        <v>-199.77109999999999</v>
      </c>
      <c r="HK50" s="165">
        <v>-14.473000000000001</v>
      </c>
      <c r="HL50" s="165">
        <v>0</v>
      </c>
      <c r="HM50" s="165">
        <v>83.111500000000007</v>
      </c>
      <c r="HN50" s="165">
        <v>81.189700000000002</v>
      </c>
      <c r="HO50" s="164"/>
      <c r="HP50" s="164"/>
      <c r="HQ50" s="165">
        <v>56.275599999999997</v>
      </c>
      <c r="HR50" s="165">
        <v>56.3964</v>
      </c>
      <c r="HS50" s="165">
        <v>-56.143000000000001</v>
      </c>
      <c r="HT50" s="165">
        <v>-55.545699999999997</v>
      </c>
      <c r="HU50" s="165">
        <v>85.7</v>
      </c>
      <c r="HV50" s="165">
        <v>85.53</v>
      </c>
      <c r="HW50" s="165">
        <v>60.3</v>
      </c>
      <c r="HX50" s="165">
        <v>60</v>
      </c>
      <c r="HY50" s="165">
        <v>21.801600000000001</v>
      </c>
      <c r="HZ50" s="165">
        <v>33.6</v>
      </c>
      <c r="IA50" s="165">
        <v>-366.38</v>
      </c>
      <c r="IB50" s="165">
        <v>108.5701</v>
      </c>
      <c r="IC50" s="165">
        <v>107.7251</v>
      </c>
      <c r="ID50" s="165">
        <v>15.6</v>
      </c>
      <c r="IE50" s="165">
        <v>17.7</v>
      </c>
      <c r="IF50" s="165">
        <v>-55</v>
      </c>
      <c r="IG50" s="165">
        <v>-56.4</v>
      </c>
      <c r="IH50" s="165">
        <v>1.5302</v>
      </c>
      <c r="II50" s="165">
        <v>1.2672000000000001</v>
      </c>
      <c r="IJ50" s="165">
        <v>-385.15339999999998</v>
      </c>
      <c r="IK50" s="165">
        <v>-297.4898</v>
      </c>
      <c r="IL50" s="165">
        <v>546.20579999999995</v>
      </c>
      <c r="IM50" s="165">
        <v>440.84870000000001</v>
      </c>
      <c r="IN50" s="165">
        <v>314.6671</v>
      </c>
      <c r="IO50" s="165">
        <v>-429.0086</v>
      </c>
      <c r="IP50" s="165">
        <v>431.07920000000001</v>
      </c>
      <c r="IQ50" s="165">
        <v>-164.22550000000001</v>
      </c>
      <c r="IR50" s="165">
        <v>-231.06440000000001</v>
      </c>
      <c r="IS50" s="165">
        <v>-422.06970000000001</v>
      </c>
      <c r="IT50" s="165">
        <v>124.6229</v>
      </c>
      <c r="IU50" s="165">
        <v>123.89579999999999</v>
      </c>
      <c r="IV50" s="165">
        <v>166.48089999999999</v>
      </c>
      <c r="IW50" s="165">
        <v>-535.05190000000005</v>
      </c>
      <c r="IX50" s="165">
        <v>243.5231</v>
      </c>
      <c r="IY50" s="165">
        <v>-300.89920000000001</v>
      </c>
      <c r="IZ50" s="165">
        <v>299.14249999999998</v>
      </c>
      <c r="JA50" s="165">
        <v>-8.1725999999999992</v>
      </c>
      <c r="JB50" s="164"/>
      <c r="JC50" s="165">
        <v>30.8</v>
      </c>
      <c r="JD50" s="165">
        <v>6.6619999999999999</v>
      </c>
      <c r="JE50" s="165">
        <v>6.66</v>
      </c>
      <c r="JF50" s="165">
        <v>-30.24</v>
      </c>
      <c r="JG50" s="165">
        <v>6.64</v>
      </c>
      <c r="JH50" s="164"/>
      <c r="JI50" s="165">
        <v>-7.3807999999999998</v>
      </c>
      <c r="JJ50" s="165">
        <v>-36.708599999999997</v>
      </c>
      <c r="JK50" s="165">
        <v>-5.0095000000000001</v>
      </c>
      <c r="JL50" s="165">
        <v>19.600000000000001</v>
      </c>
      <c r="JM50" s="165">
        <v>53.755000000000003</v>
      </c>
      <c r="JN50" s="165">
        <v>55.302</v>
      </c>
      <c r="JO50" s="165">
        <v>0</v>
      </c>
      <c r="JP50" s="165">
        <v>0</v>
      </c>
      <c r="JQ50" s="165">
        <v>50.975299999999997</v>
      </c>
      <c r="JR50" s="165">
        <v>51.328699999999998</v>
      </c>
      <c r="JS50" s="165">
        <v>51.350099999999998</v>
      </c>
      <c r="JT50" s="164"/>
      <c r="JU50" s="165">
        <v>-17.600000000000001</v>
      </c>
      <c r="JV50" s="165">
        <v>14.0786</v>
      </c>
      <c r="JW50" s="165">
        <v>9.83</v>
      </c>
      <c r="JX50" s="164"/>
      <c r="JY50" s="165">
        <v>0</v>
      </c>
      <c r="JZ50" s="165">
        <v>44.326900000000002</v>
      </c>
      <c r="KA50" s="165">
        <v>14.002700000000001</v>
      </c>
      <c r="KB50" s="165">
        <v>0</v>
      </c>
      <c r="KC50" s="165">
        <v>-44.433100000000003</v>
      </c>
      <c r="KD50" s="165">
        <v>0</v>
      </c>
      <c r="KE50" s="165">
        <v>42.6738</v>
      </c>
      <c r="KF50" s="165">
        <v>8.8000000000000007</v>
      </c>
      <c r="KG50" s="165">
        <v>-8.9</v>
      </c>
      <c r="KH50" s="164"/>
      <c r="KI50" s="165">
        <v>92.248800000000003</v>
      </c>
    </row>
    <row r="51" spans="1:295" ht="18" customHeight="1" x14ac:dyDescent="0.3">
      <c r="A51" s="160" t="s">
        <v>57</v>
      </c>
      <c r="B51" s="160" t="s">
        <v>760</v>
      </c>
      <c r="C51" s="164"/>
      <c r="D51" s="165">
        <v>20.6754</v>
      </c>
      <c r="E51" s="165">
        <v>-25.815300000000001</v>
      </c>
      <c r="F51" s="165">
        <v>-34.583799999999997</v>
      </c>
      <c r="G51" s="165">
        <v>34.062399999999997</v>
      </c>
      <c r="H51" s="164"/>
      <c r="I51" s="165">
        <v>38.354399999999998</v>
      </c>
      <c r="J51" s="165">
        <v>-79.558800000000005</v>
      </c>
      <c r="K51" s="165">
        <v>62.364899999999999</v>
      </c>
      <c r="L51" s="165">
        <v>31.736999999999998</v>
      </c>
      <c r="M51" s="165">
        <v>31.0092</v>
      </c>
      <c r="N51" s="165">
        <v>19.98</v>
      </c>
      <c r="O51" s="165">
        <v>-54.439</v>
      </c>
      <c r="P51" s="165">
        <v>48.4</v>
      </c>
      <c r="Q51" s="165">
        <v>15.731999999999999</v>
      </c>
      <c r="R51" s="165">
        <v>-48.4</v>
      </c>
      <c r="S51" s="165">
        <v>13.499000000000001</v>
      </c>
      <c r="T51" s="165">
        <v>36.539000000000001</v>
      </c>
      <c r="U51" s="165">
        <v>15.7134</v>
      </c>
      <c r="V51" s="165">
        <v>15.9945</v>
      </c>
      <c r="W51" s="165">
        <v>26.316600000000001</v>
      </c>
      <c r="X51" s="165">
        <v>16.8611</v>
      </c>
      <c r="Y51" s="165">
        <v>1.6484000000000001</v>
      </c>
      <c r="Z51" s="165">
        <v>4.2611999999999997</v>
      </c>
      <c r="AA51" s="164"/>
      <c r="AB51" s="164"/>
      <c r="AC51" s="165">
        <v>-51.54</v>
      </c>
      <c r="AD51" s="165">
        <v>-51.19</v>
      </c>
      <c r="AE51" s="164"/>
      <c r="AF51" s="165">
        <v>-19.98</v>
      </c>
      <c r="AG51" s="165">
        <v>0</v>
      </c>
      <c r="AH51" s="164"/>
      <c r="AI51" s="164"/>
      <c r="AJ51" s="165">
        <v>-55.36</v>
      </c>
      <c r="AK51" s="165">
        <v>-55.37</v>
      </c>
      <c r="AL51" s="165">
        <v>-38.65</v>
      </c>
      <c r="AM51" s="165">
        <v>55.88</v>
      </c>
      <c r="AN51" s="165">
        <v>55.9</v>
      </c>
      <c r="AO51" s="165">
        <v>23.9496</v>
      </c>
      <c r="AP51" s="165">
        <v>-3.9247000000000001</v>
      </c>
      <c r="AQ51" s="165">
        <v>69.988399999999999</v>
      </c>
      <c r="AR51" s="165">
        <v>72.272000000000006</v>
      </c>
      <c r="AS51" s="165">
        <v>39.383400000000002</v>
      </c>
      <c r="AT51" s="165">
        <v>-49.966799999999999</v>
      </c>
      <c r="AU51" s="165">
        <v>-49.923400000000001</v>
      </c>
      <c r="AV51" s="165">
        <v>8.3153000000000006</v>
      </c>
      <c r="AW51" s="165">
        <v>8.3854000000000006</v>
      </c>
      <c r="AX51" s="165">
        <v>70.864400000000003</v>
      </c>
      <c r="AY51" s="165">
        <v>72.203999999999994</v>
      </c>
      <c r="AZ51" s="165">
        <v>6.8212999999999999</v>
      </c>
      <c r="BA51" s="165">
        <v>35.780200000000001</v>
      </c>
      <c r="BB51" s="165">
        <v>-519.95270000000005</v>
      </c>
      <c r="BC51" s="165">
        <v>-16.336400000000001</v>
      </c>
      <c r="BD51" s="165">
        <v>-9</v>
      </c>
      <c r="BE51" s="165">
        <v>-9.5</v>
      </c>
      <c r="BF51" s="165">
        <v>55.924999999999997</v>
      </c>
      <c r="BG51" s="165">
        <v>54.505899999999997</v>
      </c>
      <c r="BH51" s="165">
        <v>-5.0620000000000003</v>
      </c>
      <c r="BI51" s="164"/>
      <c r="BJ51" s="165">
        <v>-72.336600000000004</v>
      </c>
      <c r="BK51" s="165">
        <v>7.6980000000000004</v>
      </c>
      <c r="BL51" s="165">
        <v>7.5697999999999999</v>
      </c>
      <c r="BM51" s="165">
        <v>5.0407000000000002</v>
      </c>
      <c r="BN51" s="165">
        <v>573.16800000000001</v>
      </c>
      <c r="BO51" s="165">
        <v>141.5753</v>
      </c>
      <c r="BP51" s="165">
        <v>141.63640000000001</v>
      </c>
      <c r="BQ51" s="165">
        <v>-572.88900000000001</v>
      </c>
      <c r="BR51" s="165">
        <v>540.49069999999995</v>
      </c>
      <c r="BS51" s="164"/>
      <c r="BT51" s="165">
        <v>-94.1584</v>
      </c>
      <c r="BU51" s="165">
        <v>95.6875</v>
      </c>
      <c r="BV51" s="165">
        <v>100.8633</v>
      </c>
      <c r="BW51" s="165">
        <v>33.4</v>
      </c>
      <c r="BX51" s="165">
        <v>34.64</v>
      </c>
      <c r="BY51" s="165">
        <v>73.47</v>
      </c>
      <c r="BZ51" s="165">
        <v>87.05</v>
      </c>
      <c r="CA51" s="165">
        <v>-7.6314000000000002</v>
      </c>
      <c r="CB51" s="165">
        <v>-7.6314000000000002</v>
      </c>
      <c r="CC51" s="165">
        <v>69.141099999999994</v>
      </c>
      <c r="CD51" s="165">
        <v>69.340800000000002</v>
      </c>
      <c r="CE51" s="165">
        <v>27.73</v>
      </c>
      <c r="CF51" s="165">
        <v>-88.896900000000002</v>
      </c>
      <c r="CG51" s="165">
        <v>-89.010999999999996</v>
      </c>
      <c r="CH51" s="165">
        <v>3.6745999999999999</v>
      </c>
      <c r="CI51" s="165">
        <v>-69.000200000000007</v>
      </c>
      <c r="CJ51" s="164"/>
      <c r="CK51" s="164"/>
      <c r="CL51" s="165">
        <v>24.2</v>
      </c>
      <c r="CM51" s="165">
        <v>138.19999999999999</v>
      </c>
      <c r="CN51" s="165">
        <v>-18.04</v>
      </c>
      <c r="CO51" s="165">
        <v>37.398299999999999</v>
      </c>
      <c r="CP51" s="165">
        <v>37.333300000000001</v>
      </c>
      <c r="CQ51" s="165">
        <v>37.838999999999999</v>
      </c>
      <c r="CR51" s="165">
        <v>-61.738199999999999</v>
      </c>
      <c r="CS51" s="165">
        <v>-61.247100000000003</v>
      </c>
      <c r="CT51" s="165">
        <v>59.760599999999997</v>
      </c>
      <c r="CU51" s="165">
        <v>-55.329000000000001</v>
      </c>
      <c r="CV51" s="165">
        <v>71.375500000000002</v>
      </c>
      <c r="CW51" s="165">
        <v>16.376100000000001</v>
      </c>
      <c r="CX51" s="165">
        <v>51.48</v>
      </c>
      <c r="CY51" s="165">
        <v>83.57</v>
      </c>
      <c r="CZ51" s="165">
        <v>50.632300000000001</v>
      </c>
      <c r="DA51" s="165">
        <v>47.758499999999998</v>
      </c>
      <c r="DB51" s="165">
        <v>-35.64</v>
      </c>
      <c r="DC51" s="164"/>
      <c r="DD51" s="165">
        <v>69.206199999999995</v>
      </c>
      <c r="DE51" s="165">
        <v>69.245199999999997</v>
      </c>
      <c r="DF51" s="165">
        <v>-141.9743</v>
      </c>
      <c r="DG51" s="165">
        <v>0</v>
      </c>
      <c r="DH51" s="165">
        <v>-21.860900000000001</v>
      </c>
      <c r="DI51" s="165">
        <v>-134.4</v>
      </c>
      <c r="DJ51" s="165">
        <v>-134.9</v>
      </c>
      <c r="DK51" s="165">
        <v>27.8201</v>
      </c>
      <c r="DL51" s="165">
        <v>55.673200000000001</v>
      </c>
      <c r="DM51" s="165">
        <v>73.279499999999999</v>
      </c>
      <c r="DN51" s="165">
        <v>77.947999999999993</v>
      </c>
      <c r="DO51" s="165">
        <v>54.97</v>
      </c>
      <c r="DP51" s="165">
        <v>-9.85</v>
      </c>
      <c r="DQ51" s="165">
        <v>60.031500000000001</v>
      </c>
      <c r="DR51" s="165">
        <v>141.9281</v>
      </c>
      <c r="DS51" s="164"/>
      <c r="DT51" s="165">
        <v>-7.12</v>
      </c>
      <c r="DU51" s="165">
        <v>80.03</v>
      </c>
      <c r="DV51" s="165">
        <v>71.3</v>
      </c>
      <c r="DW51" s="165">
        <v>142.19999999999999</v>
      </c>
      <c r="DX51" s="165">
        <v>139.9273</v>
      </c>
      <c r="DY51" s="165">
        <v>15.2356</v>
      </c>
      <c r="DZ51" s="165">
        <v>14.427300000000001</v>
      </c>
      <c r="EA51" s="165">
        <v>247.2902</v>
      </c>
      <c r="EB51" s="165">
        <v>203.71459999999999</v>
      </c>
      <c r="EC51" s="165">
        <v>196.13929999999999</v>
      </c>
      <c r="ED51" s="165">
        <v>197.78569999999999</v>
      </c>
      <c r="EE51" s="165">
        <v>58.572000000000003</v>
      </c>
      <c r="EF51" s="165">
        <v>39.150300000000001</v>
      </c>
      <c r="EG51" s="165">
        <v>-26.952999999999999</v>
      </c>
      <c r="EH51" s="165">
        <v>584.5729</v>
      </c>
      <c r="EI51" s="165">
        <v>340.03280000000001</v>
      </c>
      <c r="EJ51" s="164"/>
      <c r="EK51" s="165">
        <v>-17.122399999999999</v>
      </c>
      <c r="EL51" s="165">
        <v>-14.683400000000001</v>
      </c>
      <c r="EM51" s="165">
        <v>24.715699999999998</v>
      </c>
      <c r="EN51" s="165">
        <v>-24.4239</v>
      </c>
      <c r="EO51" s="165">
        <v>-22.120899999999999</v>
      </c>
      <c r="EP51" s="165">
        <v>38.448</v>
      </c>
      <c r="EQ51" s="165">
        <v>-14.7669</v>
      </c>
      <c r="ER51" s="165">
        <v>-15.806800000000001</v>
      </c>
      <c r="ES51" s="165">
        <v>-0.52659999999999996</v>
      </c>
      <c r="ET51" s="165">
        <v>0</v>
      </c>
      <c r="EU51" s="165">
        <v>-14.1</v>
      </c>
      <c r="EV51" s="165">
        <v>1</v>
      </c>
      <c r="EW51" s="165">
        <v>9.6418999999999997</v>
      </c>
      <c r="EX51" s="165">
        <v>-86.541300000000007</v>
      </c>
      <c r="EY51" s="165">
        <v>-36.366399999999999</v>
      </c>
      <c r="EZ51" s="165">
        <v>-35.0901</v>
      </c>
      <c r="FA51" s="165">
        <v>7.1307999999999998</v>
      </c>
      <c r="FB51" s="165">
        <v>-36.393500000000003</v>
      </c>
      <c r="FC51" s="165">
        <v>0</v>
      </c>
      <c r="FD51" s="164"/>
      <c r="FE51" s="165">
        <v>22.266100000000002</v>
      </c>
      <c r="FF51" s="165">
        <v>22.2544</v>
      </c>
      <c r="FG51" s="165">
        <v>39.901499999999999</v>
      </c>
      <c r="FH51" s="165">
        <v>40.824100000000001</v>
      </c>
      <c r="FI51" s="165">
        <v>39.381999999999998</v>
      </c>
      <c r="FJ51" s="165">
        <v>6.8657000000000004</v>
      </c>
      <c r="FK51" s="165">
        <v>7.2005999999999997</v>
      </c>
      <c r="FL51" s="165">
        <v>61.791400000000003</v>
      </c>
      <c r="FM51" s="165">
        <v>-13.206899999999999</v>
      </c>
      <c r="FN51" s="165">
        <v>-13.286</v>
      </c>
      <c r="FO51" s="165">
        <v>24.618300000000001</v>
      </c>
      <c r="FP51" s="165">
        <v>31.262799999999999</v>
      </c>
      <c r="FQ51" s="165">
        <v>30.251300000000001</v>
      </c>
      <c r="FR51" s="165">
        <v>-1.27</v>
      </c>
      <c r="FS51" s="165">
        <v>6.1749999999999998</v>
      </c>
      <c r="FT51" s="165">
        <v>1.5726</v>
      </c>
      <c r="FU51" s="165">
        <v>-4.1900000000000004</v>
      </c>
      <c r="FV51" s="165">
        <v>17.600000000000001</v>
      </c>
      <c r="FW51" s="165">
        <v>29.793700000000001</v>
      </c>
      <c r="FX51" s="164"/>
      <c r="FY51" s="165">
        <v>0.39100000000000001</v>
      </c>
      <c r="FZ51" s="165">
        <v>0.56699999999999995</v>
      </c>
      <c r="GA51" s="164"/>
      <c r="GB51" s="165">
        <v>43.12</v>
      </c>
      <c r="GC51" s="165">
        <v>-31.350899999999999</v>
      </c>
      <c r="GD51" s="165">
        <v>-23.686399999999999</v>
      </c>
      <c r="GE51" s="165">
        <v>14.76</v>
      </c>
      <c r="GF51" s="165">
        <v>92.7958</v>
      </c>
      <c r="GG51" s="165">
        <v>31.1</v>
      </c>
      <c r="GH51" s="165">
        <v>-6.1805000000000003</v>
      </c>
      <c r="GI51" s="165">
        <v>-13.3752</v>
      </c>
      <c r="GJ51" s="165">
        <v>-14.549200000000001</v>
      </c>
      <c r="GK51" s="165">
        <v>2.7153</v>
      </c>
      <c r="GL51" s="164"/>
      <c r="GM51" s="164"/>
      <c r="GN51" s="165">
        <v>-17.8218</v>
      </c>
      <c r="GO51" s="165">
        <v>-25.769300000000001</v>
      </c>
      <c r="GP51" s="165">
        <v>26.764500000000002</v>
      </c>
      <c r="GQ51" s="165">
        <v>26.206099999999999</v>
      </c>
      <c r="GR51" s="165">
        <v>49.4876</v>
      </c>
      <c r="GS51" s="165">
        <v>50.775799999999997</v>
      </c>
      <c r="GT51" s="165">
        <v>-139.66040000000001</v>
      </c>
      <c r="GU51" s="165">
        <v>-26.8202</v>
      </c>
      <c r="GV51" s="165">
        <v>33.997799999999998</v>
      </c>
      <c r="GW51" s="165">
        <v>-86.369200000000006</v>
      </c>
      <c r="GX51" s="165">
        <v>10.531599999999999</v>
      </c>
      <c r="GY51" s="165">
        <v>17.347899999999999</v>
      </c>
      <c r="GZ51" s="165">
        <v>16.784500000000001</v>
      </c>
      <c r="HA51" s="165">
        <v>13</v>
      </c>
      <c r="HB51" s="165">
        <v>208.55160000000001</v>
      </c>
      <c r="HC51" s="165">
        <v>206.5153</v>
      </c>
      <c r="HD51" s="165">
        <v>163.4</v>
      </c>
      <c r="HE51" s="165">
        <v>-164.37370000000001</v>
      </c>
      <c r="HF51" s="165">
        <v>-381.56029999999998</v>
      </c>
      <c r="HG51" s="165">
        <v>382.6934</v>
      </c>
      <c r="HH51" s="165">
        <v>383.69979999999998</v>
      </c>
      <c r="HI51" s="165">
        <v>-198.45410000000001</v>
      </c>
      <c r="HJ51" s="165">
        <v>-194.60400000000001</v>
      </c>
      <c r="HK51" s="165">
        <v>-14.366099999999999</v>
      </c>
      <c r="HL51" s="165">
        <v>0</v>
      </c>
      <c r="HM51" s="165">
        <v>77.623999999999995</v>
      </c>
      <c r="HN51" s="165">
        <v>78.155199999999994</v>
      </c>
      <c r="HO51" s="164"/>
      <c r="HP51" s="164"/>
      <c r="HQ51" s="165">
        <v>55.737200000000001</v>
      </c>
      <c r="HR51" s="165">
        <v>54.473799999999997</v>
      </c>
      <c r="HS51" s="165">
        <v>-52.141399999999997</v>
      </c>
      <c r="HT51" s="165">
        <v>-51.5261</v>
      </c>
      <c r="HU51" s="165">
        <v>85.5</v>
      </c>
      <c r="HV51" s="165">
        <v>85.24</v>
      </c>
      <c r="HW51" s="165">
        <v>57.7</v>
      </c>
      <c r="HX51" s="165">
        <v>57.9</v>
      </c>
      <c r="HY51" s="165">
        <v>21.760999999999999</v>
      </c>
      <c r="HZ51" s="165">
        <v>33.520000000000003</v>
      </c>
      <c r="IA51" s="165">
        <v>-358.58969999999999</v>
      </c>
      <c r="IB51" s="165">
        <v>110.9649</v>
      </c>
      <c r="IC51" s="165">
        <v>110.7131</v>
      </c>
      <c r="ID51" s="165">
        <v>15</v>
      </c>
      <c r="IE51" s="165">
        <v>13.7</v>
      </c>
      <c r="IF51" s="165">
        <v>-54.9</v>
      </c>
      <c r="IG51" s="165">
        <v>-56.2</v>
      </c>
      <c r="IH51" s="165">
        <v>1.4810000000000001</v>
      </c>
      <c r="II51" s="165">
        <v>1.2271000000000001</v>
      </c>
      <c r="IJ51" s="165">
        <v>-374.89460000000003</v>
      </c>
      <c r="IK51" s="165">
        <v>-300.96969999999999</v>
      </c>
      <c r="IL51" s="165">
        <v>534.5444</v>
      </c>
      <c r="IM51" s="165">
        <v>422.31009999999998</v>
      </c>
      <c r="IN51" s="165">
        <v>285.79829999999998</v>
      </c>
      <c r="IO51" s="165">
        <v>-414.92039999999997</v>
      </c>
      <c r="IP51" s="165">
        <v>418.4889</v>
      </c>
      <c r="IQ51" s="165">
        <v>-159.85339999999999</v>
      </c>
      <c r="IR51" s="165">
        <v>-229.0872</v>
      </c>
      <c r="IS51" s="165">
        <v>-407.93389999999999</v>
      </c>
      <c r="IT51" s="165">
        <v>120.6358</v>
      </c>
      <c r="IU51" s="165">
        <v>122.0872</v>
      </c>
      <c r="IV51" s="165">
        <v>161.5027</v>
      </c>
      <c r="IW51" s="165">
        <v>-512.81050000000005</v>
      </c>
      <c r="IX51" s="165">
        <v>236.92609999999999</v>
      </c>
      <c r="IY51" s="165">
        <v>-287.6155</v>
      </c>
      <c r="IZ51" s="165">
        <v>288.7826</v>
      </c>
      <c r="JA51" s="165">
        <v>-8.6203000000000003</v>
      </c>
      <c r="JB51" s="164"/>
      <c r="JC51" s="165">
        <v>29.68</v>
      </c>
      <c r="JD51" s="165">
        <v>6.9539999999999997</v>
      </c>
      <c r="JE51" s="165">
        <v>6.8780000000000001</v>
      </c>
      <c r="JF51" s="165">
        <v>-29.84</v>
      </c>
      <c r="JG51" s="165">
        <v>6.96</v>
      </c>
      <c r="JH51" s="164"/>
      <c r="JI51" s="165">
        <v>-6.8254000000000001</v>
      </c>
      <c r="JJ51" s="165">
        <v>-35.741199999999999</v>
      </c>
      <c r="JK51" s="165">
        <v>-5.9463999999999997</v>
      </c>
      <c r="JL51" s="165">
        <v>19.7</v>
      </c>
      <c r="JM51" s="165">
        <v>54.017000000000003</v>
      </c>
      <c r="JN51" s="165">
        <v>54.325000000000003</v>
      </c>
      <c r="JO51" s="165">
        <v>3.0063</v>
      </c>
      <c r="JP51" s="165">
        <v>3.6480999999999999</v>
      </c>
      <c r="JQ51" s="165">
        <v>51.459899999999998</v>
      </c>
      <c r="JR51" s="165">
        <v>51.27</v>
      </c>
      <c r="JS51" s="165">
        <v>52.564599999999999</v>
      </c>
      <c r="JT51" s="164"/>
      <c r="JU51" s="165">
        <v>-13.2</v>
      </c>
      <c r="JV51" s="165">
        <v>14.558400000000001</v>
      </c>
      <c r="JW51" s="165">
        <v>9.2899999999999991</v>
      </c>
      <c r="JX51" s="164"/>
      <c r="JY51" s="165">
        <v>0</v>
      </c>
      <c r="JZ51" s="165">
        <v>45.486899999999999</v>
      </c>
      <c r="KA51" s="165">
        <v>14.5273</v>
      </c>
      <c r="KB51" s="165">
        <v>1.4362999999999999</v>
      </c>
      <c r="KC51" s="165">
        <v>-44.647799999999997</v>
      </c>
      <c r="KD51" s="165">
        <v>0</v>
      </c>
      <c r="KE51" s="165">
        <v>42.738199999999999</v>
      </c>
      <c r="KF51" s="165">
        <v>4.5</v>
      </c>
      <c r="KG51" s="165">
        <v>-4.8</v>
      </c>
      <c r="KH51" s="164"/>
      <c r="KI51" s="165">
        <v>92.709900000000005</v>
      </c>
    </row>
    <row r="52" spans="1:295" ht="18" customHeight="1" x14ac:dyDescent="0.3">
      <c r="A52" s="160" t="s">
        <v>57</v>
      </c>
      <c r="B52" s="160" t="s">
        <v>761</v>
      </c>
      <c r="C52" s="164"/>
      <c r="D52" s="165">
        <v>19.9513</v>
      </c>
      <c r="E52" s="165">
        <v>-24.665500000000002</v>
      </c>
      <c r="F52" s="165">
        <v>-35.015799999999999</v>
      </c>
      <c r="G52" s="165">
        <v>31.787500000000001</v>
      </c>
      <c r="H52" s="164"/>
      <c r="I52" s="165">
        <v>34.811199999999999</v>
      </c>
      <c r="J52" s="165">
        <v>-67.373000000000005</v>
      </c>
      <c r="K52" s="165">
        <v>60.680900000000001</v>
      </c>
      <c r="L52" s="165">
        <v>30.713100000000001</v>
      </c>
      <c r="M52" s="165">
        <v>29.9514</v>
      </c>
      <c r="N52" s="165">
        <v>17.760000000000002</v>
      </c>
      <c r="O52" s="165">
        <v>-46.206000000000003</v>
      </c>
      <c r="P52" s="165">
        <v>39.6</v>
      </c>
      <c r="Q52" s="165">
        <v>14.076000000000001</v>
      </c>
      <c r="R52" s="165">
        <v>-39.6</v>
      </c>
      <c r="S52" s="165">
        <v>13.4047</v>
      </c>
      <c r="T52" s="165">
        <v>27.732199999999999</v>
      </c>
      <c r="U52" s="165">
        <v>15.832599999999999</v>
      </c>
      <c r="V52" s="165">
        <v>16.050699999999999</v>
      </c>
      <c r="W52" s="165">
        <v>26.7377</v>
      </c>
      <c r="X52" s="165">
        <v>16.980499999999999</v>
      </c>
      <c r="Y52" s="165">
        <v>5.4766000000000004</v>
      </c>
      <c r="Z52" s="165">
        <v>4.3220000000000001</v>
      </c>
      <c r="AA52" s="164"/>
      <c r="AB52" s="164"/>
      <c r="AC52" s="165">
        <v>-49.89</v>
      </c>
      <c r="AD52" s="165">
        <v>-49.78</v>
      </c>
      <c r="AE52" s="164"/>
      <c r="AF52" s="165">
        <v>-17.760000000000002</v>
      </c>
      <c r="AG52" s="165">
        <v>0</v>
      </c>
      <c r="AH52" s="164"/>
      <c r="AI52" s="164"/>
      <c r="AJ52" s="165">
        <v>-57.2</v>
      </c>
      <c r="AK52" s="165">
        <v>-56.75</v>
      </c>
      <c r="AL52" s="165">
        <v>-31.9</v>
      </c>
      <c r="AM52" s="165">
        <v>57.45</v>
      </c>
      <c r="AN52" s="165">
        <v>57.35</v>
      </c>
      <c r="AO52" s="165">
        <v>22.885999999999999</v>
      </c>
      <c r="AP52" s="165">
        <v>-2.8256000000000001</v>
      </c>
      <c r="AQ52" s="165">
        <v>68.732799999999997</v>
      </c>
      <c r="AR52" s="165">
        <v>70.703999999999994</v>
      </c>
      <c r="AS52" s="165">
        <v>45.510800000000003</v>
      </c>
      <c r="AT52" s="165">
        <v>-51.976199999999999</v>
      </c>
      <c r="AU52" s="165">
        <v>-51.468499999999999</v>
      </c>
      <c r="AV52" s="165">
        <v>29.5137</v>
      </c>
      <c r="AW52" s="165">
        <v>30.6814</v>
      </c>
      <c r="AX52" s="165">
        <v>66.443799999999996</v>
      </c>
      <c r="AY52" s="165">
        <v>68.855000000000004</v>
      </c>
      <c r="AZ52" s="165">
        <v>9.4385999999999992</v>
      </c>
      <c r="BA52" s="165">
        <v>49.151000000000003</v>
      </c>
      <c r="BB52" s="165">
        <v>-534.66999999999996</v>
      </c>
      <c r="BC52" s="165">
        <v>-4.2019000000000002</v>
      </c>
      <c r="BD52" s="165">
        <v>-12.7</v>
      </c>
      <c r="BE52" s="165">
        <v>-13.3</v>
      </c>
      <c r="BF52" s="165">
        <v>57.358699999999999</v>
      </c>
      <c r="BG52" s="165">
        <v>55.716200000000001</v>
      </c>
      <c r="BH52" s="165">
        <v>-4.6574</v>
      </c>
      <c r="BI52" s="164"/>
      <c r="BJ52" s="165">
        <v>-76.219899999999996</v>
      </c>
      <c r="BK52" s="165">
        <v>6.8628999999999998</v>
      </c>
      <c r="BL52" s="165">
        <v>7.4371999999999998</v>
      </c>
      <c r="BM52" s="165">
        <v>5.0895000000000001</v>
      </c>
      <c r="BN52" s="165">
        <v>580.33979999999997</v>
      </c>
      <c r="BO52" s="165">
        <v>135.3801</v>
      </c>
      <c r="BP52" s="165">
        <v>135.8073</v>
      </c>
      <c r="BQ52" s="165">
        <v>-569.66660000000002</v>
      </c>
      <c r="BR52" s="165">
        <v>536.27369999999996</v>
      </c>
      <c r="BS52" s="164"/>
      <c r="BT52" s="165">
        <v>-96.1477</v>
      </c>
      <c r="BU52" s="165">
        <v>98.349699999999999</v>
      </c>
      <c r="BV52" s="165">
        <v>98.8874</v>
      </c>
      <c r="BW52" s="165">
        <v>33.020000000000003</v>
      </c>
      <c r="BX52" s="165">
        <v>32.630000000000003</v>
      </c>
      <c r="BY52" s="165">
        <v>71.19</v>
      </c>
      <c r="BZ52" s="165">
        <v>87.21</v>
      </c>
      <c r="CA52" s="165">
        <v>-9.2387999999999995</v>
      </c>
      <c r="CB52" s="165">
        <v>-8.7029999999999994</v>
      </c>
      <c r="CC52" s="165">
        <v>72.649900000000002</v>
      </c>
      <c r="CD52" s="165">
        <v>72.145499999999998</v>
      </c>
      <c r="CE52" s="165">
        <v>29.272400000000001</v>
      </c>
      <c r="CF52" s="165">
        <v>-83.270300000000006</v>
      </c>
      <c r="CG52" s="165">
        <v>-83.192899999999995</v>
      </c>
      <c r="CH52" s="165">
        <v>4.0994000000000002</v>
      </c>
      <c r="CI52" s="165">
        <v>-69.651700000000005</v>
      </c>
      <c r="CJ52" s="164"/>
      <c r="CK52" s="164"/>
      <c r="CL52" s="165">
        <v>20.2</v>
      </c>
      <c r="CM52" s="165">
        <v>140.1</v>
      </c>
      <c r="CN52" s="165">
        <v>-17.11</v>
      </c>
      <c r="CO52" s="165">
        <v>37.929200000000002</v>
      </c>
      <c r="CP52" s="165">
        <v>37.619700000000002</v>
      </c>
      <c r="CQ52" s="165">
        <v>37.474600000000002</v>
      </c>
      <c r="CR52" s="165">
        <v>-61.854999999999997</v>
      </c>
      <c r="CS52" s="165">
        <v>-62.006399999999999</v>
      </c>
      <c r="CT52" s="165">
        <v>63.8598</v>
      </c>
      <c r="CU52" s="165">
        <v>-56.346600000000002</v>
      </c>
      <c r="CV52" s="165">
        <v>74.881500000000003</v>
      </c>
      <c r="CW52" s="165">
        <v>15.547000000000001</v>
      </c>
      <c r="CX52" s="165">
        <v>45.59</v>
      </c>
      <c r="CY52" s="165">
        <v>81.680000000000007</v>
      </c>
      <c r="CZ52" s="165">
        <v>48.5229</v>
      </c>
      <c r="DA52" s="165">
        <v>46.000700000000002</v>
      </c>
      <c r="DB52" s="165">
        <v>-34.479999999999997</v>
      </c>
      <c r="DC52" s="164"/>
      <c r="DD52" s="165">
        <v>70.021100000000004</v>
      </c>
      <c r="DE52" s="165">
        <v>69.464799999999997</v>
      </c>
      <c r="DF52" s="165">
        <v>-145.1352</v>
      </c>
      <c r="DG52" s="165">
        <v>-1E-4</v>
      </c>
      <c r="DH52" s="165">
        <v>-21.0077</v>
      </c>
      <c r="DI52" s="165">
        <v>-129.6</v>
      </c>
      <c r="DJ52" s="165">
        <v>-129.69999999999999</v>
      </c>
      <c r="DK52" s="165">
        <v>27.880600000000001</v>
      </c>
      <c r="DL52" s="165">
        <v>52.157600000000002</v>
      </c>
      <c r="DM52" s="165">
        <v>69.522300000000001</v>
      </c>
      <c r="DN52" s="165">
        <v>74.432400000000001</v>
      </c>
      <c r="DO52" s="165">
        <v>52.16</v>
      </c>
      <c r="DP52" s="165">
        <v>-9.43</v>
      </c>
      <c r="DQ52" s="165">
        <v>61.38</v>
      </c>
      <c r="DR52" s="165">
        <v>144.75319999999999</v>
      </c>
      <c r="DS52" s="164"/>
      <c r="DT52" s="165">
        <v>-5.94</v>
      </c>
      <c r="DU52" s="165">
        <v>76.569999999999993</v>
      </c>
      <c r="DV52" s="165">
        <v>70.62</v>
      </c>
      <c r="DW52" s="165">
        <v>145.56360000000001</v>
      </c>
      <c r="DX52" s="165">
        <v>143.3091</v>
      </c>
      <c r="DY52" s="165">
        <v>14.549300000000001</v>
      </c>
      <c r="DZ52" s="165">
        <v>14.845499999999999</v>
      </c>
      <c r="EA52" s="165">
        <v>246.2835</v>
      </c>
      <c r="EB52" s="165">
        <v>201.0275</v>
      </c>
      <c r="EC52" s="165">
        <v>191.8725</v>
      </c>
      <c r="ED52" s="165">
        <v>194.5692</v>
      </c>
      <c r="EE52" s="165">
        <v>60.784799999999997</v>
      </c>
      <c r="EF52" s="165">
        <v>40.651699999999998</v>
      </c>
      <c r="EG52" s="165">
        <v>-27.518000000000001</v>
      </c>
      <c r="EH52" s="165">
        <v>583.02689999999996</v>
      </c>
      <c r="EI52" s="165">
        <v>340.83780000000002</v>
      </c>
      <c r="EJ52" s="164"/>
      <c r="EK52" s="165">
        <v>-23.0307</v>
      </c>
      <c r="EL52" s="165">
        <v>-20.544899999999998</v>
      </c>
      <c r="EM52" s="165">
        <v>22.151800000000001</v>
      </c>
      <c r="EN52" s="165">
        <v>-24.102799999999998</v>
      </c>
      <c r="EO52" s="165">
        <v>-22.354500000000002</v>
      </c>
      <c r="EP52" s="165">
        <v>38.448</v>
      </c>
      <c r="EQ52" s="165">
        <v>-17.534199999999998</v>
      </c>
      <c r="ER52" s="165">
        <v>-18.208100000000002</v>
      </c>
      <c r="ES52" s="165">
        <v>-2.3992</v>
      </c>
      <c r="ET52" s="165">
        <v>0</v>
      </c>
      <c r="EU52" s="165">
        <v>-14.38</v>
      </c>
      <c r="EV52" s="164"/>
      <c r="EW52" s="165">
        <v>8.9251000000000005</v>
      </c>
      <c r="EX52" s="165">
        <v>-85.226299999999995</v>
      </c>
      <c r="EY52" s="165">
        <v>-35.588000000000001</v>
      </c>
      <c r="EZ52" s="165">
        <v>-34.221400000000003</v>
      </c>
      <c r="FA52" s="165">
        <v>7.3185000000000002</v>
      </c>
      <c r="FB52" s="165">
        <v>-38.0139</v>
      </c>
      <c r="FC52" s="165">
        <v>0</v>
      </c>
      <c r="FD52" s="164"/>
      <c r="FE52" s="165">
        <v>21.9236</v>
      </c>
      <c r="FF52" s="165">
        <v>21.843399999999999</v>
      </c>
      <c r="FG52" s="165">
        <v>40.039400000000001</v>
      </c>
      <c r="FH52" s="165">
        <v>40.784500000000001</v>
      </c>
      <c r="FI52" s="165">
        <v>38.812399999999997</v>
      </c>
      <c r="FJ52" s="165">
        <v>7.8704000000000001</v>
      </c>
      <c r="FK52" s="165">
        <v>7.7030000000000003</v>
      </c>
      <c r="FL52" s="165">
        <v>59.112099999999998</v>
      </c>
      <c r="FM52" s="165">
        <v>-13.581099999999999</v>
      </c>
      <c r="FN52" s="165">
        <v>-13.4155</v>
      </c>
      <c r="FO52" s="165">
        <v>23.2498</v>
      </c>
      <c r="FP52" s="165">
        <v>30.188099999999999</v>
      </c>
      <c r="FQ52" s="165">
        <v>30.808</v>
      </c>
      <c r="FR52" s="165">
        <v>-3.36</v>
      </c>
      <c r="FS52" s="165">
        <v>6.2702</v>
      </c>
      <c r="FT52" s="165">
        <v>1.4456</v>
      </c>
      <c r="FU52" s="165">
        <v>-4.24</v>
      </c>
      <c r="FV52" s="165">
        <v>18.97</v>
      </c>
      <c r="FW52" s="165">
        <v>30.477399999999999</v>
      </c>
      <c r="FX52" s="164"/>
      <c r="FY52" s="165">
        <v>1.7000000000000001E-2</v>
      </c>
      <c r="FZ52" s="165">
        <v>0.505</v>
      </c>
      <c r="GA52" s="164"/>
      <c r="GB52" s="165">
        <v>40.96</v>
      </c>
      <c r="GC52" s="165">
        <v>-30.386600000000001</v>
      </c>
      <c r="GD52" s="165">
        <v>-21.146999999999998</v>
      </c>
      <c r="GE52" s="165">
        <v>14.34</v>
      </c>
      <c r="GF52" s="165">
        <v>88.120099999999994</v>
      </c>
      <c r="GG52" s="165">
        <v>31</v>
      </c>
      <c r="GH52" s="166">
        <v>-6.1161000000000003</v>
      </c>
      <c r="GI52" s="165">
        <v>-12.1532</v>
      </c>
      <c r="GJ52" s="165">
        <v>-13.0908</v>
      </c>
      <c r="GK52" s="165">
        <v>2.5811000000000002</v>
      </c>
      <c r="GL52" s="164"/>
      <c r="GM52" s="164"/>
      <c r="GN52" s="165">
        <v>-17.484300000000001</v>
      </c>
      <c r="GO52" s="165">
        <v>-24.240200000000002</v>
      </c>
      <c r="GP52" s="165">
        <v>25.209</v>
      </c>
      <c r="GQ52" s="165">
        <v>24.549499999999998</v>
      </c>
      <c r="GR52" s="165">
        <v>50.162399999999998</v>
      </c>
      <c r="GS52" s="165">
        <v>50.855200000000004</v>
      </c>
      <c r="GT52" s="165">
        <v>-143.39060000000001</v>
      </c>
      <c r="GU52" s="165">
        <v>-25.1617</v>
      </c>
      <c r="GV52" s="165">
        <v>31.927</v>
      </c>
      <c r="GW52" s="165">
        <v>-80.785399999999996</v>
      </c>
      <c r="GX52" s="165">
        <v>10.241899999999999</v>
      </c>
      <c r="GY52" s="165">
        <v>15.775600000000001</v>
      </c>
      <c r="GZ52" s="165">
        <v>15.369899999999999</v>
      </c>
      <c r="HA52" s="165">
        <v>12</v>
      </c>
      <c r="HB52" s="165">
        <v>208.5685</v>
      </c>
      <c r="HC52" s="165">
        <v>207.84479999999999</v>
      </c>
      <c r="HD52" s="165">
        <v>172.7</v>
      </c>
      <c r="HE52" s="165">
        <v>-171.47810000000001</v>
      </c>
      <c r="HF52" s="165">
        <v>-398.11009999999999</v>
      </c>
      <c r="HG52" s="165">
        <v>399.14370000000002</v>
      </c>
      <c r="HH52" s="165">
        <v>398.6207</v>
      </c>
      <c r="HI52" s="165">
        <v>-198.13550000000001</v>
      </c>
      <c r="HJ52" s="165">
        <v>-197.6146</v>
      </c>
      <c r="HK52" s="165">
        <v>-17.4604</v>
      </c>
      <c r="HL52" s="165">
        <v>0</v>
      </c>
      <c r="HM52" s="165">
        <v>77.582400000000007</v>
      </c>
      <c r="HN52" s="165">
        <v>78.772099999999995</v>
      </c>
      <c r="HO52" s="165">
        <v>-212.7817</v>
      </c>
      <c r="HP52" s="164"/>
      <c r="HQ52" s="165">
        <v>56.605200000000004</v>
      </c>
      <c r="HR52" s="165">
        <v>57.231400000000001</v>
      </c>
      <c r="HS52" s="165">
        <v>-46.881</v>
      </c>
      <c r="HT52" s="165">
        <v>-46.905000000000001</v>
      </c>
      <c r="HU52" s="165">
        <v>94.03</v>
      </c>
      <c r="HV52" s="165">
        <v>93.97</v>
      </c>
      <c r="HW52" s="165">
        <v>56</v>
      </c>
      <c r="HX52" s="165">
        <v>55.1</v>
      </c>
      <c r="HY52" s="166">
        <v>21.883849999999999</v>
      </c>
      <c r="HZ52" s="165">
        <v>31.2</v>
      </c>
      <c r="IA52" s="165">
        <v>-355.98630000000003</v>
      </c>
      <c r="IB52" s="165">
        <v>112.3291</v>
      </c>
      <c r="IC52" s="165">
        <v>112.0707</v>
      </c>
      <c r="ID52" s="165">
        <v>13.9</v>
      </c>
      <c r="IE52" s="165">
        <v>9.5</v>
      </c>
      <c r="IF52" s="165">
        <v>-56.9</v>
      </c>
      <c r="IG52" s="165">
        <v>-58</v>
      </c>
      <c r="IH52" s="164"/>
      <c r="II52" s="164"/>
      <c r="IJ52" s="165">
        <v>-392.41090000000003</v>
      </c>
      <c r="IK52" s="165">
        <v>-306.05610000000001</v>
      </c>
      <c r="IL52" s="165">
        <v>531.55849999999998</v>
      </c>
      <c r="IM52" s="165">
        <v>426.0668</v>
      </c>
      <c r="IN52" s="165">
        <v>269.16219999999998</v>
      </c>
      <c r="IO52" s="165">
        <v>-418.03719999999998</v>
      </c>
      <c r="IP52" s="165">
        <v>419.81349999999998</v>
      </c>
      <c r="IQ52" s="165">
        <v>-156.83240000000001</v>
      </c>
      <c r="IR52" s="165">
        <v>-232.54050000000001</v>
      </c>
      <c r="IS52" s="165">
        <v>-414.9237</v>
      </c>
      <c r="IT52" s="165">
        <v>124.7124</v>
      </c>
      <c r="IU52" s="165">
        <v>125.9786</v>
      </c>
      <c r="IV52" s="165">
        <v>158.0334</v>
      </c>
      <c r="IW52" s="165">
        <v>-517.98599999999999</v>
      </c>
      <c r="IX52" s="165">
        <v>240.50290000000001</v>
      </c>
      <c r="IY52" s="165">
        <v>-287.9676</v>
      </c>
      <c r="IZ52" s="165">
        <v>285.82760000000002</v>
      </c>
      <c r="JA52" s="165">
        <v>-9.0707000000000004</v>
      </c>
      <c r="JB52" s="164"/>
      <c r="JC52" s="165">
        <v>29.52</v>
      </c>
      <c r="JD52" s="165">
        <v>7.101</v>
      </c>
      <c r="JE52" s="165">
        <v>7.0970000000000004</v>
      </c>
      <c r="JF52" s="165">
        <v>-29.2</v>
      </c>
      <c r="JG52" s="165">
        <v>5.92</v>
      </c>
      <c r="JH52" s="164"/>
      <c r="JI52" s="165">
        <v>-6.2088999999999999</v>
      </c>
      <c r="JJ52" s="165">
        <v>-37.822499999999998</v>
      </c>
      <c r="JK52" s="165">
        <v>-6.6788999999999996</v>
      </c>
      <c r="JL52" s="165">
        <v>22.7</v>
      </c>
      <c r="JM52" s="165">
        <v>53.462000000000003</v>
      </c>
      <c r="JN52" s="165">
        <v>54.345999999999997</v>
      </c>
      <c r="JO52" s="165">
        <v>3.048</v>
      </c>
      <c r="JP52" s="164"/>
      <c r="JQ52" s="165">
        <v>49.965699999999998</v>
      </c>
      <c r="JR52" s="165">
        <v>53.528399999999998</v>
      </c>
      <c r="JS52" s="165">
        <v>52.883499999999998</v>
      </c>
      <c r="JT52" s="164"/>
      <c r="JU52" s="165">
        <v>-11.5</v>
      </c>
      <c r="JV52" s="165">
        <v>15.5878</v>
      </c>
      <c r="JW52" s="165">
        <v>8.77</v>
      </c>
      <c r="JX52" s="164"/>
      <c r="JY52" s="165">
        <v>0</v>
      </c>
      <c r="JZ52" s="165">
        <v>45.374299999999998</v>
      </c>
      <c r="KA52" s="165">
        <v>16.373100000000001</v>
      </c>
      <c r="KB52" s="165">
        <v>-1.7284999999999999</v>
      </c>
      <c r="KC52" s="165">
        <v>-44.979199999999999</v>
      </c>
      <c r="KD52" s="165">
        <v>3.6869999999999998</v>
      </c>
      <c r="KE52" s="165">
        <v>40.2819</v>
      </c>
      <c r="KF52" s="165">
        <v>0.1</v>
      </c>
      <c r="KG52" s="165">
        <v>-1.7</v>
      </c>
      <c r="KH52" s="164"/>
      <c r="KI52" s="165">
        <v>92.961200000000005</v>
      </c>
    </row>
    <row r="53" spans="1:295" ht="18" customHeight="1" x14ac:dyDescent="0.3">
      <c r="A53" s="160" t="s">
        <v>57</v>
      </c>
      <c r="B53" s="160" t="s">
        <v>762</v>
      </c>
      <c r="C53" s="164"/>
      <c r="D53" s="165">
        <v>18.943200000000001</v>
      </c>
      <c r="E53" s="165">
        <v>-23.2834</v>
      </c>
      <c r="F53" s="165">
        <v>-36.241100000000003</v>
      </c>
      <c r="G53" s="165">
        <v>26.471900000000002</v>
      </c>
      <c r="H53" s="164"/>
      <c r="I53" s="165">
        <v>29.6448</v>
      </c>
      <c r="J53" s="165">
        <v>-62.482100000000003</v>
      </c>
      <c r="K53" s="165">
        <v>56.404200000000003</v>
      </c>
      <c r="L53" s="165">
        <v>28.775099999999998</v>
      </c>
      <c r="M53" s="165">
        <v>28.1143</v>
      </c>
      <c r="N53" s="165">
        <v>22.2</v>
      </c>
      <c r="O53" s="165">
        <v>-44.375999999999998</v>
      </c>
      <c r="P53" s="165">
        <v>39.6</v>
      </c>
      <c r="Q53" s="165">
        <v>12.42</v>
      </c>
      <c r="R53" s="165">
        <v>-39.6</v>
      </c>
      <c r="S53" s="165">
        <v>13.3164</v>
      </c>
      <c r="T53" s="165">
        <v>25.442799999999998</v>
      </c>
      <c r="U53" s="165">
        <v>14.865500000000001</v>
      </c>
      <c r="V53" s="165">
        <v>14.901899999999999</v>
      </c>
      <c r="W53" s="165">
        <v>24.793299999999999</v>
      </c>
      <c r="X53" s="165">
        <v>16.5626</v>
      </c>
      <c r="Y53" s="165">
        <v>5.8243999999999998</v>
      </c>
      <c r="Z53" s="165">
        <v>4.3045999999999998</v>
      </c>
      <c r="AA53" s="164"/>
      <c r="AB53" s="164"/>
      <c r="AC53" s="165">
        <v>-45.82</v>
      </c>
      <c r="AD53" s="165">
        <v>-46.14</v>
      </c>
      <c r="AE53" s="164"/>
      <c r="AF53" s="165">
        <v>-22.2</v>
      </c>
      <c r="AG53" s="165">
        <v>0</v>
      </c>
      <c r="AH53" s="164"/>
      <c r="AI53" s="164"/>
      <c r="AJ53" s="165">
        <v>-48.67</v>
      </c>
      <c r="AK53" s="165">
        <v>-49.46</v>
      </c>
      <c r="AL53" s="165">
        <v>-38.06</v>
      </c>
      <c r="AM53" s="165">
        <v>49.63</v>
      </c>
      <c r="AN53" s="165">
        <v>49.52</v>
      </c>
      <c r="AO53" s="165">
        <v>21.796600000000002</v>
      </c>
      <c r="AP53" s="165">
        <v>-2.2395999999999998</v>
      </c>
      <c r="AQ53" s="165">
        <v>64.671599999999998</v>
      </c>
      <c r="AR53" s="165">
        <v>67.224100000000007</v>
      </c>
      <c r="AS53" s="165">
        <v>40.539299999999997</v>
      </c>
      <c r="AT53" s="165">
        <v>-42.331099999999999</v>
      </c>
      <c r="AU53" s="165">
        <v>-41.825899999999997</v>
      </c>
      <c r="AV53" s="165">
        <v>10.2254</v>
      </c>
      <c r="AW53" s="165">
        <v>9.3445</v>
      </c>
      <c r="AX53" s="165">
        <v>63.2288</v>
      </c>
      <c r="AY53" s="165">
        <v>65.104200000000006</v>
      </c>
      <c r="AZ53" s="165">
        <v>5.7744</v>
      </c>
      <c r="BA53" s="165">
        <v>31.150600000000001</v>
      </c>
      <c r="BB53" s="165">
        <v>-480.60410000000002</v>
      </c>
      <c r="BC53" s="165">
        <v>-2.7320000000000002</v>
      </c>
      <c r="BD53" s="165">
        <v>-13.2</v>
      </c>
      <c r="BE53" s="165">
        <v>-13.7</v>
      </c>
      <c r="BF53" s="165">
        <v>47.494599999999998</v>
      </c>
      <c r="BG53" s="165">
        <v>46.3566</v>
      </c>
      <c r="BH53" s="165">
        <v>-5.0582000000000003</v>
      </c>
      <c r="BI53" s="164"/>
      <c r="BJ53" s="165">
        <v>-63.568600000000004</v>
      </c>
      <c r="BK53" s="165">
        <v>5.7446999999999999</v>
      </c>
      <c r="BL53" s="165">
        <v>4.1840999999999999</v>
      </c>
      <c r="BM53" s="165">
        <v>4.1332000000000004</v>
      </c>
      <c r="BN53" s="165">
        <v>533.46339999999998</v>
      </c>
      <c r="BO53" s="165">
        <v>140.47669999999999</v>
      </c>
      <c r="BP53" s="165">
        <v>139.95779999999999</v>
      </c>
      <c r="BQ53" s="165">
        <v>-558.31700000000001</v>
      </c>
      <c r="BR53" s="165">
        <v>504.73340000000002</v>
      </c>
      <c r="BS53" s="164"/>
      <c r="BT53" s="165">
        <v>-91.287499999999994</v>
      </c>
      <c r="BU53" s="165">
        <v>92.106099999999998</v>
      </c>
      <c r="BV53" s="165">
        <v>93.847700000000003</v>
      </c>
      <c r="BW53" s="165">
        <v>31.41</v>
      </c>
      <c r="BX53" s="165">
        <v>30.62</v>
      </c>
      <c r="BY53" s="165">
        <v>67.62</v>
      </c>
      <c r="BZ53" s="165">
        <v>83.68</v>
      </c>
      <c r="CA53" s="165">
        <v>-10.9803</v>
      </c>
      <c r="CB53" s="165">
        <v>-10.712400000000001</v>
      </c>
      <c r="CC53" s="165">
        <v>70.214100000000002</v>
      </c>
      <c r="CD53" s="165">
        <v>71.012600000000006</v>
      </c>
      <c r="CE53" s="165">
        <v>28.474499999999999</v>
      </c>
      <c r="CF53" s="165">
        <v>-68.004199999999997</v>
      </c>
      <c r="CG53" s="165">
        <v>-67.508200000000002</v>
      </c>
      <c r="CH53" s="165">
        <v>0.46710000000000002</v>
      </c>
      <c r="CI53" s="165">
        <v>-64.350700000000003</v>
      </c>
      <c r="CJ53" s="164"/>
      <c r="CK53" s="164"/>
      <c r="CL53" s="165">
        <v>20.3</v>
      </c>
      <c r="CM53" s="165">
        <v>130.1</v>
      </c>
      <c r="CN53" s="165">
        <v>-16.89</v>
      </c>
      <c r="CO53" s="165">
        <v>41.575299999999999</v>
      </c>
      <c r="CP53" s="165">
        <v>41.627499999999998</v>
      </c>
      <c r="CQ53" s="165">
        <v>41.2288</v>
      </c>
      <c r="CR53" s="165">
        <v>-58.086100000000002</v>
      </c>
      <c r="CS53" s="165">
        <v>-58.247900000000001</v>
      </c>
      <c r="CT53" s="165">
        <v>60.198</v>
      </c>
      <c r="CU53" s="165">
        <v>-54.147599999999997</v>
      </c>
      <c r="CV53" s="165">
        <v>69.014099999999999</v>
      </c>
      <c r="CW53" s="165">
        <v>14.8416</v>
      </c>
      <c r="CX53" s="165">
        <v>41.3</v>
      </c>
      <c r="CY53" s="165">
        <v>76.25</v>
      </c>
      <c r="CZ53" s="165">
        <v>45.944800000000001</v>
      </c>
      <c r="DA53" s="165">
        <v>43.510399999999997</v>
      </c>
      <c r="DB53" s="165">
        <v>-33.28</v>
      </c>
      <c r="DC53" s="164"/>
      <c r="DD53" s="165">
        <v>64.569599999999994</v>
      </c>
      <c r="DE53" s="165">
        <v>64.121300000000005</v>
      </c>
      <c r="DF53" s="165">
        <v>-140.1352</v>
      </c>
      <c r="DG53" s="165">
        <v>-1E-4</v>
      </c>
      <c r="DH53" s="165">
        <v>-20.468299999999999</v>
      </c>
      <c r="DI53" s="165">
        <v>-122.3</v>
      </c>
      <c r="DJ53" s="165">
        <v>-121.4</v>
      </c>
      <c r="DK53" s="165">
        <v>26.5457</v>
      </c>
      <c r="DL53" s="165">
        <v>48.642000000000003</v>
      </c>
      <c r="DM53" s="165">
        <v>65.765100000000004</v>
      </c>
      <c r="DN53" s="165">
        <v>68.572999999999993</v>
      </c>
      <c r="DO53" s="165">
        <v>47.93</v>
      </c>
      <c r="DP53" s="165">
        <v>-8.8800000000000008</v>
      </c>
      <c r="DQ53" s="165">
        <v>63.441499999999998</v>
      </c>
      <c r="DR53" s="165">
        <v>139.56790000000001</v>
      </c>
      <c r="DS53" s="164"/>
      <c r="DT53" s="165">
        <v>-30.22</v>
      </c>
      <c r="DU53" s="165">
        <v>93.1</v>
      </c>
      <c r="DV53" s="165">
        <v>67.599999999999994</v>
      </c>
      <c r="DW53" s="165">
        <v>139.3818</v>
      </c>
      <c r="DX53" s="165">
        <v>137.8364</v>
      </c>
      <c r="DY53" s="165">
        <v>14.814500000000001</v>
      </c>
      <c r="DZ53" s="165">
        <v>13.445499999999999</v>
      </c>
      <c r="EA53" s="165">
        <v>241.07650000000001</v>
      </c>
      <c r="EB53" s="165">
        <v>196.9391</v>
      </c>
      <c r="EC53" s="165">
        <v>189.49369999999999</v>
      </c>
      <c r="ED53" s="165">
        <v>191.6009</v>
      </c>
      <c r="EE53" s="165">
        <v>67.796499999999995</v>
      </c>
      <c r="EF53" s="165">
        <v>47.890300000000003</v>
      </c>
      <c r="EG53" s="165">
        <v>-28.059000000000001</v>
      </c>
      <c r="EH53" s="165">
        <v>571.44780000000003</v>
      </c>
      <c r="EI53" s="165">
        <v>370.35129999999998</v>
      </c>
      <c r="EJ53" s="164"/>
      <c r="EK53" s="165">
        <v>-23.159300000000002</v>
      </c>
      <c r="EL53" s="165">
        <v>-21.0992</v>
      </c>
      <c r="EM53" s="165">
        <v>15.170400000000001</v>
      </c>
      <c r="EN53" s="165">
        <v>-17.699000000000002</v>
      </c>
      <c r="EO53" s="165">
        <v>-16.895099999999999</v>
      </c>
      <c r="EP53" s="165">
        <v>52.271999999999998</v>
      </c>
      <c r="EQ53" s="165">
        <v>-20.978899999999999</v>
      </c>
      <c r="ER53" s="165">
        <v>-21.505700000000001</v>
      </c>
      <c r="ES53" s="165">
        <v>-9.9128000000000007</v>
      </c>
      <c r="ET53" s="165">
        <v>0</v>
      </c>
      <c r="EU53" s="165">
        <v>-23.46</v>
      </c>
      <c r="EV53" s="164"/>
      <c r="EW53" s="165">
        <v>7.9539</v>
      </c>
      <c r="EX53" s="165">
        <v>-68.890100000000004</v>
      </c>
      <c r="EY53" s="165">
        <v>-36.662599999999998</v>
      </c>
      <c r="EZ53" s="165">
        <v>-35.947699999999998</v>
      </c>
      <c r="FA53" s="165">
        <v>10.272</v>
      </c>
      <c r="FB53" s="165">
        <v>-45.785400000000003</v>
      </c>
      <c r="FC53" s="165">
        <v>8.6475000000000009</v>
      </c>
      <c r="FD53" s="164"/>
      <c r="FE53" s="165">
        <v>22.355599999999999</v>
      </c>
      <c r="FF53" s="165">
        <v>22.107900000000001</v>
      </c>
      <c r="FG53" s="165">
        <v>39.603099999999998</v>
      </c>
      <c r="FH53" s="165">
        <v>40.575800000000001</v>
      </c>
      <c r="FI53" s="165">
        <v>38.198500000000003</v>
      </c>
      <c r="FJ53" s="165">
        <v>10.5497</v>
      </c>
      <c r="FK53" s="165">
        <v>9.7125000000000004</v>
      </c>
      <c r="FL53" s="165">
        <v>51.911499999999997</v>
      </c>
      <c r="FM53" s="165">
        <v>-12.248100000000001</v>
      </c>
      <c r="FN53" s="165">
        <v>-12.2921</v>
      </c>
      <c r="FO53" s="165">
        <v>13.315300000000001</v>
      </c>
      <c r="FP53" s="165">
        <v>18.610499999999998</v>
      </c>
      <c r="FQ53" s="165">
        <v>32.822200000000002</v>
      </c>
      <c r="FR53" s="165">
        <v>-2.54</v>
      </c>
      <c r="FS53" s="165">
        <v>6.2214</v>
      </c>
      <c r="FT53" s="165">
        <v>1.3382000000000001</v>
      </c>
      <c r="FU53" s="165">
        <v>-4.16</v>
      </c>
      <c r="FV53" s="165">
        <v>19.02</v>
      </c>
      <c r="FW53" s="165">
        <v>31.957000000000001</v>
      </c>
      <c r="FX53" s="164"/>
      <c r="FY53" s="165">
        <v>-0.42499999999999999</v>
      </c>
      <c r="FZ53" s="165">
        <v>0.95799999999999996</v>
      </c>
      <c r="GA53" s="164"/>
      <c r="GB53" s="165">
        <v>43.43</v>
      </c>
      <c r="GC53" s="165">
        <v>-19.7685</v>
      </c>
      <c r="GD53" s="165">
        <v>-13.7247</v>
      </c>
      <c r="GE53" s="165">
        <v>13.64</v>
      </c>
      <c r="GF53" s="165">
        <v>91.087299999999999</v>
      </c>
      <c r="GG53" s="165">
        <v>30.3</v>
      </c>
      <c r="GH53" s="165">
        <v>-6.0517000000000003</v>
      </c>
      <c r="GI53" s="165">
        <v>-10.6427</v>
      </c>
      <c r="GJ53" s="165">
        <v>-11.582100000000001</v>
      </c>
      <c r="GK53" s="165">
        <v>2.3757999999999999</v>
      </c>
      <c r="GL53" s="164"/>
      <c r="GM53" s="164"/>
      <c r="GN53" s="165">
        <v>-16.7681</v>
      </c>
      <c r="GO53" s="165">
        <v>-21.6008</v>
      </c>
      <c r="GP53" s="165">
        <v>24.918700000000001</v>
      </c>
      <c r="GQ53" s="165">
        <v>21.9514</v>
      </c>
      <c r="GR53" s="165">
        <v>44.7316</v>
      </c>
      <c r="GS53" s="165">
        <v>46.537300000000002</v>
      </c>
      <c r="GT53" s="165">
        <v>-132.96260000000001</v>
      </c>
      <c r="GU53" s="165">
        <v>-23.350300000000001</v>
      </c>
      <c r="GV53" s="165">
        <v>29.531400000000001</v>
      </c>
      <c r="GW53" s="165">
        <v>-73.295000000000002</v>
      </c>
      <c r="GX53" s="166">
        <v>10.76275</v>
      </c>
      <c r="GY53" s="165">
        <v>14.124000000000001</v>
      </c>
      <c r="GZ53" s="165">
        <v>13.6191</v>
      </c>
      <c r="HA53" s="166">
        <v>12.4017</v>
      </c>
      <c r="HB53" s="165">
        <v>209.30070000000001</v>
      </c>
      <c r="HC53" s="165">
        <v>206.21449999999999</v>
      </c>
      <c r="HD53" s="165">
        <v>164.7</v>
      </c>
      <c r="HE53" s="165">
        <v>-163.5095</v>
      </c>
      <c r="HF53" s="165">
        <v>-395.09120000000001</v>
      </c>
      <c r="HG53" s="165">
        <v>397.62779999999998</v>
      </c>
      <c r="HH53" s="165">
        <v>393.14620000000002</v>
      </c>
      <c r="HI53" s="165">
        <v>-202.40539999999999</v>
      </c>
      <c r="HJ53" s="165">
        <v>-196.94239999999999</v>
      </c>
      <c r="HK53" s="165">
        <v>-16.910799999999998</v>
      </c>
      <c r="HL53" s="165">
        <v>0</v>
      </c>
      <c r="HM53" s="165">
        <v>80.034000000000006</v>
      </c>
      <c r="HN53" s="165">
        <v>77.931799999999996</v>
      </c>
      <c r="HO53" s="164"/>
      <c r="HP53" s="164"/>
      <c r="HQ53" s="165">
        <v>54.177199999999999</v>
      </c>
      <c r="HR53" s="165">
        <v>54.0124</v>
      </c>
      <c r="HS53" s="165">
        <v>-40.548099999999998</v>
      </c>
      <c r="HT53" s="165">
        <v>-39.8626</v>
      </c>
      <c r="HU53" s="165">
        <v>96.95</v>
      </c>
      <c r="HV53" s="165">
        <v>96.76</v>
      </c>
      <c r="HW53" s="165">
        <v>53.4</v>
      </c>
      <c r="HX53" s="165">
        <v>53.6</v>
      </c>
      <c r="HY53" s="165">
        <v>22.006699999999999</v>
      </c>
      <c r="HZ53" s="165">
        <v>29.36</v>
      </c>
      <c r="IA53" s="165">
        <v>-347.6814</v>
      </c>
      <c r="IB53" s="165">
        <v>109.22880000000001</v>
      </c>
      <c r="IC53" s="165">
        <v>108.9777</v>
      </c>
      <c r="ID53" s="165">
        <v>12.8</v>
      </c>
      <c r="IE53" s="165">
        <v>8</v>
      </c>
      <c r="IF53" s="165">
        <v>-53.2</v>
      </c>
      <c r="IG53" s="165">
        <v>-54.5</v>
      </c>
      <c r="IH53" s="165">
        <v>1.5504</v>
      </c>
      <c r="II53" s="165">
        <v>1.3011999999999999</v>
      </c>
      <c r="IJ53" s="165">
        <v>-390.71600000000001</v>
      </c>
      <c r="IK53" s="165">
        <v>-337.85950000000003</v>
      </c>
      <c r="IL53" s="165">
        <v>519.16060000000004</v>
      </c>
      <c r="IM53" s="165">
        <v>411.8877</v>
      </c>
      <c r="IN53" s="165">
        <v>221.03280000000001</v>
      </c>
      <c r="IO53" s="165">
        <v>-399.79430000000002</v>
      </c>
      <c r="IP53" s="165">
        <v>411.16149999999999</v>
      </c>
      <c r="IQ53" s="165">
        <v>-151.8912</v>
      </c>
      <c r="IR53" s="165">
        <v>-225.07499999999999</v>
      </c>
      <c r="IS53" s="165">
        <v>-402.42430000000002</v>
      </c>
      <c r="IT53" s="165">
        <v>120.95</v>
      </c>
      <c r="IU53" s="165">
        <v>123.9903</v>
      </c>
      <c r="IV53" s="165">
        <v>154.12129999999999</v>
      </c>
      <c r="IW53" s="165">
        <v>-501.29520000000002</v>
      </c>
      <c r="IX53" s="165">
        <v>236.79409999999999</v>
      </c>
      <c r="IY53" s="165">
        <v>-277.52080000000001</v>
      </c>
      <c r="IZ53" s="165">
        <v>276.88170000000002</v>
      </c>
      <c r="JA53" s="165">
        <v>-9.4662000000000006</v>
      </c>
      <c r="JB53" s="164"/>
      <c r="JC53" s="165">
        <v>29.84</v>
      </c>
      <c r="JD53" s="165">
        <v>7.4790000000000001</v>
      </c>
      <c r="JE53" s="165">
        <v>7.4779999999999998</v>
      </c>
      <c r="JF53" s="165">
        <v>-29.28</v>
      </c>
      <c r="JG53" s="165">
        <v>6.32</v>
      </c>
      <c r="JH53" s="164"/>
      <c r="JI53" s="165">
        <v>-7.1182999999999996</v>
      </c>
      <c r="JJ53" s="165">
        <v>-37.560099999999998</v>
      </c>
      <c r="JK53" s="165">
        <v>-7.9667000000000003</v>
      </c>
      <c r="JL53" s="165">
        <v>23.5</v>
      </c>
      <c r="JM53" s="165">
        <v>55.920999999999999</v>
      </c>
      <c r="JN53" s="165">
        <v>55.162999999999997</v>
      </c>
      <c r="JO53" s="165">
        <v>7.4804000000000004</v>
      </c>
      <c r="JP53" s="165">
        <v>8.8998000000000008</v>
      </c>
      <c r="JQ53" s="165">
        <v>52.923200000000001</v>
      </c>
      <c r="JR53" s="165">
        <v>53.282699999999998</v>
      </c>
      <c r="JS53" s="165">
        <v>52.464700000000001</v>
      </c>
      <c r="JT53" s="164"/>
      <c r="JU53" s="165">
        <v>-6.4</v>
      </c>
      <c r="JV53" s="165">
        <v>17.0579</v>
      </c>
      <c r="JW53" s="165">
        <v>7.98</v>
      </c>
      <c r="JX53" s="164"/>
      <c r="JY53" s="165">
        <v>0</v>
      </c>
      <c r="JZ53" s="165">
        <v>45.4602</v>
      </c>
      <c r="KA53" s="165">
        <v>16.547599999999999</v>
      </c>
      <c r="KB53" s="165">
        <v>-2.4140000000000001</v>
      </c>
      <c r="KC53" s="165">
        <v>-44.738199999999999</v>
      </c>
      <c r="KD53" s="165">
        <v>4.3789999999999996</v>
      </c>
      <c r="KE53" s="165">
        <v>39.318399999999997</v>
      </c>
      <c r="KF53" s="165">
        <v>-2.6</v>
      </c>
      <c r="KG53" s="165">
        <v>0.7</v>
      </c>
      <c r="KH53" s="164"/>
      <c r="KI53" s="165">
        <v>92.077100000000002</v>
      </c>
    </row>
    <row r="54" spans="1:295" ht="18" customHeight="1" x14ac:dyDescent="0.3">
      <c r="A54" s="160" t="s">
        <v>57</v>
      </c>
      <c r="B54" s="160" t="s">
        <v>763</v>
      </c>
      <c r="C54" s="164"/>
      <c r="D54" s="165">
        <v>17.714700000000001</v>
      </c>
      <c r="E54" s="165">
        <v>-21.896699999999999</v>
      </c>
      <c r="F54" s="165">
        <v>-36.818199999999997</v>
      </c>
      <c r="G54" s="165">
        <v>23.557300000000001</v>
      </c>
      <c r="H54" s="164"/>
      <c r="I54" s="165">
        <v>26.988800000000001</v>
      </c>
      <c r="J54" s="165">
        <v>-61.383400000000002</v>
      </c>
      <c r="K54" s="165">
        <v>53.7333</v>
      </c>
      <c r="L54" s="165">
        <v>26.869199999999999</v>
      </c>
      <c r="M54" s="165">
        <v>26.324400000000001</v>
      </c>
      <c r="N54" s="165">
        <v>8.8800000000000008</v>
      </c>
      <c r="O54" s="165">
        <v>-38.627000000000002</v>
      </c>
      <c r="P54" s="165">
        <v>33</v>
      </c>
      <c r="Q54" s="165">
        <v>10.763999999999999</v>
      </c>
      <c r="R54" s="165">
        <v>-33</v>
      </c>
      <c r="S54" s="165">
        <v>13.210800000000001</v>
      </c>
      <c r="T54" s="165">
        <v>23.739799999999999</v>
      </c>
      <c r="U54" s="165">
        <v>15.1235</v>
      </c>
      <c r="V54" s="165">
        <v>15.0199</v>
      </c>
      <c r="W54" s="165">
        <v>25.159099999999999</v>
      </c>
      <c r="X54" s="165">
        <v>16.732299999999999</v>
      </c>
      <c r="Y54" s="165">
        <v>5.5362</v>
      </c>
      <c r="Z54" s="165">
        <v>7.6547000000000001</v>
      </c>
      <c r="AA54" s="164"/>
      <c r="AB54" s="164"/>
      <c r="AC54" s="165">
        <v>-47.55</v>
      </c>
      <c r="AD54" s="165">
        <v>-47.44</v>
      </c>
      <c r="AE54" s="164"/>
      <c r="AF54" s="165">
        <v>-8.8800000000000008</v>
      </c>
      <c r="AG54" s="165">
        <v>0</v>
      </c>
      <c r="AH54" s="164"/>
      <c r="AI54" s="164"/>
      <c r="AJ54" s="165">
        <v>-53.62</v>
      </c>
      <c r="AK54" s="165">
        <v>-53.77</v>
      </c>
      <c r="AL54" s="165">
        <v>-34.29</v>
      </c>
      <c r="AM54" s="165">
        <v>53.38</v>
      </c>
      <c r="AN54" s="165">
        <v>54.24</v>
      </c>
      <c r="AO54" s="165">
        <v>19.686299999999999</v>
      </c>
      <c r="AP54" s="165">
        <v>-1.4155</v>
      </c>
      <c r="AQ54" s="165">
        <v>61.0351</v>
      </c>
      <c r="AR54" s="165">
        <v>64.098299999999995</v>
      </c>
      <c r="AS54" s="165">
        <v>42.112000000000002</v>
      </c>
      <c r="AT54" s="165">
        <v>-46.751800000000003</v>
      </c>
      <c r="AU54" s="165">
        <v>-45.047199999999997</v>
      </c>
      <c r="AV54" s="165">
        <v>23.126799999999999</v>
      </c>
      <c r="AW54" s="165">
        <v>28.454499999999999</v>
      </c>
      <c r="AX54" s="165">
        <v>59.745800000000003</v>
      </c>
      <c r="AY54" s="165">
        <v>62.424999999999997</v>
      </c>
      <c r="AZ54" s="165">
        <v>8.3917000000000002</v>
      </c>
      <c r="BA54" s="165">
        <v>39.975000000000001</v>
      </c>
      <c r="BB54" s="165">
        <v>-489.83420000000001</v>
      </c>
      <c r="BC54" s="165">
        <v>-2.6164000000000001</v>
      </c>
      <c r="BD54" s="165">
        <v>-13.2</v>
      </c>
      <c r="BE54" s="165">
        <v>-14</v>
      </c>
      <c r="BF54" s="165">
        <v>51.757199999999997</v>
      </c>
      <c r="BG54" s="165">
        <v>50.265799999999999</v>
      </c>
      <c r="BH54" s="165">
        <v>-4.4448999999999996</v>
      </c>
      <c r="BI54" s="164"/>
      <c r="BJ54" s="165">
        <v>-67.043400000000005</v>
      </c>
      <c r="BK54" s="165">
        <v>4.5993000000000004</v>
      </c>
      <c r="BL54" s="165">
        <v>0</v>
      </c>
      <c r="BM54" s="165">
        <v>3.5684999999999998</v>
      </c>
      <c r="BN54" s="165">
        <v>543.13779999999997</v>
      </c>
      <c r="BO54" s="165">
        <v>129.64259999999999</v>
      </c>
      <c r="BP54" s="165">
        <v>130.00880000000001</v>
      </c>
      <c r="BQ54" s="165">
        <v>-539.03420000000006</v>
      </c>
      <c r="BR54" s="165">
        <v>493.04500000000002</v>
      </c>
      <c r="BS54" s="164"/>
      <c r="BT54" s="165">
        <v>-73.189599999999999</v>
      </c>
      <c r="BU54" s="165">
        <v>75.046999999999997</v>
      </c>
      <c r="BV54" s="165">
        <v>87.450800000000001</v>
      </c>
      <c r="BW54" s="165">
        <v>29.93</v>
      </c>
      <c r="BX54" s="165">
        <v>28.06</v>
      </c>
      <c r="BY54" s="165">
        <v>63.41</v>
      </c>
      <c r="BZ54" s="165">
        <v>80.23</v>
      </c>
      <c r="CA54" s="165">
        <v>-11.5161</v>
      </c>
      <c r="CB54" s="165">
        <v>-9.7746999999999993</v>
      </c>
      <c r="CC54" s="165">
        <v>68.399199999999993</v>
      </c>
      <c r="CD54" s="165">
        <v>69.412199999999999</v>
      </c>
      <c r="CE54" s="165">
        <v>34.037999999999997</v>
      </c>
      <c r="CF54" s="165">
        <v>-56.364600000000003</v>
      </c>
      <c r="CG54" s="165">
        <v>-56.943800000000003</v>
      </c>
      <c r="CH54" s="165">
        <v>-0.18690000000000001</v>
      </c>
      <c r="CI54" s="165">
        <v>-59.262</v>
      </c>
      <c r="CJ54" s="164"/>
      <c r="CK54" s="164"/>
      <c r="CL54" s="165">
        <v>22.8</v>
      </c>
      <c r="CM54" s="165">
        <v>119.3</v>
      </c>
      <c r="CN54" s="165">
        <v>-15.72</v>
      </c>
      <c r="CO54" s="165">
        <v>44.009500000000003</v>
      </c>
      <c r="CP54" s="165">
        <v>43.329099999999997</v>
      </c>
      <c r="CQ54" s="165">
        <v>43.701000000000001</v>
      </c>
      <c r="CR54" s="165">
        <v>-58.542200000000001</v>
      </c>
      <c r="CS54" s="165">
        <v>-59.121000000000002</v>
      </c>
      <c r="CT54" s="165">
        <v>61.552900000000001</v>
      </c>
      <c r="CU54" s="165">
        <v>-50.927799999999998</v>
      </c>
      <c r="CV54" s="165">
        <v>69.280799999999999</v>
      </c>
      <c r="CW54" s="165">
        <v>13.622199999999999</v>
      </c>
      <c r="CX54" s="165">
        <v>33.92</v>
      </c>
      <c r="CY54" s="165">
        <v>70.45</v>
      </c>
      <c r="CZ54" s="165">
        <v>43.132300000000001</v>
      </c>
      <c r="DA54" s="165">
        <v>40.873699999999999</v>
      </c>
      <c r="DB54" s="165">
        <v>-31.61</v>
      </c>
      <c r="DC54" s="164"/>
      <c r="DD54" s="165">
        <v>60.333399999999997</v>
      </c>
      <c r="DE54" s="165">
        <v>59.1907</v>
      </c>
      <c r="DF54" s="165">
        <v>-133.90010000000001</v>
      </c>
      <c r="DG54" s="165">
        <v>-1E-4</v>
      </c>
      <c r="DH54" s="165">
        <v>-19.162299999999998</v>
      </c>
      <c r="DI54" s="165">
        <v>-113.5</v>
      </c>
      <c r="DJ54" s="165">
        <v>-113.9</v>
      </c>
      <c r="DK54" s="165">
        <v>26.479800000000001</v>
      </c>
      <c r="DL54" s="165">
        <v>45.126300000000001</v>
      </c>
      <c r="DM54" s="165">
        <v>59.659700000000001</v>
      </c>
      <c r="DN54" s="165">
        <v>63.8855</v>
      </c>
      <c r="DO54" s="165">
        <v>44.62</v>
      </c>
      <c r="DP54" s="165">
        <v>-7.8</v>
      </c>
      <c r="DQ54" s="165">
        <v>61.131999999999998</v>
      </c>
      <c r="DR54" s="165">
        <v>131.33250000000001</v>
      </c>
      <c r="DS54" s="164"/>
      <c r="DT54" s="165">
        <v>-31.1</v>
      </c>
      <c r="DU54" s="165">
        <v>88.83</v>
      </c>
      <c r="DV54" s="165">
        <v>64.72</v>
      </c>
      <c r="DW54" s="165">
        <v>131.18180000000001</v>
      </c>
      <c r="DX54" s="165">
        <v>131.34549999999999</v>
      </c>
      <c r="DY54" s="165">
        <v>16.028700000000001</v>
      </c>
      <c r="DZ54" s="165">
        <v>14.1</v>
      </c>
      <c r="EA54" s="165">
        <v>229.11879999999999</v>
      </c>
      <c r="EB54" s="165">
        <v>187.07400000000001</v>
      </c>
      <c r="EC54" s="165">
        <v>178.8151</v>
      </c>
      <c r="ED54" s="165">
        <v>181.34889999999999</v>
      </c>
      <c r="EE54" s="165">
        <v>86.085300000000004</v>
      </c>
      <c r="EF54" s="165">
        <v>66.738799999999998</v>
      </c>
      <c r="EG54" s="165">
        <v>-26.271999999999998</v>
      </c>
      <c r="EH54" s="165">
        <v>552.96479999999997</v>
      </c>
      <c r="EI54" s="165">
        <v>393.95490000000001</v>
      </c>
      <c r="EJ54" s="164"/>
      <c r="EK54" s="165">
        <v>-22.528400000000001</v>
      </c>
      <c r="EL54" s="165">
        <v>-20.489799999999999</v>
      </c>
      <c r="EM54" s="165">
        <v>0</v>
      </c>
      <c r="EN54" s="165">
        <v>-23.489000000000001</v>
      </c>
      <c r="EO54" s="165">
        <v>-21.157499999999999</v>
      </c>
      <c r="EP54" s="165">
        <v>155.196</v>
      </c>
      <c r="EQ54" s="165">
        <v>-31.5701</v>
      </c>
      <c r="ER54" s="165">
        <v>-32.790500000000002</v>
      </c>
      <c r="ES54" s="165">
        <v>-29.500800000000002</v>
      </c>
      <c r="ET54" s="165">
        <v>0</v>
      </c>
      <c r="EU54" s="165">
        <v>-21.01</v>
      </c>
      <c r="EV54" s="165">
        <v>88.5</v>
      </c>
      <c r="EW54" s="165">
        <v>7.3491</v>
      </c>
      <c r="EX54" s="165">
        <v>-76.306899999999999</v>
      </c>
      <c r="EY54" s="165">
        <v>-35.286000000000001</v>
      </c>
      <c r="EZ54" s="165">
        <v>-34.564700000000002</v>
      </c>
      <c r="FA54" s="165">
        <v>7.8319000000000001</v>
      </c>
      <c r="FB54" s="165">
        <v>-60.337600000000002</v>
      </c>
      <c r="FC54" s="165">
        <v>23.316400000000002</v>
      </c>
      <c r="FD54" s="164"/>
      <c r="FE54" s="165">
        <v>22.384699999999999</v>
      </c>
      <c r="FF54" s="165">
        <v>21.9331</v>
      </c>
      <c r="FG54" s="165">
        <v>39.842100000000002</v>
      </c>
      <c r="FH54" s="165">
        <v>39.918300000000002</v>
      </c>
      <c r="FI54" s="165">
        <v>38.836199999999998</v>
      </c>
      <c r="FJ54" s="165">
        <v>9.8798999999999992</v>
      </c>
      <c r="FK54" s="165">
        <v>9.7125000000000004</v>
      </c>
      <c r="FL54" s="165">
        <v>43.371200000000002</v>
      </c>
      <c r="FM54" s="165">
        <v>-12.943899999999999</v>
      </c>
      <c r="FN54" s="165">
        <v>-12.831899999999999</v>
      </c>
      <c r="FO54" s="165">
        <v>9.6167999999999996</v>
      </c>
      <c r="FP54" s="165">
        <v>17.069099999999999</v>
      </c>
      <c r="FQ54" s="165">
        <v>26.127700000000001</v>
      </c>
      <c r="FR54" s="165">
        <v>-2.68</v>
      </c>
      <c r="FS54" s="165">
        <v>8.8605999999999998</v>
      </c>
      <c r="FT54" s="165">
        <v>1.232</v>
      </c>
      <c r="FU54" s="165">
        <v>-6.02</v>
      </c>
      <c r="FV54" s="165">
        <v>19.78</v>
      </c>
      <c r="FW54" s="165">
        <v>25.162400000000002</v>
      </c>
      <c r="FX54" s="164"/>
      <c r="FY54" s="165">
        <v>-0.90300000000000002</v>
      </c>
      <c r="FZ54" s="165">
        <v>3.8540000000000001</v>
      </c>
      <c r="GA54" s="164"/>
      <c r="GB54" s="165">
        <v>41.28</v>
      </c>
      <c r="GC54" s="165">
        <v>-16.6739</v>
      </c>
      <c r="GD54" s="165">
        <v>-8.6010000000000009</v>
      </c>
      <c r="GE54" s="165">
        <v>13.39</v>
      </c>
      <c r="GF54" s="165">
        <v>88.9208</v>
      </c>
      <c r="GG54" s="165">
        <v>32.700000000000003</v>
      </c>
      <c r="GH54" s="165">
        <v>-6.0377000000000001</v>
      </c>
      <c r="GI54" s="165">
        <v>-10.0517</v>
      </c>
      <c r="GJ54" s="165">
        <v>-10.867100000000001</v>
      </c>
      <c r="GK54" s="165">
        <v>2.1408999999999998</v>
      </c>
      <c r="GL54" s="164"/>
      <c r="GM54" s="164"/>
      <c r="GN54" s="165">
        <v>-16.081099999999999</v>
      </c>
      <c r="GO54" s="165">
        <v>-19.244299999999999</v>
      </c>
      <c r="GP54" s="165">
        <v>25.3674</v>
      </c>
      <c r="GQ54" s="165">
        <v>19.498999999999999</v>
      </c>
      <c r="GR54" s="165">
        <v>42.581499999999998</v>
      </c>
      <c r="GS54" s="165">
        <v>44.9544</v>
      </c>
      <c r="GT54" s="165">
        <v>-130.8186</v>
      </c>
      <c r="GU54" s="165">
        <v>-21.944400000000002</v>
      </c>
      <c r="GV54" s="165">
        <v>28.116599999999998</v>
      </c>
      <c r="GW54" s="165">
        <v>-68.610500000000002</v>
      </c>
      <c r="GX54" s="165">
        <v>11.2836</v>
      </c>
      <c r="GY54" s="165">
        <v>12.307499999999999</v>
      </c>
      <c r="GZ54" s="165">
        <v>11.9948</v>
      </c>
      <c r="HA54" s="165">
        <v>12.8034</v>
      </c>
      <c r="HB54" s="165">
        <v>210.34110000000001</v>
      </c>
      <c r="HC54" s="165">
        <v>210.93860000000001</v>
      </c>
      <c r="HD54" s="165">
        <v>166</v>
      </c>
      <c r="HE54" s="165">
        <v>-166.7304</v>
      </c>
      <c r="HF54" s="165">
        <v>-401.5933</v>
      </c>
      <c r="HG54" s="165">
        <v>402.57870000000003</v>
      </c>
      <c r="HH54" s="165">
        <v>397.63319999999999</v>
      </c>
      <c r="HI54" s="165">
        <v>-201.048</v>
      </c>
      <c r="HJ54" s="165">
        <v>-198.65780000000001</v>
      </c>
      <c r="HK54" s="165">
        <v>-17.7179</v>
      </c>
      <c r="HL54" s="165">
        <v>-5.0034999999999998</v>
      </c>
      <c r="HM54" s="165">
        <v>82.947900000000004</v>
      </c>
      <c r="HN54" s="165">
        <v>81.222999999999999</v>
      </c>
      <c r="HO54" s="164"/>
      <c r="HP54" s="164"/>
      <c r="HQ54" s="165">
        <v>54.045299999999997</v>
      </c>
      <c r="HR54" s="165">
        <v>54.265000000000001</v>
      </c>
      <c r="HS54" s="165">
        <v>-43.559800000000003</v>
      </c>
      <c r="HT54" s="165">
        <v>-43.318600000000004</v>
      </c>
      <c r="HU54" s="165">
        <v>98.14</v>
      </c>
      <c r="HV54" s="165">
        <v>97.99</v>
      </c>
      <c r="HW54" s="165">
        <v>53.7</v>
      </c>
      <c r="HX54" s="165">
        <v>53.7</v>
      </c>
      <c r="HY54" s="165">
        <v>21.801600000000001</v>
      </c>
      <c r="HZ54" s="165">
        <v>27.76</v>
      </c>
      <c r="IA54" s="165">
        <v>-351.97309999999999</v>
      </c>
      <c r="IB54" s="165">
        <v>111.0419</v>
      </c>
      <c r="IC54" s="165">
        <v>109.8797</v>
      </c>
      <c r="ID54" s="165">
        <v>11.6</v>
      </c>
      <c r="IE54" s="165">
        <v>6.3</v>
      </c>
      <c r="IF54" s="165">
        <v>-53.2</v>
      </c>
      <c r="IG54" s="165">
        <v>-54.5</v>
      </c>
      <c r="IH54" s="164"/>
      <c r="II54" s="164"/>
      <c r="IJ54" s="165">
        <v>-398.68009999999998</v>
      </c>
      <c r="IK54" s="165">
        <v>-367.1216</v>
      </c>
      <c r="IL54" s="165">
        <v>515.00019999999995</v>
      </c>
      <c r="IM54" s="165">
        <v>418.76029999999997</v>
      </c>
      <c r="IN54" s="165">
        <v>193.94659999999999</v>
      </c>
      <c r="IO54" s="165">
        <v>-410.13170000000002</v>
      </c>
      <c r="IP54" s="165">
        <v>405.4255</v>
      </c>
      <c r="IQ54" s="165">
        <v>-148.5478</v>
      </c>
      <c r="IR54" s="165">
        <v>-227.71449999999999</v>
      </c>
      <c r="IS54" s="165">
        <v>-402.9178</v>
      </c>
      <c r="IT54" s="165">
        <v>121.87560000000001</v>
      </c>
      <c r="IU54" s="165">
        <v>123.4736</v>
      </c>
      <c r="IV54" s="165">
        <v>153.41309999999999</v>
      </c>
      <c r="IW54" s="165">
        <v>-507.03699999999998</v>
      </c>
      <c r="IX54" s="165">
        <v>233.53149999999999</v>
      </c>
      <c r="IY54" s="165">
        <v>-277.99560000000002</v>
      </c>
      <c r="IZ54" s="165">
        <v>278.45170000000002</v>
      </c>
      <c r="JA54" s="165">
        <v>-9.8864999999999998</v>
      </c>
      <c r="JB54" s="164"/>
      <c r="JC54" s="165">
        <v>28.08</v>
      </c>
      <c r="JD54" s="165">
        <v>7.8259999999999996</v>
      </c>
      <c r="JE54" s="165">
        <v>7.8419999999999996</v>
      </c>
      <c r="JF54" s="165">
        <v>-27.44</v>
      </c>
      <c r="JG54" s="165">
        <v>5.04</v>
      </c>
      <c r="JH54" s="164"/>
      <c r="JI54" s="165">
        <v>-5.4489999999999998</v>
      </c>
      <c r="JJ54" s="165">
        <v>-38.262</v>
      </c>
      <c r="JK54" s="165">
        <v>-9.0532000000000004</v>
      </c>
      <c r="JL54" s="165">
        <v>24</v>
      </c>
      <c r="JM54" s="165">
        <v>56.421999999999997</v>
      </c>
      <c r="JN54" s="165">
        <v>54.738999999999997</v>
      </c>
      <c r="JO54" s="165">
        <v>9.6603999999999992</v>
      </c>
      <c r="JP54" s="165">
        <v>11.7385</v>
      </c>
      <c r="JQ54" s="165">
        <v>52.508299999999998</v>
      </c>
      <c r="JR54" s="165">
        <v>53.037999999999997</v>
      </c>
      <c r="JS54" s="165">
        <v>53.033900000000003</v>
      </c>
      <c r="JT54" s="164"/>
      <c r="JU54" s="165">
        <v>-6.1</v>
      </c>
      <c r="JV54" s="165">
        <v>18.1006</v>
      </c>
      <c r="JW54" s="165">
        <v>7.37</v>
      </c>
      <c r="JX54" s="164"/>
      <c r="JY54" s="165">
        <v>-3.9117000000000002</v>
      </c>
      <c r="JZ54" s="165">
        <v>45.500799999999998</v>
      </c>
      <c r="KA54" s="165">
        <v>17.161200000000001</v>
      </c>
      <c r="KB54" s="165">
        <v>-4.0865</v>
      </c>
      <c r="KC54" s="165">
        <v>-45.244300000000003</v>
      </c>
      <c r="KD54" s="165">
        <v>5.1466000000000003</v>
      </c>
      <c r="KE54" s="165">
        <v>38.7117</v>
      </c>
      <c r="KF54" s="165">
        <v>-2.2000000000000002</v>
      </c>
      <c r="KG54" s="165">
        <v>3.8</v>
      </c>
      <c r="KH54" s="164"/>
      <c r="KI54" s="165">
        <v>92.618600000000001</v>
      </c>
    </row>
    <row r="55" spans="1:295" ht="18" customHeight="1" x14ac:dyDescent="0.3">
      <c r="A55" s="160" t="s">
        <v>57</v>
      </c>
      <c r="B55" s="160" t="s">
        <v>764</v>
      </c>
      <c r="C55" s="164"/>
      <c r="D55" s="165">
        <v>16.666399999999999</v>
      </c>
      <c r="E55" s="165">
        <v>-20.837700000000002</v>
      </c>
      <c r="F55" s="165">
        <v>-37.883200000000002</v>
      </c>
      <c r="G55" s="165">
        <v>24.488800000000001</v>
      </c>
      <c r="H55" s="164"/>
      <c r="I55" s="165">
        <v>26.222000000000001</v>
      </c>
      <c r="J55" s="165">
        <v>-52.135599999999997</v>
      </c>
      <c r="K55" s="165">
        <v>49.8705</v>
      </c>
      <c r="L55" s="165">
        <v>25.023199999999999</v>
      </c>
      <c r="M55" s="165">
        <v>24.585699999999999</v>
      </c>
      <c r="N55" s="165">
        <v>6.66</v>
      </c>
      <c r="O55" s="165">
        <v>-43.180999999999997</v>
      </c>
      <c r="P55" s="165">
        <v>39.6</v>
      </c>
      <c r="Q55" s="165">
        <v>19.044</v>
      </c>
      <c r="R55" s="165">
        <v>-39.6</v>
      </c>
      <c r="S55" s="165">
        <v>13.1205</v>
      </c>
      <c r="T55" s="165">
        <v>16.379200000000001</v>
      </c>
      <c r="U55" s="165">
        <v>14.238899999999999</v>
      </c>
      <c r="V55" s="165">
        <v>14.4977</v>
      </c>
      <c r="W55" s="165">
        <v>23.845099999999999</v>
      </c>
      <c r="X55" s="165">
        <v>17.035699999999999</v>
      </c>
      <c r="Y55" s="165">
        <v>5.5242000000000004</v>
      </c>
      <c r="Z55" s="165">
        <v>7.4512</v>
      </c>
      <c r="AA55" s="164"/>
      <c r="AB55" s="164"/>
      <c r="AC55" s="165">
        <v>-47.29</v>
      </c>
      <c r="AD55" s="165">
        <v>-47.4</v>
      </c>
      <c r="AE55" s="164"/>
      <c r="AF55" s="165">
        <v>-6.66</v>
      </c>
      <c r="AG55" s="165">
        <v>0</v>
      </c>
      <c r="AH55" s="164"/>
      <c r="AI55" s="164"/>
      <c r="AJ55" s="165">
        <v>-51.9</v>
      </c>
      <c r="AK55" s="165">
        <v>-51.57</v>
      </c>
      <c r="AL55" s="165">
        <v>-36.51</v>
      </c>
      <c r="AM55" s="165">
        <v>52.38</v>
      </c>
      <c r="AN55" s="165">
        <v>52.56</v>
      </c>
      <c r="AO55" s="165">
        <v>18.5869</v>
      </c>
      <c r="AP55" s="165">
        <v>-0.79710000000000003</v>
      </c>
      <c r="AQ55" s="165">
        <v>58.975000000000001</v>
      </c>
      <c r="AR55" s="165">
        <v>61.158099999999997</v>
      </c>
      <c r="AS55" s="165">
        <v>40.396599999999999</v>
      </c>
      <c r="AT55" s="165">
        <v>-44.206499999999998</v>
      </c>
      <c r="AU55" s="165">
        <v>-44.389400000000002</v>
      </c>
      <c r="AV55" s="165">
        <v>31.533200000000001</v>
      </c>
      <c r="AW55" s="165">
        <v>32.308799999999998</v>
      </c>
      <c r="AX55" s="165">
        <v>59.076000000000001</v>
      </c>
      <c r="AY55" s="165">
        <v>60.1477</v>
      </c>
      <c r="AZ55" s="165">
        <v>8.9151000000000007</v>
      </c>
      <c r="BA55" s="165">
        <v>48.317799999999998</v>
      </c>
      <c r="BB55" s="165">
        <v>-482.4083</v>
      </c>
      <c r="BC55" s="165">
        <v>-1.1057999999999999</v>
      </c>
      <c r="BD55" s="165">
        <v>-13.8</v>
      </c>
      <c r="BE55" s="165">
        <v>-14.4</v>
      </c>
      <c r="BF55" s="165">
        <v>49.836599999999997</v>
      </c>
      <c r="BG55" s="165">
        <v>48.838799999999999</v>
      </c>
      <c r="BH55" s="165">
        <v>-4.1351000000000004</v>
      </c>
      <c r="BI55" s="164"/>
      <c r="BJ55" s="165">
        <v>-67.3446</v>
      </c>
      <c r="BK55" s="165">
        <v>4.2880000000000003</v>
      </c>
      <c r="BL55" s="165">
        <v>0</v>
      </c>
      <c r="BM55" s="165">
        <v>3.2313999999999998</v>
      </c>
      <c r="BN55" s="165">
        <v>535.29449999999997</v>
      </c>
      <c r="BO55" s="165">
        <v>124.9427</v>
      </c>
      <c r="BP55" s="165">
        <v>125.06480000000001</v>
      </c>
      <c r="BQ55" s="165">
        <v>-531.32039999999995</v>
      </c>
      <c r="BR55" s="165">
        <v>485.77600000000001</v>
      </c>
      <c r="BS55" s="164"/>
      <c r="BT55" s="165">
        <v>-41.911700000000003</v>
      </c>
      <c r="BU55" s="165">
        <v>43.692799999999998</v>
      </c>
      <c r="BV55" s="165">
        <v>83.349199999999996</v>
      </c>
      <c r="BW55" s="165">
        <v>28.71</v>
      </c>
      <c r="BX55" s="165">
        <v>26.53</v>
      </c>
      <c r="BY55" s="165">
        <v>59.54</v>
      </c>
      <c r="BZ55" s="165">
        <v>76.87</v>
      </c>
      <c r="CA55" s="165">
        <v>-8.7029999999999994</v>
      </c>
      <c r="CB55" s="165">
        <v>-8.0332000000000008</v>
      </c>
      <c r="CC55" s="165">
        <v>68.181299999999993</v>
      </c>
      <c r="CD55" s="165">
        <v>68.372799999999998</v>
      </c>
      <c r="CE55" s="165">
        <v>35.8294</v>
      </c>
      <c r="CF55" s="165">
        <v>-44.860799999999998</v>
      </c>
      <c r="CG55" s="165">
        <v>-44.801099999999998</v>
      </c>
      <c r="CH55" s="165">
        <v>-0.4274</v>
      </c>
      <c r="CI55" s="165">
        <v>-58.326500000000003</v>
      </c>
      <c r="CJ55" s="164"/>
      <c r="CK55" s="164"/>
      <c r="CL55" s="165">
        <v>21.7</v>
      </c>
      <c r="CM55" s="165">
        <v>112.7</v>
      </c>
      <c r="CN55" s="165">
        <v>-15.66</v>
      </c>
      <c r="CO55" s="165">
        <v>45.704700000000003</v>
      </c>
      <c r="CP55" s="165">
        <v>46.323799999999999</v>
      </c>
      <c r="CQ55" s="165">
        <v>45.679900000000004</v>
      </c>
      <c r="CR55" s="165">
        <v>-57.973799999999997</v>
      </c>
      <c r="CS55" s="165">
        <v>-58.603400000000001</v>
      </c>
      <c r="CT55" s="165">
        <v>64.377399999999994</v>
      </c>
      <c r="CU55" s="165">
        <v>-52.736199999999997</v>
      </c>
      <c r="CV55" s="165">
        <v>73.098100000000002</v>
      </c>
      <c r="CW55" s="165">
        <v>12.7257</v>
      </c>
      <c r="CX55" s="165">
        <v>34.869999999999997</v>
      </c>
      <c r="CY55" s="165">
        <v>65.760000000000005</v>
      </c>
      <c r="CZ55" s="165">
        <v>40.788600000000002</v>
      </c>
      <c r="DA55" s="165">
        <v>38.676499999999997</v>
      </c>
      <c r="DB55" s="165">
        <v>-30.2</v>
      </c>
      <c r="DC55" s="164"/>
      <c r="DD55" s="165">
        <v>58.622799999999998</v>
      </c>
      <c r="DE55" s="165">
        <v>57.781399999999998</v>
      </c>
      <c r="DF55" s="165">
        <v>-145.89340000000001</v>
      </c>
      <c r="DG55" s="165">
        <v>-2.0000000000000001E-4</v>
      </c>
      <c r="DH55" s="165">
        <v>-18.3154</v>
      </c>
      <c r="DI55" s="165">
        <v>-106</v>
      </c>
      <c r="DJ55" s="165">
        <v>-106.7</v>
      </c>
      <c r="DK55" s="165">
        <v>25.9085</v>
      </c>
      <c r="DL55" s="165">
        <v>41.024799999999999</v>
      </c>
      <c r="DM55" s="165">
        <v>54.963299999999997</v>
      </c>
      <c r="DN55" s="165">
        <v>58.612099999999998</v>
      </c>
      <c r="DO55" s="165">
        <v>40.47</v>
      </c>
      <c r="DP55" s="165">
        <v>-7.3</v>
      </c>
      <c r="DQ55" s="165">
        <v>59.271999999999998</v>
      </c>
      <c r="DR55" s="165">
        <v>146.0633</v>
      </c>
      <c r="DS55" s="164"/>
      <c r="DT55" s="165">
        <v>-29.14</v>
      </c>
      <c r="DU55" s="165">
        <v>80.540000000000006</v>
      </c>
      <c r="DV55" s="165">
        <v>60.95</v>
      </c>
      <c r="DW55" s="165">
        <v>139.81819999999999</v>
      </c>
      <c r="DX55" s="165">
        <v>135.7636</v>
      </c>
      <c r="DY55" s="165">
        <v>21.412199999999999</v>
      </c>
      <c r="DZ55" s="165">
        <v>18.5182</v>
      </c>
      <c r="EA55" s="165">
        <v>225.1061</v>
      </c>
      <c r="EB55" s="165">
        <v>186.0882</v>
      </c>
      <c r="EC55" s="165">
        <v>177.85489999999999</v>
      </c>
      <c r="ED55" s="165">
        <v>181.79390000000001</v>
      </c>
      <c r="EE55" s="165">
        <v>73.218100000000007</v>
      </c>
      <c r="EF55" s="165">
        <v>62.138199999999998</v>
      </c>
      <c r="EG55" s="165">
        <v>-25.036000000000001</v>
      </c>
      <c r="EH55" s="165">
        <v>545.6318</v>
      </c>
      <c r="EI55" s="165">
        <v>424.93560000000002</v>
      </c>
      <c r="EJ55" s="164"/>
      <c r="EK55" s="165">
        <v>-24.1403</v>
      </c>
      <c r="EL55" s="165">
        <v>-21.656099999999999</v>
      </c>
      <c r="EM55" s="165">
        <v>0</v>
      </c>
      <c r="EN55" s="165">
        <v>-18.174199999999999</v>
      </c>
      <c r="EO55" s="165">
        <v>-17.753499999999999</v>
      </c>
      <c r="EP55" s="165">
        <v>136.76400000000001</v>
      </c>
      <c r="EQ55" s="165">
        <v>-30.998200000000001</v>
      </c>
      <c r="ER55" s="165">
        <v>-28.2211</v>
      </c>
      <c r="ES55" s="165">
        <v>-26.148599999999998</v>
      </c>
      <c r="ET55" s="165">
        <v>0</v>
      </c>
      <c r="EU55" s="165">
        <v>-18.16</v>
      </c>
      <c r="EV55" s="165">
        <v>44.6</v>
      </c>
      <c r="EW55" s="165">
        <v>7.3696999999999999</v>
      </c>
      <c r="EX55" s="165">
        <v>-62.673999999999999</v>
      </c>
      <c r="EY55" s="165">
        <v>-35.487499999999997</v>
      </c>
      <c r="EZ55" s="165">
        <v>-34.301499999999997</v>
      </c>
      <c r="FA55" s="165">
        <v>9.9590999999999994</v>
      </c>
      <c r="FB55" s="165">
        <v>-63.4709</v>
      </c>
      <c r="FC55" s="165">
        <v>25.470199999999998</v>
      </c>
      <c r="FD55" s="164"/>
      <c r="FE55" s="165">
        <v>22.0061</v>
      </c>
      <c r="FF55" s="165">
        <v>21.6828</v>
      </c>
      <c r="FG55" s="165">
        <v>39.625599999999999</v>
      </c>
      <c r="FH55" s="165">
        <v>40.571800000000003</v>
      </c>
      <c r="FI55" s="165">
        <v>39.7209</v>
      </c>
      <c r="FJ55" s="165">
        <v>7.8704000000000001</v>
      </c>
      <c r="FK55" s="165">
        <v>7.5354999999999999</v>
      </c>
      <c r="FL55" s="165">
        <v>52.078899999999997</v>
      </c>
      <c r="FM55" s="165">
        <v>-18.5444</v>
      </c>
      <c r="FN55" s="165">
        <v>-18.982900000000001</v>
      </c>
      <c r="FO55" s="165">
        <v>23.566800000000001</v>
      </c>
      <c r="FP55" s="165">
        <v>32.889499999999998</v>
      </c>
      <c r="FQ55" s="165">
        <v>17.331199999999999</v>
      </c>
      <c r="FR55" s="165">
        <v>2.25</v>
      </c>
      <c r="FS55" s="165">
        <v>13.1698</v>
      </c>
      <c r="FT55" s="165">
        <v>1.1318999999999999</v>
      </c>
      <c r="FU55" s="165">
        <v>-8.8699999999999992</v>
      </c>
      <c r="FV55" s="165">
        <v>20.21</v>
      </c>
      <c r="FW55" s="165">
        <v>17.8963</v>
      </c>
      <c r="FX55" s="164"/>
      <c r="FY55" s="165">
        <v>-1.819</v>
      </c>
      <c r="FZ55" s="165">
        <v>4.1529999999999996</v>
      </c>
      <c r="GA55" s="164"/>
      <c r="GB55" s="165">
        <v>36.79</v>
      </c>
      <c r="GC55" s="165">
        <v>-32.351300000000002</v>
      </c>
      <c r="GD55" s="165">
        <v>-22.787199999999999</v>
      </c>
      <c r="GE55" s="165">
        <v>12.48</v>
      </c>
      <c r="GF55" s="165">
        <v>85.258899999999997</v>
      </c>
      <c r="GG55" s="165">
        <v>32.5</v>
      </c>
      <c r="GH55" s="165">
        <v>-6.1163999999999996</v>
      </c>
      <c r="GI55" s="165">
        <v>-10.1691</v>
      </c>
      <c r="GJ55" s="165">
        <v>-10.8103</v>
      </c>
      <c r="GK55" s="165">
        <v>1.91</v>
      </c>
      <c r="GL55" s="164"/>
      <c r="GM55" s="164"/>
      <c r="GN55" s="165">
        <v>-15.357100000000001</v>
      </c>
      <c r="GO55" s="165">
        <v>-17.4056</v>
      </c>
      <c r="GP55" s="165">
        <v>24.408799999999999</v>
      </c>
      <c r="GQ55" s="165">
        <v>17.646899999999999</v>
      </c>
      <c r="GR55" s="165">
        <v>42.1845</v>
      </c>
      <c r="GS55" s="165">
        <v>44.466999999999999</v>
      </c>
      <c r="GT55" s="165">
        <v>-121.50060000000001</v>
      </c>
      <c r="GU55" s="165">
        <v>-19.6235</v>
      </c>
      <c r="GV55" s="165">
        <v>29.346</v>
      </c>
      <c r="GW55" s="165">
        <v>-64.227699999999999</v>
      </c>
      <c r="GX55" s="165">
        <v>11.6257</v>
      </c>
      <c r="GY55" s="165">
        <v>10.7547</v>
      </c>
      <c r="GZ55" s="165">
        <v>10.4747</v>
      </c>
      <c r="HA55" s="165">
        <v>13</v>
      </c>
      <c r="HB55" s="165">
        <v>219.1491</v>
      </c>
      <c r="HC55" s="165">
        <v>215.50020000000001</v>
      </c>
      <c r="HD55" s="165">
        <v>183.6</v>
      </c>
      <c r="HE55" s="165">
        <v>-183.91470000000001</v>
      </c>
      <c r="HF55" s="165">
        <v>-426.13119999999998</v>
      </c>
      <c r="HG55" s="165">
        <v>426.38130000000001</v>
      </c>
      <c r="HH55" s="165">
        <v>422.54259999999999</v>
      </c>
      <c r="HI55" s="165">
        <v>-208.2808</v>
      </c>
      <c r="HJ55" s="165">
        <v>-204.20769999999999</v>
      </c>
      <c r="HK55" s="165">
        <v>-17.545500000000001</v>
      </c>
      <c r="HL55" s="165">
        <v>0</v>
      </c>
      <c r="HM55" s="165">
        <v>78.911699999999996</v>
      </c>
      <c r="HN55" s="165">
        <v>77.5261</v>
      </c>
      <c r="HO55" s="165">
        <v>-227.2157</v>
      </c>
      <c r="HP55" s="164"/>
      <c r="HQ55" s="165">
        <v>59.110100000000003</v>
      </c>
      <c r="HR55" s="165">
        <v>58.220199999999998</v>
      </c>
      <c r="HS55" s="165">
        <v>-42.467599999999997</v>
      </c>
      <c r="HT55" s="165">
        <v>-41.631999999999998</v>
      </c>
      <c r="HU55" s="165">
        <v>89.41</v>
      </c>
      <c r="HV55" s="165">
        <v>88.99</v>
      </c>
      <c r="HW55" s="165">
        <v>71.400000000000006</v>
      </c>
      <c r="HX55" s="165">
        <v>71</v>
      </c>
      <c r="HY55" s="165">
        <v>21.577300000000001</v>
      </c>
      <c r="HZ55" s="165">
        <v>25.92</v>
      </c>
      <c r="IA55" s="165">
        <v>-373.75229999999999</v>
      </c>
      <c r="IB55" s="165">
        <v>110.60550000000001</v>
      </c>
      <c r="IC55" s="165">
        <v>110.3128</v>
      </c>
      <c r="ID55" s="165">
        <v>10.6</v>
      </c>
      <c r="IE55" s="165">
        <v>35.9</v>
      </c>
      <c r="IF55" s="165">
        <v>-56.6</v>
      </c>
      <c r="IG55" s="165">
        <v>-58</v>
      </c>
      <c r="IH55" s="164"/>
      <c r="II55" s="165">
        <v>1.1551</v>
      </c>
      <c r="IJ55" s="165">
        <v>-423.50470000000001</v>
      </c>
      <c r="IK55" s="165">
        <v>-381.00369999999998</v>
      </c>
      <c r="IL55" s="165">
        <v>544.76419999999996</v>
      </c>
      <c r="IM55" s="165">
        <v>431.7998</v>
      </c>
      <c r="IN55" s="165">
        <v>184.5206</v>
      </c>
      <c r="IO55" s="165">
        <v>-425.90390000000002</v>
      </c>
      <c r="IP55" s="165">
        <v>424.68729999999999</v>
      </c>
      <c r="IQ55" s="165">
        <v>-163.67660000000001</v>
      </c>
      <c r="IR55" s="165">
        <v>-237.49709999999999</v>
      </c>
      <c r="IS55" s="165">
        <v>-421.41289999999998</v>
      </c>
      <c r="IT55" s="165">
        <v>126.0448</v>
      </c>
      <c r="IU55" s="165">
        <v>125.0857</v>
      </c>
      <c r="IV55" s="165">
        <v>165.09219999999999</v>
      </c>
      <c r="IW55" s="165">
        <v>-530.90049999999997</v>
      </c>
      <c r="IX55" s="165">
        <v>244.59479999999999</v>
      </c>
      <c r="IY55" s="165">
        <v>-292.80090000000001</v>
      </c>
      <c r="IZ55" s="165">
        <v>291.01060000000001</v>
      </c>
      <c r="JA55" s="165">
        <v>-10.1501</v>
      </c>
      <c r="JB55" s="164"/>
      <c r="JC55" s="165">
        <v>34.4</v>
      </c>
      <c r="JD55" s="165">
        <v>7.6820000000000004</v>
      </c>
      <c r="JE55" s="165">
        <v>7.76</v>
      </c>
      <c r="JF55" s="165">
        <v>-34.08</v>
      </c>
      <c r="JG55" s="165">
        <v>11.68</v>
      </c>
      <c r="JH55" s="164"/>
      <c r="JI55" s="165">
        <v>-11.952400000000001</v>
      </c>
      <c r="JJ55" s="165">
        <v>-44.121499999999997</v>
      </c>
      <c r="JK55" s="165">
        <v>0.29449999999999998</v>
      </c>
      <c r="JL55" s="165">
        <v>27.6</v>
      </c>
      <c r="JM55" s="165">
        <v>56.325000000000003</v>
      </c>
      <c r="JN55" s="165">
        <v>54.570999999999998</v>
      </c>
      <c r="JO55" s="165">
        <v>10.645200000000001</v>
      </c>
      <c r="JP55" s="165">
        <v>12.833500000000001</v>
      </c>
      <c r="JQ55" s="165">
        <v>51.8568</v>
      </c>
      <c r="JR55" s="165">
        <v>51.272399999999998</v>
      </c>
      <c r="JS55" s="165">
        <v>51.557499999999997</v>
      </c>
      <c r="JT55" s="164"/>
      <c r="JU55" s="165">
        <v>-32.1</v>
      </c>
      <c r="JV55" s="165">
        <v>18.896000000000001</v>
      </c>
      <c r="JW55" s="165">
        <v>6.72</v>
      </c>
      <c r="JX55" s="164"/>
      <c r="JY55" s="165">
        <v>0</v>
      </c>
      <c r="JZ55" s="165">
        <v>44.580599999999997</v>
      </c>
      <c r="KA55" s="165">
        <v>16.4313</v>
      </c>
      <c r="KB55" s="165">
        <v>0</v>
      </c>
      <c r="KC55" s="165">
        <v>-44.244199999999999</v>
      </c>
      <c r="KD55" s="165">
        <v>3.5857000000000001</v>
      </c>
      <c r="KE55" s="165">
        <v>39.019599999999997</v>
      </c>
      <c r="KF55" s="165">
        <v>23.4</v>
      </c>
      <c r="KG55" s="165">
        <v>-23.4</v>
      </c>
      <c r="KH55" s="164"/>
      <c r="KI55" s="165">
        <v>99.685599999999994</v>
      </c>
    </row>
    <row r="56" spans="1:295" ht="18" customHeight="1" x14ac:dyDescent="0.3">
      <c r="A56" s="160" t="s">
        <v>765</v>
      </c>
      <c r="B56" s="160" t="s">
        <v>58</v>
      </c>
      <c r="C56" s="167"/>
      <c r="D56" s="168">
        <v>16.208500000000001</v>
      </c>
      <c r="E56" s="168">
        <v>-20.029399999999999</v>
      </c>
      <c r="F56" s="168">
        <v>-38.795699999999997</v>
      </c>
      <c r="G56" s="168">
        <v>25.283300000000001</v>
      </c>
      <c r="H56" s="167"/>
      <c r="I56" s="168">
        <v>22.4651</v>
      </c>
      <c r="J56" s="168">
        <v>-44.555999999999997</v>
      </c>
      <c r="K56" s="168">
        <v>47.073700000000002</v>
      </c>
      <c r="L56" s="168">
        <v>23.813300000000002</v>
      </c>
      <c r="M56" s="168">
        <v>23.3934</v>
      </c>
      <c r="N56" s="168">
        <v>8.8800000000000008</v>
      </c>
      <c r="O56" s="168">
        <v>-41.902999999999999</v>
      </c>
      <c r="P56" s="168">
        <v>37.4</v>
      </c>
      <c r="Q56" s="168">
        <v>19.044</v>
      </c>
      <c r="R56" s="168">
        <v>-37.4</v>
      </c>
      <c r="S56" s="168">
        <v>13.201000000000001</v>
      </c>
      <c r="T56" s="168">
        <v>11.023400000000001</v>
      </c>
      <c r="U56" s="168">
        <v>13.797000000000001</v>
      </c>
      <c r="V56" s="168">
        <v>13.9435</v>
      </c>
      <c r="W56" s="168">
        <v>23.279299999999999</v>
      </c>
      <c r="X56" s="168">
        <v>16.55</v>
      </c>
      <c r="Y56" s="168">
        <v>5.8833000000000002</v>
      </c>
      <c r="Z56" s="168">
        <v>8.2378</v>
      </c>
      <c r="AA56" s="167"/>
      <c r="AB56" s="167"/>
      <c r="AC56" s="168">
        <v>-45.34</v>
      </c>
      <c r="AD56" s="168">
        <v>-45.29</v>
      </c>
      <c r="AE56" s="167"/>
      <c r="AF56" s="168">
        <v>-8.8800000000000008</v>
      </c>
      <c r="AG56" s="168">
        <v>0</v>
      </c>
      <c r="AH56" s="167"/>
      <c r="AI56" s="167"/>
      <c r="AJ56" s="168">
        <v>-47.39</v>
      </c>
      <c r="AK56" s="168">
        <v>-47.34</v>
      </c>
      <c r="AL56" s="168">
        <v>-40.549999999999997</v>
      </c>
      <c r="AM56" s="168">
        <v>47.64</v>
      </c>
      <c r="AN56" s="168">
        <v>47.88</v>
      </c>
      <c r="AO56" s="168">
        <v>17.5442</v>
      </c>
      <c r="AP56" s="168">
        <v>-0.245</v>
      </c>
      <c r="AQ56" s="168">
        <v>55.690100000000001</v>
      </c>
      <c r="AR56" s="168">
        <v>58.129399999999997</v>
      </c>
      <c r="AS56" s="168">
        <v>41.117100000000001</v>
      </c>
      <c r="AT56" s="168">
        <v>-42.866900000000001</v>
      </c>
      <c r="AU56" s="168">
        <v>-42.0137</v>
      </c>
      <c r="AV56" s="168">
        <v>24.147600000000001</v>
      </c>
      <c r="AW56" s="168">
        <v>25.089400000000001</v>
      </c>
      <c r="AX56" s="168">
        <v>57.334499999999998</v>
      </c>
      <c r="AY56" s="168">
        <v>57.736400000000003</v>
      </c>
      <c r="AZ56" s="168">
        <v>7.3446999999999996</v>
      </c>
      <c r="BA56" s="168">
        <v>36.626300000000001</v>
      </c>
      <c r="BB56" s="168">
        <v>-464.56799999999998</v>
      </c>
      <c r="BC56" s="168">
        <v>-3.8241000000000001</v>
      </c>
      <c r="BD56" s="168">
        <v>-12.7</v>
      </c>
      <c r="BE56" s="168">
        <v>-13.2</v>
      </c>
      <c r="BF56" s="168">
        <v>46.884700000000002</v>
      </c>
      <c r="BG56" s="168">
        <v>46.683</v>
      </c>
      <c r="BH56" s="168">
        <v>-3.3422999999999998</v>
      </c>
      <c r="BI56" s="167"/>
      <c r="BJ56" s="168">
        <v>-64.546999999999997</v>
      </c>
      <c r="BK56" s="168">
        <v>3.5501999999999998</v>
      </c>
      <c r="BL56" s="168">
        <v>0</v>
      </c>
      <c r="BM56" s="168">
        <v>2.6160999999999999</v>
      </c>
      <c r="BN56" s="168">
        <v>508.95699999999999</v>
      </c>
      <c r="BO56" s="168">
        <v>114.6885</v>
      </c>
      <c r="BP56" s="168">
        <v>114.7801</v>
      </c>
      <c r="BQ56" s="168">
        <v>-515.55880000000002</v>
      </c>
      <c r="BR56" s="168">
        <v>452.2321</v>
      </c>
      <c r="BS56" s="167"/>
      <c r="BT56" s="168">
        <v>-31.156700000000001</v>
      </c>
      <c r="BU56" s="168">
        <v>31.976800000000001</v>
      </c>
      <c r="BV56" s="168">
        <v>77.930300000000003</v>
      </c>
      <c r="BW56" s="168">
        <v>27.46</v>
      </c>
      <c r="BX56" s="168">
        <v>23.96</v>
      </c>
      <c r="BY56" s="168">
        <v>55.87</v>
      </c>
      <c r="BZ56" s="168">
        <v>74.459999999999994</v>
      </c>
      <c r="CA56" s="168">
        <v>-3.0768</v>
      </c>
      <c r="CB56" s="168">
        <v>-0.1298</v>
      </c>
      <c r="CC56" s="168">
        <v>60.0214</v>
      </c>
      <c r="CD56" s="168">
        <v>60.183500000000002</v>
      </c>
      <c r="CE56" s="168">
        <v>39.689900000000002</v>
      </c>
      <c r="CF56" s="168">
        <v>-33.935299999999998</v>
      </c>
      <c r="CG56" s="168">
        <v>-33.942399999999999</v>
      </c>
      <c r="CH56" s="168">
        <v>0.1113</v>
      </c>
      <c r="CI56" s="168">
        <v>-55.159599999999998</v>
      </c>
      <c r="CJ56" s="167"/>
      <c r="CK56" s="167"/>
      <c r="CL56" s="168">
        <v>21.7</v>
      </c>
      <c r="CM56" s="168">
        <v>112.6</v>
      </c>
      <c r="CN56" s="168">
        <v>-14.97</v>
      </c>
      <c r="CO56" s="168">
        <v>47.900399999999998</v>
      </c>
      <c r="CP56" s="168">
        <v>47.407400000000003</v>
      </c>
      <c r="CQ56" s="168">
        <v>47.123600000000003</v>
      </c>
      <c r="CR56" s="168">
        <v>-57.850499999999997</v>
      </c>
      <c r="CS56" s="168">
        <v>-55.572699999999998</v>
      </c>
      <c r="CT56" s="168">
        <v>59.1858</v>
      </c>
      <c r="CU56" s="168">
        <v>-46.758400000000002</v>
      </c>
      <c r="CV56" s="168">
        <v>66.630300000000005</v>
      </c>
      <c r="CW56" s="168">
        <v>11.684200000000001</v>
      </c>
      <c r="CX56" s="168">
        <v>27.61</v>
      </c>
      <c r="CY56" s="168">
        <v>61.96</v>
      </c>
      <c r="CZ56" s="168">
        <v>37.976100000000002</v>
      </c>
      <c r="DA56" s="168">
        <v>36.039700000000003</v>
      </c>
      <c r="DB56" s="168">
        <v>-28.53</v>
      </c>
      <c r="DC56" s="167"/>
      <c r="DD56" s="168">
        <v>56.514899999999997</v>
      </c>
      <c r="DE56" s="168">
        <v>55.108199999999997</v>
      </c>
      <c r="DF56" s="168">
        <v>-142.42840000000001</v>
      </c>
      <c r="DG56" s="168">
        <v>-1E-4</v>
      </c>
      <c r="DH56" s="168">
        <v>-17.3156</v>
      </c>
      <c r="DI56" s="168">
        <v>-99</v>
      </c>
      <c r="DJ56" s="168">
        <v>-99.5</v>
      </c>
      <c r="DK56" s="168">
        <v>25.787700000000001</v>
      </c>
      <c r="DL56" s="168">
        <v>38.095100000000002</v>
      </c>
      <c r="DM56" s="168">
        <v>51.206099999999999</v>
      </c>
      <c r="DN56" s="168">
        <v>53.924599999999998</v>
      </c>
      <c r="DO56" s="168">
        <v>37.56</v>
      </c>
      <c r="DP56" s="168">
        <v>-6.74</v>
      </c>
      <c r="DQ56" s="168">
        <v>58.171500000000002</v>
      </c>
      <c r="DR56" s="168">
        <v>140.953</v>
      </c>
      <c r="DS56" s="167"/>
      <c r="DT56" s="168">
        <v>-27.43</v>
      </c>
      <c r="DU56" s="168">
        <v>73.72</v>
      </c>
      <c r="DV56" s="168">
        <v>56.79</v>
      </c>
      <c r="DW56" s="168">
        <v>140.94540000000001</v>
      </c>
      <c r="DX56" s="168">
        <v>140.80000000000001</v>
      </c>
      <c r="DY56" s="168">
        <v>31.064499999999999</v>
      </c>
      <c r="DZ56" s="168">
        <v>30.072700000000001</v>
      </c>
      <c r="EA56" s="168">
        <v>226.6199</v>
      </c>
      <c r="EB56" s="168">
        <v>184.28890000000001</v>
      </c>
      <c r="EC56" s="168">
        <v>175.9049</v>
      </c>
      <c r="ED56" s="168">
        <v>179.81469999999999</v>
      </c>
      <c r="EE56" s="168">
        <v>79.597399999999993</v>
      </c>
      <c r="EF56" s="168">
        <v>64.439800000000005</v>
      </c>
      <c r="EG56" s="168">
        <v>-24.422000000000001</v>
      </c>
      <c r="EH56" s="168">
        <v>524.91690000000006</v>
      </c>
      <c r="EI56" s="168">
        <v>489.44389999999999</v>
      </c>
      <c r="EJ56" s="167"/>
      <c r="EK56" s="168">
        <v>-25.184000000000001</v>
      </c>
      <c r="EL56" s="168">
        <v>-23.3553</v>
      </c>
      <c r="EM56" s="168">
        <v>0</v>
      </c>
      <c r="EN56" s="168">
        <v>0.7258</v>
      </c>
      <c r="EO56" s="168">
        <v>1.7799</v>
      </c>
      <c r="EP56" s="168">
        <v>61.488</v>
      </c>
      <c r="EQ56" s="168">
        <v>-17.687000000000001</v>
      </c>
      <c r="ER56" s="168">
        <v>-18.517800000000001</v>
      </c>
      <c r="ES56" s="168">
        <v>-30.01</v>
      </c>
      <c r="ET56" s="168">
        <v>16.86</v>
      </c>
      <c r="EU56" s="168">
        <v>-15.52</v>
      </c>
      <c r="EV56" s="168">
        <v>1</v>
      </c>
      <c r="EW56" s="168">
        <v>6.9135999999999997</v>
      </c>
      <c r="EX56" s="168">
        <v>-27.878900000000002</v>
      </c>
      <c r="EY56" s="168">
        <v>-34.512500000000003</v>
      </c>
      <c r="EZ56" s="168">
        <v>-33.464700000000001</v>
      </c>
      <c r="FA56" s="168">
        <v>7.7225999999999999</v>
      </c>
      <c r="FB56" s="168">
        <v>-62.1539</v>
      </c>
      <c r="FC56" s="168">
        <v>25.2638</v>
      </c>
      <c r="FD56" s="167"/>
      <c r="FE56" s="168">
        <v>21.705200000000001</v>
      </c>
      <c r="FF56" s="168">
        <v>21.659300000000002</v>
      </c>
      <c r="FG56" s="168">
        <v>40.919600000000003</v>
      </c>
      <c r="FH56" s="168">
        <v>41.253799999999998</v>
      </c>
      <c r="FI56" s="168">
        <v>39.667099999999998</v>
      </c>
      <c r="FJ56" s="168">
        <v>-0.33489999999999998</v>
      </c>
      <c r="FK56" s="168">
        <v>0.16750000000000001</v>
      </c>
      <c r="FL56" s="168">
        <v>52.916200000000003</v>
      </c>
      <c r="FM56" s="168">
        <v>-28.5977</v>
      </c>
      <c r="FN56" s="168">
        <v>-28.283799999999999</v>
      </c>
      <c r="FO56" s="168">
        <v>18.852699999999999</v>
      </c>
      <c r="FP56" s="168">
        <v>25.265899999999998</v>
      </c>
      <c r="FQ56" s="168">
        <v>26.7576</v>
      </c>
      <c r="FR56" s="168">
        <v>-1.54</v>
      </c>
      <c r="FS56" s="168">
        <v>8.9558</v>
      </c>
      <c r="FT56" s="168">
        <v>1.0098</v>
      </c>
      <c r="FU56" s="168">
        <v>-6.17</v>
      </c>
      <c r="FV56" s="168">
        <v>20.3</v>
      </c>
      <c r="FW56" s="168">
        <v>26.349799999999998</v>
      </c>
      <c r="FX56" s="167"/>
      <c r="FY56" s="168">
        <v>-2.1800000000000002</v>
      </c>
      <c r="FZ56" s="168">
        <v>4.2210000000000001</v>
      </c>
      <c r="GA56" s="167"/>
      <c r="GB56" s="168">
        <v>38.130000000000003</v>
      </c>
      <c r="GC56" s="168">
        <v>-25.135899999999999</v>
      </c>
      <c r="GD56" s="168">
        <v>-20.238499999999998</v>
      </c>
      <c r="GE56" s="168">
        <v>12.14</v>
      </c>
      <c r="GF56" s="168">
        <v>85.974100000000007</v>
      </c>
      <c r="GG56" s="168">
        <v>32.1</v>
      </c>
      <c r="GH56" s="169">
        <v>-6.1163999999999996</v>
      </c>
      <c r="GI56" s="168">
        <v>-9.3655000000000008</v>
      </c>
      <c r="GJ56" s="168">
        <v>-10.122</v>
      </c>
      <c r="GK56" s="168">
        <v>1.7266999999999999</v>
      </c>
      <c r="GL56" s="167"/>
      <c r="GM56" s="167"/>
      <c r="GN56" s="168">
        <v>-14.533300000000001</v>
      </c>
      <c r="GO56" s="168">
        <v>-15.917299999999999</v>
      </c>
      <c r="GP56" s="168">
        <v>24.488399999999999</v>
      </c>
      <c r="GQ56" s="168">
        <v>16.0456</v>
      </c>
      <c r="GR56" s="168">
        <v>45.959099999999999</v>
      </c>
      <c r="GS56" s="168">
        <v>47.165399999999998</v>
      </c>
      <c r="GT56" s="168">
        <v>-117.9615</v>
      </c>
      <c r="GU56" s="168">
        <v>-18.5913</v>
      </c>
      <c r="GV56" s="168">
        <v>28.210599999999999</v>
      </c>
      <c r="GW56" s="168">
        <v>-60.326000000000001</v>
      </c>
      <c r="GX56" s="169">
        <v>11.6257</v>
      </c>
      <c r="GY56" s="168">
        <v>9.4937000000000005</v>
      </c>
      <c r="GZ56" s="168">
        <v>9.2828999999999997</v>
      </c>
      <c r="HA56" s="168">
        <v>13.186500000000001</v>
      </c>
      <c r="HB56" s="168">
        <v>222.34639999999999</v>
      </c>
      <c r="HC56" s="168">
        <v>222.14779999999999</v>
      </c>
      <c r="HD56" s="168">
        <v>129.9</v>
      </c>
      <c r="HE56" s="168">
        <v>-130.07509999999999</v>
      </c>
      <c r="HF56" s="168">
        <v>-390.82260000000002</v>
      </c>
      <c r="HG56" s="168">
        <v>388.92</v>
      </c>
      <c r="HH56" s="168">
        <v>387.63639999999998</v>
      </c>
      <c r="HI56" s="168">
        <v>-210.65780000000001</v>
      </c>
      <c r="HJ56" s="168">
        <v>-206.95439999999999</v>
      </c>
      <c r="HK56" s="168">
        <v>-18.191299999999998</v>
      </c>
      <c r="HL56" s="168">
        <v>-6.1195000000000004</v>
      </c>
      <c r="HM56" s="168">
        <v>81.496600000000001</v>
      </c>
      <c r="HN56" s="168">
        <v>77.635199999999998</v>
      </c>
      <c r="HO56" s="167"/>
      <c r="HP56" s="167"/>
      <c r="HQ56" s="168">
        <v>57.517099999999999</v>
      </c>
      <c r="HR56" s="168">
        <v>56.539299999999997</v>
      </c>
      <c r="HS56" s="168">
        <v>-54.934399999999997</v>
      </c>
      <c r="HT56" s="168">
        <v>-55.282600000000002</v>
      </c>
      <c r="HU56" s="168">
        <v>86.93</v>
      </c>
      <c r="HV56" s="168">
        <v>86.78</v>
      </c>
      <c r="HW56" s="168">
        <v>71.2</v>
      </c>
      <c r="HX56" s="168">
        <v>70.8</v>
      </c>
      <c r="HY56" s="168">
        <v>21.6371</v>
      </c>
      <c r="HZ56" s="168">
        <v>24.56</v>
      </c>
      <c r="IA56" s="168">
        <v>-375.05549999999999</v>
      </c>
      <c r="IB56" s="168">
        <v>110.9367</v>
      </c>
      <c r="IC56" s="168">
        <v>111.22029999999999</v>
      </c>
      <c r="ID56" s="168">
        <v>10.5</v>
      </c>
      <c r="IE56" s="168">
        <v>33.6</v>
      </c>
      <c r="IF56" s="168">
        <v>-55.8</v>
      </c>
      <c r="IG56" s="168">
        <v>-57.1</v>
      </c>
      <c r="IH56" s="167"/>
      <c r="II56" s="167"/>
      <c r="IJ56" s="168">
        <v>-382.48399999999998</v>
      </c>
      <c r="IK56" s="168">
        <v>-446.13760000000002</v>
      </c>
      <c r="IL56" s="168">
        <v>556.70870000000002</v>
      </c>
      <c r="IM56" s="168">
        <v>445.0034</v>
      </c>
      <c r="IN56" s="168">
        <v>184.51669999999999</v>
      </c>
      <c r="IO56" s="168">
        <v>-431.4522</v>
      </c>
      <c r="IP56" s="168">
        <v>437.6848</v>
      </c>
      <c r="IQ56" s="168">
        <v>-163.2653</v>
      </c>
      <c r="IR56" s="168">
        <v>-236.4734</v>
      </c>
      <c r="IS56" s="168">
        <v>-428.10939999999999</v>
      </c>
      <c r="IT56" s="168">
        <v>130.33250000000001</v>
      </c>
      <c r="IU56" s="168">
        <v>129.41919999999999</v>
      </c>
      <c r="IV56" s="168">
        <v>163.35390000000001</v>
      </c>
      <c r="IW56" s="168">
        <v>-538.07929999999999</v>
      </c>
      <c r="IX56" s="168">
        <v>244.4385</v>
      </c>
      <c r="IY56" s="168">
        <v>-304.3098</v>
      </c>
      <c r="IZ56" s="168">
        <v>304.1705</v>
      </c>
      <c r="JA56" s="168">
        <v>-10.070499999999999</v>
      </c>
      <c r="JB56" s="167"/>
      <c r="JC56" s="168">
        <v>30.48</v>
      </c>
      <c r="JD56" s="168">
        <v>7.923</v>
      </c>
      <c r="JE56" s="168">
        <v>7.9269999999999996</v>
      </c>
      <c r="JF56" s="168">
        <v>-30</v>
      </c>
      <c r="JG56" s="168">
        <v>7.28</v>
      </c>
      <c r="JH56" s="167"/>
      <c r="JI56" s="168">
        <v>-8.0858000000000008</v>
      </c>
      <c r="JJ56" s="168">
        <v>-46.584299999999999</v>
      </c>
      <c r="JK56" s="168">
        <v>-0.73089999999999999</v>
      </c>
      <c r="JL56" s="168">
        <v>27.3</v>
      </c>
      <c r="JM56" s="168">
        <v>52.680999999999997</v>
      </c>
      <c r="JN56" s="168">
        <v>54.145000000000003</v>
      </c>
      <c r="JO56" s="168">
        <v>11.081099999999999</v>
      </c>
      <c r="JP56" s="168">
        <v>13.5029</v>
      </c>
      <c r="JQ56" s="168">
        <v>53.784700000000001</v>
      </c>
      <c r="JR56" s="168">
        <v>51.5657</v>
      </c>
      <c r="JS56" s="168">
        <v>51.759799999999998</v>
      </c>
      <c r="JT56" s="167"/>
      <c r="JU56" s="168">
        <v>-33</v>
      </c>
      <c r="JV56" s="168">
        <v>19.561</v>
      </c>
      <c r="JW56" s="168">
        <v>6.16</v>
      </c>
      <c r="JX56" s="167"/>
      <c r="JY56" s="168">
        <v>0</v>
      </c>
      <c r="JZ56" s="168">
        <v>44.933300000000003</v>
      </c>
      <c r="KA56" s="168">
        <v>17.5044</v>
      </c>
      <c r="KB56" s="168">
        <v>-2.5301</v>
      </c>
      <c r="KC56" s="168">
        <v>-45.280200000000001</v>
      </c>
      <c r="KD56" s="168">
        <v>6.1881000000000004</v>
      </c>
      <c r="KE56" s="168">
        <v>38.125700000000002</v>
      </c>
      <c r="KF56" s="168">
        <v>24.6</v>
      </c>
      <c r="KG56" s="168">
        <v>-23.3</v>
      </c>
      <c r="KH56" s="167"/>
      <c r="KI56" s="168">
        <v>83.925899999999999</v>
      </c>
    </row>
    <row r="57" spans="1:295" x14ac:dyDescent="0.3">
      <c r="A57" s="228" t="s">
        <v>777</v>
      </c>
      <c r="B57" s="228"/>
      <c r="C57" s="170">
        <v>0</v>
      </c>
      <c r="D57" s="170">
        <v>22.765799999999999</v>
      </c>
      <c r="E57" s="170">
        <v>-16.898099999999999</v>
      </c>
      <c r="F57" s="170">
        <v>-33.7575</v>
      </c>
      <c r="G57" s="170">
        <v>37.287599999999998</v>
      </c>
      <c r="H57" s="170">
        <v>0</v>
      </c>
      <c r="I57" s="170">
        <v>42.823500000000003</v>
      </c>
      <c r="J57" s="170">
        <v>-43.970700000000001</v>
      </c>
      <c r="K57" s="170">
        <v>67.263099999999994</v>
      </c>
      <c r="L57" s="170">
        <v>33.795000000000002</v>
      </c>
      <c r="M57" s="170">
        <v>33.293799999999997</v>
      </c>
      <c r="N57" s="170">
        <v>22.2</v>
      </c>
      <c r="O57" s="170">
        <v>-31.99</v>
      </c>
      <c r="P57" s="170">
        <v>66</v>
      </c>
      <c r="Q57" s="170">
        <v>26.495999999999999</v>
      </c>
      <c r="R57" s="170">
        <v>-28.6</v>
      </c>
      <c r="S57" s="170">
        <v>13.7006</v>
      </c>
      <c r="T57" s="170">
        <v>45.438400000000001</v>
      </c>
      <c r="U57" s="170">
        <v>22.566199999999998</v>
      </c>
      <c r="V57" s="170">
        <v>22.880500000000001</v>
      </c>
      <c r="W57" s="170">
        <v>37.995899999999999</v>
      </c>
      <c r="X57" s="170">
        <v>17.163399999999999</v>
      </c>
      <c r="Y57" s="170">
        <v>6.6436999999999999</v>
      </c>
      <c r="Z57" s="170">
        <v>8.4417000000000009</v>
      </c>
      <c r="AA57" s="170">
        <v>0</v>
      </c>
      <c r="AB57" s="170">
        <v>0</v>
      </c>
      <c r="AC57" s="170">
        <v>0</v>
      </c>
      <c r="AD57" s="170">
        <v>-45.29</v>
      </c>
      <c r="AE57" s="170">
        <v>0</v>
      </c>
      <c r="AF57" s="170">
        <v>11.1</v>
      </c>
      <c r="AG57" s="170">
        <v>68.2</v>
      </c>
      <c r="AH57" s="170">
        <v>23.49</v>
      </c>
      <c r="AI57" s="170">
        <v>0.26200000000000001</v>
      </c>
      <c r="AJ57" s="170">
        <v>-22.64</v>
      </c>
      <c r="AK57" s="170">
        <v>-22.69</v>
      </c>
      <c r="AL57" s="170">
        <v>-31.9</v>
      </c>
      <c r="AM57" s="170">
        <v>65.95</v>
      </c>
      <c r="AN57" s="170">
        <v>66.040000000000006</v>
      </c>
      <c r="AO57" s="170">
        <v>25.0364</v>
      </c>
      <c r="AP57" s="170">
        <v>2.1107999999999998</v>
      </c>
      <c r="AQ57" s="170">
        <v>75.214399999999998</v>
      </c>
      <c r="AR57" s="170">
        <v>77.772800000000004</v>
      </c>
      <c r="AS57" s="170">
        <v>82.149100000000004</v>
      </c>
      <c r="AT57" s="170">
        <v>-33.221899999999998</v>
      </c>
      <c r="AU57" s="170">
        <v>-33.872500000000002</v>
      </c>
      <c r="AV57" s="170">
        <v>33.8202</v>
      </c>
      <c r="AW57" s="170">
        <v>33.079599999999999</v>
      </c>
      <c r="AX57" s="170">
        <v>79.437799999999996</v>
      </c>
      <c r="AY57" s="170">
        <v>81.715100000000007</v>
      </c>
      <c r="AZ57" s="170">
        <v>9.9619999999999997</v>
      </c>
      <c r="BA57" s="170">
        <v>51.445500000000003</v>
      </c>
      <c r="BB57" s="170">
        <v>-441.16669999999999</v>
      </c>
      <c r="BC57" s="170">
        <v>0.26590000000000003</v>
      </c>
      <c r="BD57" s="170">
        <v>-4.7</v>
      </c>
      <c r="BE57" s="170">
        <v>-4.9000000000000004</v>
      </c>
      <c r="BF57" s="170">
        <v>67.127099999999999</v>
      </c>
      <c r="BG57" s="170">
        <v>66.534999999999997</v>
      </c>
      <c r="BH57" s="170">
        <v>-1.5837000000000001</v>
      </c>
      <c r="BI57" s="170">
        <v>0</v>
      </c>
      <c r="BJ57" s="170">
        <v>-63.568600000000004</v>
      </c>
      <c r="BK57" s="170">
        <v>7.8117000000000001</v>
      </c>
      <c r="BL57" s="170">
        <v>7.7316000000000003</v>
      </c>
      <c r="BM57" s="170">
        <v>5.3239999999999998</v>
      </c>
      <c r="BN57" s="170">
        <v>636.06659999999999</v>
      </c>
      <c r="BO57" s="170">
        <v>169.53030000000001</v>
      </c>
      <c r="BP57" s="170">
        <v>169.2251</v>
      </c>
      <c r="BQ57" s="170">
        <v>-440.39249999999998</v>
      </c>
      <c r="BR57" s="170">
        <v>573.14009999999996</v>
      </c>
      <c r="BS57" s="170">
        <v>0</v>
      </c>
      <c r="BT57" s="170">
        <v>-18.492000000000001</v>
      </c>
      <c r="BU57" s="170">
        <v>114.14870000000001</v>
      </c>
      <c r="BV57" s="170">
        <v>101.01300000000001</v>
      </c>
      <c r="BW57" s="170">
        <v>33.82</v>
      </c>
      <c r="BX57" s="170">
        <v>38.619999999999997</v>
      </c>
      <c r="BY57" s="170">
        <v>75.150000000000006</v>
      </c>
      <c r="BZ57" s="170">
        <v>87.21</v>
      </c>
      <c r="CA57" s="170">
        <v>45.951500000000003</v>
      </c>
      <c r="CB57" s="170">
        <v>46.2194</v>
      </c>
      <c r="CC57" s="170">
        <v>80.960300000000004</v>
      </c>
      <c r="CD57" s="170">
        <v>81.667599999999993</v>
      </c>
      <c r="CE57" s="170">
        <v>52.1068</v>
      </c>
      <c r="CF57" s="170">
        <v>-6.3093000000000004</v>
      </c>
      <c r="CG57" s="170">
        <v>-6.4627999999999997</v>
      </c>
      <c r="CH57" s="170">
        <v>13.671900000000001</v>
      </c>
      <c r="CI57" s="170">
        <v>-45.593699999999998</v>
      </c>
      <c r="CJ57" s="170">
        <v>0</v>
      </c>
      <c r="CK57" s="170">
        <v>0</v>
      </c>
      <c r="CL57" s="170">
        <v>50</v>
      </c>
      <c r="CM57" s="170">
        <v>153.69999999999999</v>
      </c>
      <c r="CN57" s="170">
        <v>-10.84</v>
      </c>
      <c r="CO57" s="170">
        <v>51.280500000000004</v>
      </c>
      <c r="CP57" s="170">
        <v>50.776299999999999</v>
      </c>
      <c r="CQ57" s="170">
        <v>50.515999999999998</v>
      </c>
      <c r="CR57" s="170">
        <v>-44.885899999999999</v>
      </c>
      <c r="CS57" s="170">
        <v>-44.107100000000003</v>
      </c>
      <c r="CT57" s="170">
        <v>75.852400000000003</v>
      </c>
      <c r="CU57" s="170">
        <v>-10.2372</v>
      </c>
      <c r="CV57" s="170">
        <v>85.475700000000003</v>
      </c>
      <c r="CW57" s="170">
        <v>17.3827</v>
      </c>
      <c r="CX57" s="170">
        <v>67.11</v>
      </c>
      <c r="CY57" s="170">
        <v>89.98</v>
      </c>
      <c r="CZ57" s="170">
        <v>55.554200000000002</v>
      </c>
      <c r="DA57" s="170">
        <v>53.0319</v>
      </c>
      <c r="DB57" s="170">
        <v>-21</v>
      </c>
      <c r="DC57" s="170">
        <v>0</v>
      </c>
      <c r="DD57" s="170">
        <v>77.954099999999997</v>
      </c>
      <c r="DE57" s="170">
        <v>76.9465</v>
      </c>
      <c r="DF57" s="170">
        <v>-128.4529</v>
      </c>
      <c r="DG57" s="170">
        <v>2.0000000000000001E-4</v>
      </c>
      <c r="DH57" s="170">
        <v>-12.6677</v>
      </c>
      <c r="DI57" s="170">
        <v>0</v>
      </c>
      <c r="DJ57" s="170">
        <v>-57.4</v>
      </c>
      <c r="DK57" s="170">
        <v>30.237100000000002</v>
      </c>
      <c r="DL57" s="170">
        <v>64.169300000000007</v>
      </c>
      <c r="DM57" s="170">
        <v>80.324200000000005</v>
      </c>
      <c r="DN57" s="170">
        <v>90.8386</v>
      </c>
      <c r="DO57" s="170">
        <v>64.31</v>
      </c>
      <c r="DP57" s="170">
        <v>-1.79</v>
      </c>
      <c r="DQ57" s="170">
        <v>65.069000000000003</v>
      </c>
      <c r="DR57" s="170">
        <v>192.696</v>
      </c>
      <c r="DS57" s="170">
        <v>0</v>
      </c>
      <c r="DT57" s="170">
        <v>-4.5199999999999996</v>
      </c>
      <c r="DU57" s="170">
        <v>103.53</v>
      </c>
      <c r="DV57" s="170">
        <v>73.7</v>
      </c>
      <c r="DW57" s="170">
        <v>193.29089999999999</v>
      </c>
      <c r="DX57" s="170">
        <v>189.9273</v>
      </c>
      <c r="DY57" s="170">
        <v>75.448099999999997</v>
      </c>
      <c r="DZ57" s="170">
        <v>72.563599999999994</v>
      </c>
      <c r="EA57" s="170">
        <v>286.30040000000002</v>
      </c>
      <c r="EB57" s="170">
        <v>243.6112</v>
      </c>
      <c r="EC57" s="170">
        <v>236.108</v>
      </c>
      <c r="ED57" s="170">
        <v>239.44640000000001</v>
      </c>
      <c r="EE57" s="170">
        <v>112.706</v>
      </c>
      <c r="EF57" s="170">
        <v>100.0665</v>
      </c>
      <c r="EG57" s="170">
        <v>-20.388999999999999</v>
      </c>
      <c r="EH57" s="170">
        <v>700.41459999999995</v>
      </c>
      <c r="EI57" s="170">
        <v>529.58320000000003</v>
      </c>
      <c r="EJ57" s="170">
        <v>0</v>
      </c>
      <c r="EK57" s="170">
        <v>-17.122399999999999</v>
      </c>
      <c r="EL57" s="170">
        <v>-14.268599999999999</v>
      </c>
      <c r="EM57" s="170">
        <v>43.255099999999999</v>
      </c>
      <c r="EN57" s="170">
        <v>28.207699999999999</v>
      </c>
      <c r="EO57" s="170">
        <v>26.093299999999999</v>
      </c>
      <c r="EP57" s="170">
        <v>178.23599999999999</v>
      </c>
      <c r="EQ57" s="170">
        <v>-1.1774</v>
      </c>
      <c r="ER57" s="170">
        <v>-1.4532</v>
      </c>
      <c r="ES57" s="170">
        <v>22.8445</v>
      </c>
      <c r="ET57" s="170">
        <v>16.86</v>
      </c>
      <c r="EU57" s="170">
        <v>-9.33</v>
      </c>
      <c r="EV57" s="170">
        <v>132.30000000000001</v>
      </c>
      <c r="EW57" s="170">
        <v>11.829499999999999</v>
      </c>
      <c r="EX57" s="170">
        <v>21.470400000000001</v>
      </c>
      <c r="EY57" s="170">
        <v>-31.477900000000002</v>
      </c>
      <c r="EZ57" s="170">
        <v>-30.600300000000001</v>
      </c>
      <c r="FA57" s="170">
        <v>13.263999999999999</v>
      </c>
      <c r="FB57" s="170">
        <v>-13.370699999999999</v>
      </c>
      <c r="FC57" s="170">
        <v>65.068100000000001</v>
      </c>
      <c r="FD57" s="170">
        <v>0</v>
      </c>
      <c r="FE57" s="170">
        <v>23.049399999999999</v>
      </c>
      <c r="FF57" s="170">
        <v>23.004300000000001</v>
      </c>
      <c r="FG57" s="170">
        <v>41.178899999999999</v>
      </c>
      <c r="FH57" s="170">
        <v>41.597099999999998</v>
      </c>
      <c r="FI57" s="170">
        <v>40.045200000000001</v>
      </c>
      <c r="FJ57" s="170">
        <v>19.759799999999998</v>
      </c>
      <c r="FK57" s="170">
        <v>19.2575</v>
      </c>
      <c r="FL57" s="170">
        <v>141.66800000000001</v>
      </c>
      <c r="FM57" s="170">
        <v>1.589</v>
      </c>
      <c r="FN57" s="170">
        <v>1.7778</v>
      </c>
      <c r="FO57" s="170">
        <v>95.982500000000002</v>
      </c>
      <c r="FP57" s="170">
        <v>106.6828</v>
      </c>
      <c r="FQ57" s="170">
        <v>35.480899999999998</v>
      </c>
      <c r="FR57" s="170">
        <v>12.53</v>
      </c>
      <c r="FS57" s="170">
        <v>13.875299999999999</v>
      </c>
      <c r="FT57" s="170">
        <v>1.7716000000000001</v>
      </c>
      <c r="FU57" s="170">
        <v>-3.99</v>
      </c>
      <c r="FV57" s="170">
        <v>20.3</v>
      </c>
      <c r="FW57" s="170">
        <v>36.206600000000002</v>
      </c>
      <c r="FX57" s="170">
        <v>0</v>
      </c>
      <c r="FY57" s="170">
        <v>1.371</v>
      </c>
      <c r="FZ57" s="170">
        <v>4.4119999999999999</v>
      </c>
      <c r="GA57" s="170">
        <v>0</v>
      </c>
      <c r="GB57" s="170">
        <v>43.43</v>
      </c>
      <c r="GC57" s="170">
        <v>-16.6739</v>
      </c>
      <c r="GD57" s="170">
        <v>-8.6010000000000009</v>
      </c>
      <c r="GE57" s="170">
        <v>15.08</v>
      </c>
      <c r="GF57" s="170">
        <v>92.7958</v>
      </c>
      <c r="GG57" s="170">
        <v>33.1</v>
      </c>
      <c r="GH57" s="170">
        <v>-5.6802999999999999</v>
      </c>
      <c r="GI57" s="170">
        <v>-4.1163999999999996</v>
      </c>
      <c r="GJ57" s="170">
        <v>-4.5491999999999999</v>
      </c>
      <c r="GK57" s="170">
        <v>3.0417000000000001</v>
      </c>
      <c r="GL57" s="170">
        <v>0</v>
      </c>
      <c r="GM57" s="170">
        <v>0</v>
      </c>
      <c r="GN57" s="170">
        <v>-13.0312</v>
      </c>
      <c r="GO57" s="170">
        <v>-15.806800000000001</v>
      </c>
      <c r="GP57" s="170">
        <v>27.2653</v>
      </c>
      <c r="GQ57" s="170">
        <v>30.191400000000002</v>
      </c>
      <c r="GR57" s="170">
        <v>117.0022</v>
      </c>
      <c r="GS57" s="170">
        <v>65.778499999999994</v>
      </c>
      <c r="GT57" s="170">
        <v>-79.155900000000003</v>
      </c>
      <c r="GU57" s="170">
        <v>-14.343</v>
      </c>
      <c r="GV57" s="170">
        <v>39.726500000000001</v>
      </c>
      <c r="GW57" s="170">
        <v>-40.559699999999999</v>
      </c>
      <c r="GX57" s="170">
        <v>13.1233</v>
      </c>
      <c r="GY57" s="170">
        <v>20.1617</v>
      </c>
      <c r="GZ57" s="170">
        <v>19.621700000000001</v>
      </c>
      <c r="HA57" s="170">
        <v>15.3248</v>
      </c>
      <c r="HB57" s="170">
        <v>256.42899999999997</v>
      </c>
      <c r="HC57" s="170">
        <v>257.19589999999999</v>
      </c>
      <c r="HD57" s="170">
        <v>260.2</v>
      </c>
      <c r="HE57" s="170">
        <v>-71.0047</v>
      </c>
      <c r="HF57" s="170">
        <v>-238.81780000000001</v>
      </c>
      <c r="HG57" s="170">
        <v>462.46350000000001</v>
      </c>
      <c r="HH57" s="170">
        <v>463.07330000000002</v>
      </c>
      <c r="HI57" s="170">
        <v>-148.1284</v>
      </c>
      <c r="HJ57" s="170">
        <v>-145.39580000000001</v>
      </c>
      <c r="HK57" s="170">
        <v>-9.6321999999999992</v>
      </c>
      <c r="HL57" s="170">
        <v>0</v>
      </c>
      <c r="HM57" s="170">
        <v>83.751599999999996</v>
      </c>
      <c r="HN57" s="170">
        <v>85.173100000000005</v>
      </c>
      <c r="HO57" s="170">
        <v>-119.82940000000001</v>
      </c>
      <c r="HP57" s="170">
        <v>0</v>
      </c>
      <c r="HQ57" s="170">
        <v>59.988999999999997</v>
      </c>
      <c r="HR57" s="170">
        <v>59.505600000000001</v>
      </c>
      <c r="HS57" s="170">
        <v>-30.418299999999999</v>
      </c>
      <c r="HT57" s="170">
        <v>-30.048300000000001</v>
      </c>
      <c r="HU57" s="170">
        <v>98.14</v>
      </c>
      <c r="HV57" s="170">
        <v>97.99</v>
      </c>
      <c r="HW57" s="170">
        <v>85.4</v>
      </c>
      <c r="HX57" s="170">
        <v>86.8</v>
      </c>
      <c r="HY57" s="170">
        <v>22.0473</v>
      </c>
      <c r="HZ57" s="170">
        <v>39.04</v>
      </c>
      <c r="IA57" s="170">
        <v>-334.12900000000002</v>
      </c>
      <c r="IB57" s="170">
        <v>112.3291</v>
      </c>
      <c r="IC57" s="170">
        <v>112.0707</v>
      </c>
      <c r="ID57" s="170">
        <v>16.7</v>
      </c>
      <c r="IE57" s="170">
        <v>67.3</v>
      </c>
      <c r="IF57" s="170">
        <v>-13.1</v>
      </c>
      <c r="IG57" s="170">
        <v>-13.3</v>
      </c>
      <c r="IH57" s="170">
        <v>1.6145</v>
      </c>
      <c r="II57" s="170">
        <v>1.3714</v>
      </c>
      <c r="IJ57" s="170">
        <v>-236.03989999999999</v>
      </c>
      <c r="IK57" s="170">
        <v>-63.2637</v>
      </c>
      <c r="IL57" s="170">
        <v>589.79459999999995</v>
      </c>
      <c r="IM57" s="170">
        <v>465.35770000000002</v>
      </c>
      <c r="IN57" s="170">
        <v>372.43380000000002</v>
      </c>
      <c r="IO57" s="170">
        <v>-222.8954</v>
      </c>
      <c r="IP57" s="170">
        <v>454.6112</v>
      </c>
      <c r="IQ57" s="170">
        <v>-114.4221</v>
      </c>
      <c r="IR57" s="170">
        <v>-82.218599999999995</v>
      </c>
      <c r="IS57" s="170">
        <v>-222.1611</v>
      </c>
      <c r="IT57" s="170">
        <v>167.61869999999999</v>
      </c>
      <c r="IU57" s="170">
        <v>168.23699999999999</v>
      </c>
      <c r="IV57" s="170">
        <v>247.9599</v>
      </c>
      <c r="IW57" s="170">
        <v>-293.4144</v>
      </c>
      <c r="IX57" s="170">
        <v>244.7055</v>
      </c>
      <c r="IY57" s="170">
        <v>-199.97450000000001</v>
      </c>
      <c r="IZ57" s="170">
        <v>338.55669999999998</v>
      </c>
      <c r="JA57" s="170">
        <v>-6.7224000000000004</v>
      </c>
      <c r="JB57" s="170">
        <v>0</v>
      </c>
      <c r="JC57" s="170">
        <v>39.76</v>
      </c>
      <c r="JD57" s="170">
        <v>7.923</v>
      </c>
      <c r="JE57" s="170">
        <v>7.9269999999999996</v>
      </c>
      <c r="JF57" s="170">
        <v>-19.52</v>
      </c>
      <c r="JG57" s="170">
        <v>16.8</v>
      </c>
      <c r="JH57" s="170">
        <v>0</v>
      </c>
      <c r="JI57" s="170">
        <v>0.52949999999999997</v>
      </c>
      <c r="JJ57" s="170">
        <v>-26.396599999999999</v>
      </c>
      <c r="JK57" s="170">
        <v>5.391</v>
      </c>
      <c r="JL57" s="170">
        <v>27.6</v>
      </c>
      <c r="JM57" s="170">
        <v>56.421999999999997</v>
      </c>
      <c r="JN57" s="170">
        <v>56.598999999999997</v>
      </c>
      <c r="JO57" s="170">
        <v>11.570600000000001</v>
      </c>
      <c r="JP57" s="170">
        <v>13.847300000000001</v>
      </c>
      <c r="JQ57" s="170">
        <v>54.3294</v>
      </c>
      <c r="JR57" s="170">
        <v>54.370800000000003</v>
      </c>
      <c r="JS57" s="170">
        <v>54.308799999999998</v>
      </c>
      <c r="JT57" s="170">
        <v>0</v>
      </c>
      <c r="JU57" s="170">
        <v>-5.7</v>
      </c>
      <c r="JV57" s="170">
        <v>21.416799999999999</v>
      </c>
      <c r="JW57" s="170">
        <v>10.81</v>
      </c>
      <c r="JX57" s="170">
        <v>0</v>
      </c>
      <c r="JY57" s="170">
        <v>7.4859</v>
      </c>
      <c r="JZ57" s="170">
        <v>50.032299999999999</v>
      </c>
      <c r="KA57" s="170">
        <v>27.7453</v>
      </c>
      <c r="KB57" s="170">
        <v>6.4387999999999996</v>
      </c>
      <c r="KC57" s="170">
        <v>-40.301200000000001</v>
      </c>
      <c r="KD57" s="170">
        <v>17.318999999999999</v>
      </c>
      <c r="KE57" s="170">
        <v>45.411900000000003</v>
      </c>
      <c r="KF57" s="170">
        <v>58.6</v>
      </c>
      <c r="KG57" s="170">
        <v>3.8</v>
      </c>
      <c r="KH57" s="170">
        <v>0</v>
      </c>
      <c r="KI57" s="170">
        <v>99.685599999999994</v>
      </c>
    </row>
    <row r="58" spans="1:295" x14ac:dyDescent="0.3">
      <c r="A58" s="228" t="s">
        <v>778</v>
      </c>
      <c r="B58" s="228"/>
      <c r="C58" s="170">
        <v>0</v>
      </c>
      <c r="D58" s="170">
        <v>13.1472</v>
      </c>
      <c r="E58" s="170">
        <v>-28.037700000000001</v>
      </c>
      <c r="F58" s="170">
        <v>-40.679400000000001</v>
      </c>
      <c r="G58" s="170">
        <v>23.197900000000001</v>
      </c>
      <c r="H58" s="170">
        <v>0</v>
      </c>
      <c r="I58" s="170">
        <v>16.5276</v>
      </c>
      <c r="J58" s="170">
        <v>-95.194699999999997</v>
      </c>
      <c r="K58" s="170">
        <v>32.435400000000001</v>
      </c>
      <c r="L58" s="170">
        <v>16.4495</v>
      </c>
      <c r="M58" s="170">
        <v>16.080400000000001</v>
      </c>
      <c r="N58" s="170">
        <v>-11.1</v>
      </c>
      <c r="O58" s="170">
        <v>-70.197000000000003</v>
      </c>
      <c r="P58" s="170">
        <v>28.6</v>
      </c>
      <c r="Q58" s="170">
        <v>10.763999999999999</v>
      </c>
      <c r="R58" s="170">
        <v>-63.8</v>
      </c>
      <c r="S58" s="170">
        <v>12.1404</v>
      </c>
      <c r="T58" s="170">
        <v>8.9155999999999995</v>
      </c>
      <c r="U58" s="170">
        <v>13.797000000000001</v>
      </c>
      <c r="V58" s="170">
        <v>13.896100000000001</v>
      </c>
      <c r="W58" s="170">
        <v>23.147300000000001</v>
      </c>
      <c r="X58" s="170">
        <v>14.7254</v>
      </c>
      <c r="Y58" s="170">
        <v>-1.52E-2</v>
      </c>
      <c r="Z58" s="170">
        <v>2.4550000000000001</v>
      </c>
      <c r="AA58" s="170">
        <v>0</v>
      </c>
      <c r="AB58" s="170">
        <v>0</v>
      </c>
      <c r="AC58" s="170">
        <v>-62.67</v>
      </c>
      <c r="AD58" s="170">
        <v>-73.16</v>
      </c>
      <c r="AE58" s="170">
        <v>0</v>
      </c>
      <c r="AF58" s="170">
        <v>-22.2</v>
      </c>
      <c r="AG58" s="170">
        <v>0</v>
      </c>
      <c r="AH58" s="170">
        <v>16.917999999999999</v>
      </c>
      <c r="AI58" s="170">
        <v>0.216</v>
      </c>
      <c r="AJ58" s="170">
        <v>-65.239999999999995</v>
      </c>
      <c r="AK58" s="170">
        <v>-65.11</v>
      </c>
      <c r="AL58" s="170">
        <v>-56.63</v>
      </c>
      <c r="AM58" s="170">
        <v>22.96</v>
      </c>
      <c r="AN58" s="170">
        <v>22.99</v>
      </c>
      <c r="AO58" s="170">
        <v>12.6412</v>
      </c>
      <c r="AP58" s="170">
        <v>-5.3108000000000004</v>
      </c>
      <c r="AQ58" s="170">
        <v>42.374299999999998</v>
      </c>
      <c r="AR58" s="170">
        <v>43.253599999999999</v>
      </c>
      <c r="AS58" s="170">
        <v>33.954000000000001</v>
      </c>
      <c r="AT58" s="170">
        <v>-61.621200000000002</v>
      </c>
      <c r="AU58" s="170">
        <v>-61.5107</v>
      </c>
      <c r="AV58" s="170">
        <v>5.1866000000000003</v>
      </c>
      <c r="AW58" s="170">
        <v>5.335</v>
      </c>
      <c r="AX58" s="170">
        <v>57.200600000000001</v>
      </c>
      <c r="AY58" s="170">
        <v>57.736400000000003</v>
      </c>
      <c r="AZ58" s="170">
        <v>3.6806000000000001</v>
      </c>
      <c r="BA58" s="170">
        <v>19.687000000000001</v>
      </c>
      <c r="BB58" s="170">
        <v>-582.3854</v>
      </c>
      <c r="BC58" s="170">
        <v>-24.066299999999998</v>
      </c>
      <c r="BD58" s="170">
        <v>-14</v>
      </c>
      <c r="BE58" s="170">
        <v>-14.6</v>
      </c>
      <c r="BF58" s="170">
        <v>40.458500000000001</v>
      </c>
      <c r="BG58" s="170">
        <v>39.522500000000001</v>
      </c>
      <c r="BH58" s="170">
        <v>-5.5118</v>
      </c>
      <c r="BI58" s="170">
        <v>0</v>
      </c>
      <c r="BJ58" s="170">
        <v>-101.5763</v>
      </c>
      <c r="BK58" s="170">
        <v>-2.464</v>
      </c>
      <c r="BL58" s="170">
        <v>0</v>
      </c>
      <c r="BM58" s="170">
        <v>0.61309999999999998</v>
      </c>
      <c r="BN58" s="170">
        <v>498.36709999999999</v>
      </c>
      <c r="BO58" s="170">
        <v>59.755200000000002</v>
      </c>
      <c r="BP58" s="170">
        <v>59.358499999999999</v>
      </c>
      <c r="BQ58" s="170">
        <v>-690.37710000000004</v>
      </c>
      <c r="BR58" s="170">
        <v>366.40120000000002</v>
      </c>
      <c r="BS58" s="170">
        <v>0</v>
      </c>
      <c r="BT58" s="170">
        <v>-110.3383</v>
      </c>
      <c r="BU58" s="170">
        <v>19.753299999999999</v>
      </c>
      <c r="BV58" s="170">
        <v>51.803899999999999</v>
      </c>
      <c r="BW58" s="170">
        <v>19.489999999999998</v>
      </c>
      <c r="BX58" s="170">
        <v>17.16</v>
      </c>
      <c r="BY58" s="170">
        <v>38.43</v>
      </c>
      <c r="BZ58" s="170">
        <v>54.68</v>
      </c>
      <c r="CA58" s="170">
        <v>-20.6252</v>
      </c>
      <c r="CB58" s="170">
        <v>-20.491199999999999</v>
      </c>
      <c r="CC58" s="170">
        <v>25.055299999999999</v>
      </c>
      <c r="CD58" s="170">
        <v>25.193300000000001</v>
      </c>
      <c r="CE58" s="170">
        <v>22.513000000000002</v>
      </c>
      <c r="CF58" s="170">
        <v>-100.39230000000001</v>
      </c>
      <c r="CG58" s="170">
        <v>-99.366100000000003</v>
      </c>
      <c r="CH58" s="170">
        <v>-0.4274</v>
      </c>
      <c r="CI58" s="170">
        <v>-77.343999999999994</v>
      </c>
      <c r="CJ58" s="170">
        <v>0</v>
      </c>
      <c r="CK58" s="170">
        <v>0</v>
      </c>
      <c r="CL58" s="170">
        <v>2.6</v>
      </c>
      <c r="CM58" s="170">
        <v>90.5</v>
      </c>
      <c r="CN58" s="170">
        <v>-18.89</v>
      </c>
      <c r="CO58" s="170">
        <v>33.4499</v>
      </c>
      <c r="CP58" s="170">
        <v>33.701000000000001</v>
      </c>
      <c r="CQ58" s="170">
        <v>33.686199999999999</v>
      </c>
      <c r="CR58" s="170">
        <v>-86.409499999999994</v>
      </c>
      <c r="CS58" s="170">
        <v>-85.879800000000003</v>
      </c>
      <c r="CT58" s="170">
        <v>47.999899999999997</v>
      </c>
      <c r="CU58" s="170">
        <v>-70.999700000000004</v>
      </c>
      <c r="CV58" s="170">
        <v>54.31</v>
      </c>
      <c r="CW58" s="170">
        <v>9.4681999999999995</v>
      </c>
      <c r="CX58" s="170">
        <v>16.64</v>
      </c>
      <c r="CY58" s="170">
        <v>42.89</v>
      </c>
      <c r="CZ58" s="170">
        <v>28.366700000000002</v>
      </c>
      <c r="DA58" s="170">
        <v>26.5182</v>
      </c>
      <c r="DB58" s="170">
        <v>-36.64</v>
      </c>
      <c r="DC58" s="170">
        <v>0</v>
      </c>
      <c r="DD58" s="170">
        <v>45.9084</v>
      </c>
      <c r="DE58" s="170">
        <v>45.331000000000003</v>
      </c>
      <c r="DF58" s="170">
        <v>-195.2433</v>
      </c>
      <c r="DG58" s="170">
        <v>-2.0000000000000001E-4</v>
      </c>
      <c r="DH58" s="170">
        <v>-22.180900000000001</v>
      </c>
      <c r="DI58" s="170">
        <v>-146.69999999999999</v>
      </c>
      <c r="DJ58" s="170">
        <v>-263.10000000000002</v>
      </c>
      <c r="DK58" s="170">
        <v>17.174399999999999</v>
      </c>
      <c r="DL58" s="170">
        <v>29.306000000000001</v>
      </c>
      <c r="DM58" s="170">
        <v>29.1327</v>
      </c>
      <c r="DN58" s="170">
        <v>41.619900000000001</v>
      </c>
      <c r="DO58" s="170">
        <v>28.85</v>
      </c>
      <c r="DP58" s="170">
        <v>-12.29</v>
      </c>
      <c r="DQ58" s="170">
        <v>48.902500000000003</v>
      </c>
      <c r="DR58" s="170">
        <v>126.80970000000001</v>
      </c>
      <c r="DS58" s="170">
        <v>0</v>
      </c>
      <c r="DT58" s="170">
        <v>-35.04</v>
      </c>
      <c r="DU58" s="170">
        <v>60.31</v>
      </c>
      <c r="DV58" s="170">
        <v>37.200000000000003</v>
      </c>
      <c r="DW58" s="170">
        <v>127.1091</v>
      </c>
      <c r="DX58" s="170">
        <v>126.2364</v>
      </c>
      <c r="DY58" s="170">
        <v>0</v>
      </c>
      <c r="DZ58" s="170">
        <v>0.56359999999999999</v>
      </c>
      <c r="EA58" s="170">
        <v>199.36500000000001</v>
      </c>
      <c r="EB58" s="170">
        <v>168.02719999999999</v>
      </c>
      <c r="EC58" s="170">
        <v>160.9186</v>
      </c>
      <c r="ED58" s="170">
        <v>164.9639</v>
      </c>
      <c r="EE58" s="170">
        <v>37.963999999999999</v>
      </c>
      <c r="EF58" s="170">
        <v>15.557499999999999</v>
      </c>
      <c r="EG58" s="170">
        <v>-28.696000000000002</v>
      </c>
      <c r="EH58" s="170">
        <v>453.34559999999999</v>
      </c>
      <c r="EI58" s="170">
        <v>78.825599999999994</v>
      </c>
      <c r="EJ58" s="170">
        <v>0</v>
      </c>
      <c r="EK58" s="170">
        <v>-31.235299999999999</v>
      </c>
      <c r="EL58" s="170">
        <v>-28.814299999999999</v>
      </c>
      <c r="EM58" s="170">
        <v>-35.093800000000002</v>
      </c>
      <c r="EN58" s="170">
        <v>-54.6389</v>
      </c>
      <c r="EO58" s="170">
        <v>-51.9193</v>
      </c>
      <c r="EP58" s="170">
        <v>35.375999999999998</v>
      </c>
      <c r="EQ58" s="170">
        <v>-60.855499999999999</v>
      </c>
      <c r="ER58" s="170">
        <v>-61.197699999999998</v>
      </c>
      <c r="ES58" s="170">
        <v>-67.005899999999997</v>
      </c>
      <c r="ET58" s="170">
        <v>0</v>
      </c>
      <c r="EU58" s="170">
        <v>-23.46</v>
      </c>
      <c r="EV58" s="170">
        <v>0.9</v>
      </c>
      <c r="EW58" s="170">
        <v>4.9946999999999999</v>
      </c>
      <c r="EX58" s="170">
        <v>-151.18549999999999</v>
      </c>
      <c r="EY58" s="170">
        <v>-38.8367</v>
      </c>
      <c r="EZ58" s="170">
        <v>-37.896900000000002</v>
      </c>
      <c r="FA58" s="170">
        <v>1.325</v>
      </c>
      <c r="FB58" s="170">
        <v>-98.810100000000006</v>
      </c>
      <c r="FC58" s="170">
        <v>-19.438800000000001</v>
      </c>
      <c r="FD58" s="170">
        <v>0</v>
      </c>
      <c r="FE58" s="170">
        <v>20.615500000000001</v>
      </c>
      <c r="FF58" s="170">
        <v>20.2056</v>
      </c>
      <c r="FG58" s="170">
        <v>37.281700000000001</v>
      </c>
      <c r="FH58" s="170">
        <v>37.155999999999999</v>
      </c>
      <c r="FI58" s="170">
        <v>36.072699999999998</v>
      </c>
      <c r="FJ58" s="170">
        <v>-46.887799999999999</v>
      </c>
      <c r="FK58" s="170">
        <v>-46.385399999999997</v>
      </c>
      <c r="FL58" s="170">
        <v>43.371200000000002</v>
      </c>
      <c r="FM58" s="170">
        <v>-71.962400000000002</v>
      </c>
      <c r="FN58" s="170">
        <v>-71.478099999999998</v>
      </c>
      <c r="FO58" s="170">
        <v>9.6167999999999996</v>
      </c>
      <c r="FP58" s="170">
        <v>17.069099999999999</v>
      </c>
      <c r="FQ58" s="170">
        <v>10.2705</v>
      </c>
      <c r="FR58" s="170">
        <v>-3.36</v>
      </c>
      <c r="FS58" s="170">
        <v>5.9650999999999996</v>
      </c>
      <c r="FT58" s="170">
        <v>0.7742</v>
      </c>
      <c r="FU58" s="170">
        <v>-9.4700000000000006</v>
      </c>
      <c r="FV58" s="170">
        <v>13.2</v>
      </c>
      <c r="FW58" s="170">
        <v>9.2662999999999993</v>
      </c>
      <c r="FX58" s="170">
        <v>0</v>
      </c>
      <c r="FY58" s="170">
        <v>-3.4649999999999999</v>
      </c>
      <c r="FZ58" s="170">
        <v>0.35799999999999998</v>
      </c>
      <c r="GA58" s="170">
        <v>0</v>
      </c>
      <c r="GB58" s="170">
        <v>24.97</v>
      </c>
      <c r="GC58" s="170">
        <v>-107.7542</v>
      </c>
      <c r="GD58" s="170">
        <v>-95.604900000000001</v>
      </c>
      <c r="GE58" s="170">
        <v>12.14</v>
      </c>
      <c r="GF58" s="170">
        <v>68.954599999999999</v>
      </c>
      <c r="GG58" s="170">
        <v>26.2</v>
      </c>
      <c r="GH58" s="170">
        <v>-15.788500000000001</v>
      </c>
      <c r="GI58" s="170">
        <v>-16.7805</v>
      </c>
      <c r="GJ58" s="170">
        <v>-18.228000000000002</v>
      </c>
      <c r="GK58" s="170">
        <v>1.2788999999999999</v>
      </c>
      <c r="GL58" s="170">
        <v>0</v>
      </c>
      <c r="GM58" s="170">
        <v>0</v>
      </c>
      <c r="GN58" s="170">
        <v>-19.1233</v>
      </c>
      <c r="GO58" s="170">
        <v>-29.4405</v>
      </c>
      <c r="GP58" s="170">
        <v>21.332599999999999</v>
      </c>
      <c r="GQ58" s="170">
        <v>16.0107</v>
      </c>
      <c r="GR58" s="170">
        <v>42.1845</v>
      </c>
      <c r="GS58" s="170">
        <v>0</v>
      </c>
      <c r="GT58" s="170">
        <v>-156.78210000000001</v>
      </c>
      <c r="GU58" s="170">
        <v>-30.993300000000001</v>
      </c>
      <c r="GV58" s="170">
        <v>24.148</v>
      </c>
      <c r="GW58" s="170">
        <v>-103.2979</v>
      </c>
      <c r="GX58" s="170">
        <v>10.1629</v>
      </c>
      <c r="GY58" s="170">
        <v>7.0132000000000003</v>
      </c>
      <c r="GZ58" s="170">
        <v>6.8254000000000001</v>
      </c>
      <c r="HA58" s="170">
        <v>11.671200000000001</v>
      </c>
      <c r="HB58" s="170">
        <v>153.5598</v>
      </c>
      <c r="HC58" s="170">
        <v>152.92339999999999</v>
      </c>
      <c r="HD58" s="170">
        <v>71.2</v>
      </c>
      <c r="HE58" s="170">
        <v>-259.32330000000002</v>
      </c>
      <c r="HF58" s="170">
        <v>-458.49489999999997</v>
      </c>
      <c r="HG58" s="170">
        <v>241.4024</v>
      </c>
      <c r="HH58" s="170">
        <v>237.72120000000001</v>
      </c>
      <c r="HI58" s="170">
        <v>-242.0865</v>
      </c>
      <c r="HJ58" s="170">
        <v>-238.60069999999999</v>
      </c>
      <c r="HK58" s="170">
        <v>-28.267099999999999</v>
      </c>
      <c r="HL58" s="170">
        <v>-18.150600000000001</v>
      </c>
      <c r="HM58" s="170">
        <v>75.604699999999994</v>
      </c>
      <c r="HN58" s="170">
        <v>76.620699999999999</v>
      </c>
      <c r="HO58" s="170">
        <v>-227.2157</v>
      </c>
      <c r="HP58" s="170">
        <v>-157.19479999999999</v>
      </c>
      <c r="HQ58" s="170">
        <v>14.1204</v>
      </c>
      <c r="HR58" s="170">
        <v>14.0435</v>
      </c>
      <c r="HS58" s="170">
        <v>-90.423000000000002</v>
      </c>
      <c r="HT58" s="170">
        <v>-89.810900000000004</v>
      </c>
      <c r="HU58" s="170">
        <v>47.13</v>
      </c>
      <c r="HV58" s="170">
        <v>46.68</v>
      </c>
      <c r="HW58" s="170">
        <v>47.9</v>
      </c>
      <c r="HX58" s="170">
        <v>47.2</v>
      </c>
      <c r="HY58" s="170">
        <v>20.304099999999998</v>
      </c>
      <c r="HZ58" s="170">
        <v>-62.72</v>
      </c>
      <c r="IA58" s="170">
        <v>-408.9067</v>
      </c>
      <c r="IB58" s="170">
        <v>76.2667</v>
      </c>
      <c r="IC58" s="170">
        <v>75.6892</v>
      </c>
      <c r="ID58" s="170">
        <v>7.1</v>
      </c>
      <c r="IE58" s="170">
        <v>6.3</v>
      </c>
      <c r="IF58" s="170">
        <v>-60</v>
      </c>
      <c r="IG58" s="170">
        <v>-61.4</v>
      </c>
      <c r="IH58" s="170">
        <v>1.2967</v>
      </c>
      <c r="II58" s="170">
        <v>1.0311999999999999</v>
      </c>
      <c r="IJ58" s="170">
        <v>-452.32220000000001</v>
      </c>
      <c r="IK58" s="170">
        <v>-487.79430000000002</v>
      </c>
      <c r="IL58" s="170">
        <v>302.89819999999997</v>
      </c>
      <c r="IM58" s="170">
        <v>231.0838</v>
      </c>
      <c r="IN58" s="170">
        <v>-32.9634</v>
      </c>
      <c r="IO58" s="170">
        <v>-451.86779999999999</v>
      </c>
      <c r="IP58" s="170">
        <v>227.0804</v>
      </c>
      <c r="IQ58" s="170">
        <v>-243.68119999999999</v>
      </c>
      <c r="IR58" s="170">
        <v>-237.49709999999999</v>
      </c>
      <c r="IS58" s="170">
        <v>-447.88490000000002</v>
      </c>
      <c r="IT58" s="170">
        <v>120.6358</v>
      </c>
      <c r="IU58" s="170">
        <v>122.0872</v>
      </c>
      <c r="IV58" s="170">
        <v>116.6028</v>
      </c>
      <c r="IW58" s="170">
        <v>-572.33299999999997</v>
      </c>
      <c r="IX58" s="170">
        <v>82.804699999999997</v>
      </c>
      <c r="IY58" s="170">
        <v>-338.4606</v>
      </c>
      <c r="IZ58" s="170">
        <v>203.2517</v>
      </c>
      <c r="JA58" s="170">
        <v>-11.5482</v>
      </c>
      <c r="JB58" s="170">
        <v>0</v>
      </c>
      <c r="JC58" s="170">
        <v>19.760000000000002</v>
      </c>
      <c r="JD58" s="170">
        <v>5.5759999999999996</v>
      </c>
      <c r="JE58" s="170">
        <v>5.5679999999999996</v>
      </c>
      <c r="JF58" s="170">
        <v>-37.520000000000003</v>
      </c>
      <c r="JG58" s="170">
        <v>0</v>
      </c>
      <c r="JH58" s="170">
        <v>0</v>
      </c>
      <c r="JI58" s="170">
        <v>-16.7285</v>
      </c>
      <c r="JJ58" s="170">
        <v>-46.584299999999999</v>
      </c>
      <c r="JK58" s="170">
        <v>-12.568899999999999</v>
      </c>
      <c r="JL58" s="170">
        <v>8.8000000000000007</v>
      </c>
      <c r="JM58" s="170">
        <v>46.347000000000001</v>
      </c>
      <c r="JN58" s="170">
        <v>46.286999999999999</v>
      </c>
      <c r="JO58" s="170">
        <v>0</v>
      </c>
      <c r="JP58" s="170">
        <v>0</v>
      </c>
      <c r="JQ58" s="170">
        <v>48.981000000000002</v>
      </c>
      <c r="JR58" s="170">
        <v>49.0017</v>
      </c>
      <c r="JS58" s="170">
        <v>50.343200000000003</v>
      </c>
      <c r="JT58" s="170">
        <v>0</v>
      </c>
      <c r="JU58" s="170">
        <v>-65.3</v>
      </c>
      <c r="JV58" s="170">
        <v>8.9802999999999997</v>
      </c>
      <c r="JW58" s="170">
        <v>6.16</v>
      </c>
      <c r="JX58" s="170">
        <v>0</v>
      </c>
      <c r="JY58" s="170">
        <v>-15.6937</v>
      </c>
      <c r="JZ58" s="170">
        <v>41.3626</v>
      </c>
      <c r="KA58" s="170">
        <v>9.2949000000000002</v>
      </c>
      <c r="KB58" s="170">
        <v>-15.638400000000001</v>
      </c>
      <c r="KC58" s="170">
        <v>-49.160200000000003</v>
      </c>
      <c r="KD58" s="170">
        <v>-4.3185000000000002</v>
      </c>
      <c r="KE58" s="170">
        <v>30.4955</v>
      </c>
      <c r="KF58" s="170">
        <v>-3</v>
      </c>
      <c r="KG58" s="170">
        <v>-56.9</v>
      </c>
      <c r="KH58" s="170">
        <v>0</v>
      </c>
      <c r="KI58" s="170">
        <v>3.5969000000000002</v>
      </c>
    </row>
    <row r="59" spans="1:295" x14ac:dyDescent="0.3">
      <c r="A59" s="228" t="s">
        <v>779</v>
      </c>
      <c r="B59" s="228"/>
      <c r="C59" s="170">
        <v>0</v>
      </c>
      <c r="D59" s="170">
        <v>17.733598958333332</v>
      </c>
      <c r="E59" s="170">
        <v>-22.254364583333334</v>
      </c>
      <c r="F59" s="170">
        <v>-37.330745833333332</v>
      </c>
      <c r="G59" s="170">
        <v>29.976102083333334</v>
      </c>
      <c r="H59" s="170">
        <v>0</v>
      </c>
      <c r="I59" s="170">
        <v>31.215456249999999</v>
      </c>
      <c r="J59" s="170">
        <v>-70.432304166666668</v>
      </c>
      <c r="K59" s="170">
        <v>53.323966666666671</v>
      </c>
      <c r="L59" s="170">
        <v>26.993260416666669</v>
      </c>
      <c r="M59" s="170">
        <v>26.407824999999999</v>
      </c>
      <c r="N59" s="170">
        <v>5.55</v>
      </c>
      <c r="O59" s="170">
        <v>-51.344666666666662</v>
      </c>
      <c r="P59" s="170">
        <v>46.2</v>
      </c>
      <c r="Q59" s="170">
        <v>18.285</v>
      </c>
      <c r="R59" s="170">
        <v>-45.741666666666667</v>
      </c>
      <c r="S59" s="170">
        <v>13.051304166666666</v>
      </c>
      <c r="T59" s="170">
        <v>28.029299999999999</v>
      </c>
      <c r="U59" s="170">
        <v>17.559506249999998</v>
      </c>
      <c r="V59" s="170">
        <v>17.7636875</v>
      </c>
      <c r="W59" s="170">
        <v>29.551810416666665</v>
      </c>
      <c r="X59" s="170">
        <v>16.326806250000001</v>
      </c>
      <c r="Y59" s="170">
        <v>4.8984041666666664</v>
      </c>
      <c r="Z59" s="170">
        <v>6.3478562500000004</v>
      </c>
      <c r="AA59" s="170">
        <v>0</v>
      </c>
      <c r="AB59" s="170">
        <v>0</v>
      </c>
      <c r="AC59" s="170">
        <v>-35.691041666666663</v>
      </c>
      <c r="AD59" s="170">
        <v>-56.044791666666669</v>
      </c>
      <c r="AE59" s="170">
        <v>0</v>
      </c>
      <c r="AF59" s="170">
        <v>-5.5962500000000004</v>
      </c>
      <c r="AG59" s="170">
        <v>11.870833333333334</v>
      </c>
      <c r="AH59" s="170">
        <v>20.530805555555556</v>
      </c>
      <c r="AI59" s="170">
        <v>0.24778378378378377</v>
      </c>
      <c r="AJ59" s="170">
        <v>-46.556249999999999</v>
      </c>
      <c r="AK59" s="170">
        <v>-46.655000000000001</v>
      </c>
      <c r="AL59" s="170">
        <v>-43.190624999999997</v>
      </c>
      <c r="AM59" s="170">
        <v>46.943958333333335</v>
      </c>
      <c r="AN59" s="170">
        <v>47.168541666666663</v>
      </c>
      <c r="AO59" s="170">
        <v>18.44398958333333</v>
      </c>
      <c r="AP59" s="170">
        <v>-0.96051249999999999</v>
      </c>
      <c r="AQ59" s="170">
        <v>58.932485416666673</v>
      </c>
      <c r="AR59" s="170">
        <v>60.831595833333338</v>
      </c>
      <c r="AS59" s="170">
        <v>52.564595833333335</v>
      </c>
      <c r="AT59" s="170">
        <v>-47.000133333333331</v>
      </c>
      <c r="AU59" s="170">
        <v>-46.720422916666664</v>
      </c>
      <c r="AV59" s="170">
        <v>19.689033333333334</v>
      </c>
      <c r="AW59" s="170">
        <v>19.999668750000001</v>
      </c>
      <c r="AX59" s="170">
        <v>67.25310833333333</v>
      </c>
      <c r="AY59" s="170">
        <v>68.531297916666659</v>
      </c>
      <c r="AZ59" s="170">
        <v>7.1811708333333337</v>
      </c>
      <c r="BA59" s="170">
        <v>37.717295833333331</v>
      </c>
      <c r="BB59" s="170">
        <v>-520.82770416666665</v>
      </c>
      <c r="BC59" s="170">
        <v>-8.8989395833333322</v>
      </c>
      <c r="BD59" s="170">
        <v>-11.635416666666666</v>
      </c>
      <c r="BE59" s="170">
        <v>-12.047916666666667</v>
      </c>
      <c r="BF59" s="170">
        <v>52.853443749999997</v>
      </c>
      <c r="BG59" s="170">
        <v>51.713443750000003</v>
      </c>
      <c r="BH59" s="170">
        <v>-3.5792708333333336</v>
      </c>
      <c r="BI59" s="170">
        <v>0</v>
      </c>
      <c r="BJ59" s="170">
        <v>-80.342972916666668</v>
      </c>
      <c r="BK59" s="170">
        <v>3.9147354166666668</v>
      </c>
      <c r="BL59" s="170">
        <v>4.4395541666666665</v>
      </c>
      <c r="BM59" s="170">
        <v>3.7150020833333337</v>
      </c>
      <c r="BN59" s="170">
        <v>573.42926250000005</v>
      </c>
      <c r="BO59" s="170">
        <v>113.70239583333333</v>
      </c>
      <c r="BP59" s="170">
        <v>113.68267916666666</v>
      </c>
      <c r="BQ59" s="170">
        <v>-558.07371875000001</v>
      </c>
      <c r="BR59" s="170">
        <v>494.43670416666669</v>
      </c>
      <c r="BS59" s="170">
        <v>0</v>
      </c>
      <c r="BT59" s="170">
        <v>-55.335704166666666</v>
      </c>
      <c r="BU59" s="170">
        <v>56.866425</v>
      </c>
      <c r="BV59" s="170">
        <v>81.510798958333325</v>
      </c>
      <c r="BW59" s="170">
        <v>26.227916666666669</v>
      </c>
      <c r="BX59" s="170">
        <v>29.4925</v>
      </c>
      <c r="BY59" s="170">
        <v>63.36302083333333</v>
      </c>
      <c r="BZ59" s="170">
        <v>71.068541666666675</v>
      </c>
      <c r="CA59" s="170">
        <v>2.81450625</v>
      </c>
      <c r="CB59" s="170">
        <v>2.8926395833333332</v>
      </c>
      <c r="CC59" s="170">
        <v>60.688402083333337</v>
      </c>
      <c r="CD59" s="170">
        <v>61.07508958333333</v>
      </c>
      <c r="CE59" s="170">
        <v>36.196310416666662</v>
      </c>
      <c r="CF59" s="170">
        <v>-52.407010416666665</v>
      </c>
      <c r="CG59" s="170">
        <v>-52.470135416666665</v>
      </c>
      <c r="CH59" s="170">
        <v>7.275008333333334</v>
      </c>
      <c r="CI59" s="170">
        <v>-64.504254166666669</v>
      </c>
      <c r="CJ59" s="170">
        <v>0</v>
      </c>
      <c r="CK59" s="170">
        <v>0</v>
      </c>
      <c r="CL59" s="170">
        <v>24.462499999999999</v>
      </c>
      <c r="CM59" s="170">
        <v>129.31874999999999</v>
      </c>
      <c r="CN59" s="170">
        <v>-15.922291666666666</v>
      </c>
      <c r="CO59" s="170">
        <v>42.487068749999999</v>
      </c>
      <c r="CP59" s="170">
        <v>42.032704166666662</v>
      </c>
      <c r="CQ59" s="170">
        <v>42.072168750000003</v>
      </c>
      <c r="CR59" s="170">
        <v>-65.359937500000001</v>
      </c>
      <c r="CS59" s="170">
        <v>-65.03554166666666</v>
      </c>
      <c r="CT59" s="170">
        <v>63.8949</v>
      </c>
      <c r="CU59" s="170">
        <v>-44.149483333333329</v>
      </c>
      <c r="CV59" s="170">
        <v>71.771091666666663</v>
      </c>
      <c r="CW59" s="170">
        <v>12.416270833333334</v>
      </c>
      <c r="CX59" s="170">
        <v>44.253541666666671</v>
      </c>
      <c r="CY59" s="170">
        <v>71.108125000000001</v>
      </c>
      <c r="CZ59" s="170">
        <v>44.711903124999999</v>
      </c>
      <c r="DA59" s="170">
        <v>42.358387499999999</v>
      </c>
      <c r="DB59" s="170">
        <v>-29.879166666666666</v>
      </c>
      <c r="DC59" s="170">
        <v>0</v>
      </c>
      <c r="DD59" s="170">
        <v>64.974647916666669</v>
      </c>
      <c r="DE59" s="170">
        <v>64.114774999999995</v>
      </c>
      <c r="DF59" s="170">
        <v>-159.80461249999999</v>
      </c>
      <c r="DG59" s="170">
        <v>-4.7916666666666668E-5</v>
      </c>
      <c r="DH59" s="170">
        <v>-18.169462500000002</v>
      </c>
      <c r="DI59" s="170">
        <v>-63.248958333333334</v>
      </c>
      <c r="DJ59" s="170">
        <v>-148.20729166666666</v>
      </c>
      <c r="DK59" s="170">
        <v>24.1635125</v>
      </c>
      <c r="DL59" s="170">
        <v>51.049802083333333</v>
      </c>
      <c r="DM59" s="170">
        <v>60.90233958333333</v>
      </c>
      <c r="DN59" s="170">
        <v>72.296136458333336</v>
      </c>
      <c r="DO59" s="170">
        <v>50.645937500000002</v>
      </c>
      <c r="DP59" s="170">
        <v>-8.0906249999999993</v>
      </c>
      <c r="DQ59" s="170">
        <v>57.546010416666668</v>
      </c>
      <c r="DR59" s="170">
        <v>158.26368124999999</v>
      </c>
      <c r="DS59" s="170">
        <v>0</v>
      </c>
      <c r="DT59" s="170">
        <v>-23.278541666666666</v>
      </c>
      <c r="DU59" s="170">
        <v>78.090208333333322</v>
      </c>
      <c r="DV59" s="170">
        <v>58.837916666666665</v>
      </c>
      <c r="DW59" s="170">
        <v>158.86516041666667</v>
      </c>
      <c r="DX59" s="170">
        <v>156.39205208333334</v>
      </c>
      <c r="DY59" s="170">
        <v>32.829591666666666</v>
      </c>
      <c r="DZ59" s="170">
        <v>31.690533333333331</v>
      </c>
      <c r="EA59" s="170">
        <v>248.9281302083333</v>
      </c>
      <c r="EB59" s="170">
        <v>209.26850937500001</v>
      </c>
      <c r="EC59" s="170">
        <v>201.48156041666667</v>
      </c>
      <c r="ED59" s="170">
        <v>204.30287291666664</v>
      </c>
      <c r="EE59" s="170">
        <v>79.379691666666673</v>
      </c>
      <c r="EF59" s="170">
        <v>63.451656249999999</v>
      </c>
      <c r="EG59" s="170">
        <v>-24.9371875</v>
      </c>
      <c r="EH59" s="170">
        <v>570.75552291666656</v>
      </c>
      <c r="EI59" s="170">
        <v>309.94290625000002</v>
      </c>
      <c r="EJ59" s="170">
        <v>0</v>
      </c>
      <c r="EK59" s="170">
        <v>-24.141435416666663</v>
      </c>
      <c r="EL59" s="170">
        <v>-22.102139583333337</v>
      </c>
      <c r="EM59" s="170">
        <v>2.7197270833333334</v>
      </c>
      <c r="EN59" s="170">
        <v>-15.5922625</v>
      </c>
      <c r="EO59" s="170">
        <v>-14.58193125</v>
      </c>
      <c r="EP59" s="170">
        <v>104.91800000000001</v>
      </c>
      <c r="EQ59" s="170">
        <v>-26.402054166666666</v>
      </c>
      <c r="ER59" s="170">
        <v>-26.882504166666667</v>
      </c>
      <c r="ES59" s="170">
        <v>-26.911141666666669</v>
      </c>
      <c r="ET59" s="170">
        <v>3.05125</v>
      </c>
      <c r="EU59" s="170">
        <v>-14.799166666666666</v>
      </c>
      <c r="EV59" s="170">
        <v>63.983333333333327</v>
      </c>
      <c r="EW59" s="170">
        <v>9.5494874999999997</v>
      </c>
      <c r="EX59" s="170">
        <v>-70.154762500000004</v>
      </c>
      <c r="EY59" s="170">
        <v>-35.430577083333333</v>
      </c>
      <c r="EZ59" s="170">
        <v>-34.513493750000002</v>
      </c>
      <c r="FA59" s="170">
        <v>8.3820666666666668</v>
      </c>
      <c r="FB59" s="170">
        <v>-61.875079166666666</v>
      </c>
      <c r="FC59" s="170">
        <v>26.289281249999998</v>
      </c>
      <c r="FD59" s="170">
        <v>0</v>
      </c>
      <c r="FE59" s="170">
        <v>21.953749999999999</v>
      </c>
      <c r="FF59" s="170">
        <v>21.669995833333331</v>
      </c>
      <c r="FG59" s="170">
        <v>39.327206250000003</v>
      </c>
      <c r="FH59" s="170">
        <v>39.76166666666667</v>
      </c>
      <c r="FI59" s="170">
        <v>38.252583333333334</v>
      </c>
      <c r="FJ59" s="170">
        <v>-3.5828687499999998</v>
      </c>
      <c r="FK59" s="170">
        <v>-3.5968166666666672</v>
      </c>
      <c r="FL59" s="170">
        <v>90.932272916666662</v>
      </c>
      <c r="FM59" s="170">
        <v>-30.645677083333332</v>
      </c>
      <c r="FN59" s="170">
        <v>-30.542189583333332</v>
      </c>
      <c r="FO59" s="170">
        <v>55.993189583333333</v>
      </c>
      <c r="FP59" s="170">
        <v>66.163312500000004</v>
      </c>
      <c r="FQ59" s="170">
        <v>22.816664583333335</v>
      </c>
      <c r="FR59" s="170">
        <v>4.8802083333333339</v>
      </c>
      <c r="FS59" s="170">
        <v>10.137987499999999</v>
      </c>
      <c r="FT59" s="170">
        <v>1.1307041666666668</v>
      </c>
      <c r="FU59" s="170">
        <v>-6.9104166666666673</v>
      </c>
      <c r="FV59" s="170">
        <v>17.392083333333332</v>
      </c>
      <c r="FW59" s="170">
        <v>22.631856249999998</v>
      </c>
      <c r="FX59" s="170">
        <v>0</v>
      </c>
      <c r="FY59" s="170">
        <v>-1.5946458333333333</v>
      </c>
      <c r="FZ59" s="170">
        <v>2.5198541666666672</v>
      </c>
      <c r="GA59" s="170">
        <v>0</v>
      </c>
      <c r="GB59" s="170">
        <v>34.987499999999997</v>
      </c>
      <c r="GC59" s="170">
        <v>-66.552262499999998</v>
      </c>
      <c r="GD59" s="170">
        <v>-55.350281250000002</v>
      </c>
      <c r="GE59" s="170">
        <v>14.131458333333333</v>
      </c>
      <c r="GF59" s="170">
        <v>82.407368750000003</v>
      </c>
      <c r="GG59" s="170">
        <v>29.739583333333336</v>
      </c>
      <c r="GH59" s="170">
        <v>-7.6198916666666667</v>
      </c>
      <c r="GI59" s="170">
        <v>-10.885143749999999</v>
      </c>
      <c r="GJ59" s="170">
        <v>-11.744752083333333</v>
      </c>
      <c r="GK59" s="170">
        <v>2.0322770833333332</v>
      </c>
      <c r="GL59" s="170">
        <v>0</v>
      </c>
      <c r="GM59" s="170">
        <v>0</v>
      </c>
      <c r="GN59" s="170">
        <v>-16.438703125</v>
      </c>
      <c r="GO59" s="170">
        <v>-21.407639583333335</v>
      </c>
      <c r="GP59" s="170">
        <v>24.135593750000002</v>
      </c>
      <c r="GQ59" s="170">
        <v>21.872247916666666</v>
      </c>
      <c r="GR59" s="170">
        <v>76.756916666666669</v>
      </c>
      <c r="GS59" s="170">
        <v>26.566412499999998</v>
      </c>
      <c r="GT59" s="170">
        <v>-121.20892499999999</v>
      </c>
      <c r="GU59" s="170">
        <v>-23.884154166666665</v>
      </c>
      <c r="GV59" s="170">
        <v>31.912335416666664</v>
      </c>
      <c r="GW59" s="170">
        <v>-74.673920833333327</v>
      </c>
      <c r="GX59" s="170">
        <v>11.693972916666667</v>
      </c>
      <c r="GY59" s="170">
        <v>13.2243125</v>
      </c>
      <c r="GZ59" s="170">
        <v>12.935070833333333</v>
      </c>
      <c r="HA59" s="170">
        <v>13.231632926829267</v>
      </c>
      <c r="HB59" s="170">
        <v>204.33326249999999</v>
      </c>
      <c r="HC59" s="170">
        <v>203.44915833333332</v>
      </c>
      <c r="HD59" s="170">
        <v>162.14583333333331</v>
      </c>
      <c r="HE59" s="170">
        <v>-162.24332083333334</v>
      </c>
      <c r="HF59" s="170">
        <v>-363.27139791666661</v>
      </c>
      <c r="HG59" s="170">
        <v>365.09487291666665</v>
      </c>
      <c r="HH59" s="170">
        <v>363.44675000000001</v>
      </c>
      <c r="HI59" s="170">
        <v>-193.89016666666666</v>
      </c>
      <c r="HJ59" s="170">
        <v>-191.24526458333332</v>
      </c>
      <c r="HK59" s="170">
        <v>-19.336637499999998</v>
      </c>
      <c r="HL59" s="170">
        <v>-6.8849999999999998</v>
      </c>
      <c r="HM59" s="170">
        <v>80.400645833333328</v>
      </c>
      <c r="HN59" s="170">
        <v>79.825779166666663</v>
      </c>
      <c r="HO59" s="170">
        <v>-169.22723809523808</v>
      </c>
      <c r="HP59" s="170">
        <v>-120.3763</v>
      </c>
      <c r="HQ59" s="170">
        <v>41.900206249999997</v>
      </c>
      <c r="HR59" s="170">
        <v>41.469218750000003</v>
      </c>
      <c r="HS59" s="170">
        <v>-51.618689583333328</v>
      </c>
      <c r="HT59" s="170">
        <v>-51.446766666666662</v>
      </c>
      <c r="HU59" s="170">
        <v>66.543125000000003</v>
      </c>
      <c r="HV59" s="170">
        <v>66.346562500000005</v>
      </c>
      <c r="HW59" s="170">
        <v>67.706249999999997</v>
      </c>
      <c r="HX59" s="170">
        <v>67.772916666666674</v>
      </c>
      <c r="HY59" s="170">
        <v>21.555446875000001</v>
      </c>
      <c r="HZ59" s="170">
        <v>-3.1433333333333335</v>
      </c>
      <c r="IA59" s="170">
        <v>-371.47235208333331</v>
      </c>
      <c r="IB59" s="170">
        <v>99.398291666666665</v>
      </c>
      <c r="IC59" s="170">
        <v>99.106831249999999</v>
      </c>
      <c r="ID59" s="170">
        <v>11.028124999999999</v>
      </c>
      <c r="IE59" s="170">
        <v>34.506250000000001</v>
      </c>
      <c r="IF59" s="170">
        <v>-40.512500000000003</v>
      </c>
      <c r="IG59" s="170">
        <v>-41.231250000000003</v>
      </c>
      <c r="IH59" s="170">
        <v>1.4662620689655173</v>
      </c>
      <c r="II59" s="170">
        <v>1.2034285714285715</v>
      </c>
      <c r="IJ59" s="170">
        <v>-359.37459374999997</v>
      </c>
      <c r="IK59" s="170">
        <v>-277.63036666666665</v>
      </c>
      <c r="IL59" s="170">
        <v>441.4040541666667</v>
      </c>
      <c r="IM59" s="170">
        <v>345.92800208333335</v>
      </c>
      <c r="IN59" s="170">
        <v>158.28559166666668</v>
      </c>
      <c r="IO59" s="170">
        <v>-337.94851666666665</v>
      </c>
      <c r="IP59" s="170">
        <v>338.09875833333331</v>
      </c>
      <c r="IQ59" s="170">
        <v>-149.16714999999999</v>
      </c>
      <c r="IR59" s="170">
        <v>-170.39073541666667</v>
      </c>
      <c r="IS59" s="170">
        <v>-333.03269166666666</v>
      </c>
      <c r="IT59" s="170">
        <v>147.87382812499999</v>
      </c>
      <c r="IU59" s="170">
        <v>148.27960625</v>
      </c>
      <c r="IV59" s="170">
        <v>153.39680312499999</v>
      </c>
      <c r="IW59" s="170">
        <v>-428.1492833333333</v>
      </c>
      <c r="IX59" s="170">
        <v>175.31904166666666</v>
      </c>
      <c r="IY59" s="170">
        <v>-258.21774791666667</v>
      </c>
      <c r="IZ59" s="170">
        <v>258.68999166666663</v>
      </c>
      <c r="JA59" s="170">
        <v>-9.5891458333333333</v>
      </c>
      <c r="JB59" s="170">
        <v>0</v>
      </c>
      <c r="JC59" s="170">
        <v>30</v>
      </c>
      <c r="JD59" s="170">
        <v>6.652916666666667</v>
      </c>
      <c r="JE59" s="170">
        <v>6.6608124999999996</v>
      </c>
      <c r="JF59" s="170">
        <v>-29.36</v>
      </c>
      <c r="JG59" s="170">
        <v>7.7783333333333342</v>
      </c>
      <c r="JH59" s="170">
        <v>0</v>
      </c>
      <c r="JI59" s="170">
        <v>-8.3238562500000004</v>
      </c>
      <c r="JJ59" s="170">
        <v>-35.575899999999997</v>
      </c>
      <c r="JK59" s="170">
        <v>-3.6442979166666669</v>
      </c>
      <c r="JL59" s="170">
        <v>19.25</v>
      </c>
      <c r="JM59" s="170">
        <v>53.559375000000003</v>
      </c>
      <c r="JN59" s="170">
        <v>53.446583333333336</v>
      </c>
      <c r="JO59" s="170">
        <v>8.8000024390243894</v>
      </c>
      <c r="JP59" s="170">
        <v>10.431625</v>
      </c>
      <c r="JQ59" s="170">
        <v>52.160870833333327</v>
      </c>
      <c r="JR59" s="170">
        <v>52.093991666666668</v>
      </c>
      <c r="JS59" s="170">
        <v>52.52356666666666</v>
      </c>
      <c r="JT59" s="170">
        <v>0</v>
      </c>
      <c r="JU59" s="170">
        <v>-33.739583333333336</v>
      </c>
      <c r="JV59" s="170">
        <v>16.014304166666665</v>
      </c>
      <c r="JW59" s="170">
        <v>8.4866666666666664</v>
      </c>
      <c r="JX59" s="170">
        <v>0</v>
      </c>
      <c r="JY59" s="170">
        <v>-4.1462291666666671</v>
      </c>
      <c r="JZ59" s="170">
        <v>46.376083333333327</v>
      </c>
      <c r="KA59" s="170">
        <v>19.030075</v>
      </c>
      <c r="KB59" s="170">
        <v>-4.6272937499999998</v>
      </c>
      <c r="KC59" s="170">
        <v>-45.928733333333334</v>
      </c>
      <c r="KD59" s="170">
        <v>6.768041666666667</v>
      </c>
      <c r="KE59" s="170">
        <v>38.025424999999998</v>
      </c>
      <c r="KF59" s="170">
        <v>25.21875</v>
      </c>
      <c r="KG59" s="170">
        <v>-25.012499999999999</v>
      </c>
      <c r="KH59" s="170">
        <v>0</v>
      </c>
      <c r="KI59" s="170">
        <v>57.601918750000003</v>
      </c>
    </row>
    <row r="60" spans="1:295" x14ac:dyDescent="0.3">
      <c r="A60" s="228" t="s">
        <v>2268</v>
      </c>
      <c r="B60" s="228"/>
      <c r="C60" s="158" t="s">
        <v>151</v>
      </c>
      <c r="D60" s="158" t="s">
        <v>151</v>
      </c>
      <c r="E60" s="158" t="s">
        <v>151</v>
      </c>
      <c r="F60" s="158" t="s">
        <v>151</v>
      </c>
      <c r="G60" s="158" t="s">
        <v>151</v>
      </c>
      <c r="H60" s="158" t="s">
        <v>2269</v>
      </c>
      <c r="I60" s="158" t="s">
        <v>151</v>
      </c>
      <c r="J60" s="158" t="s">
        <v>151</v>
      </c>
      <c r="K60" s="158" t="s">
        <v>2269</v>
      </c>
      <c r="L60" s="158" t="s">
        <v>151</v>
      </c>
      <c r="M60" s="158" t="s">
        <v>151</v>
      </c>
      <c r="N60" s="158" t="s">
        <v>151</v>
      </c>
      <c r="O60" s="158" t="s">
        <v>151</v>
      </c>
      <c r="P60" s="158" t="s">
        <v>151</v>
      </c>
      <c r="Q60" s="158" t="s">
        <v>151</v>
      </c>
      <c r="R60" s="158" t="s">
        <v>151</v>
      </c>
      <c r="S60" s="158" t="s">
        <v>151</v>
      </c>
      <c r="T60" s="158" t="s">
        <v>151</v>
      </c>
      <c r="U60" s="158" t="s">
        <v>151</v>
      </c>
      <c r="V60" s="158" t="s">
        <v>151</v>
      </c>
      <c r="W60" s="158" t="s">
        <v>151</v>
      </c>
      <c r="X60" s="158" t="s">
        <v>2269</v>
      </c>
      <c r="Y60" s="158" t="s">
        <v>2269</v>
      </c>
      <c r="Z60" s="158" t="s">
        <v>2269</v>
      </c>
      <c r="AA60" s="158" t="s">
        <v>151</v>
      </c>
      <c r="AB60" s="158" t="s">
        <v>2269</v>
      </c>
      <c r="AC60" s="158" t="s">
        <v>151</v>
      </c>
      <c r="AD60" s="158" t="s">
        <v>151</v>
      </c>
      <c r="AE60" s="158" t="s">
        <v>2269</v>
      </c>
      <c r="AF60" s="158" t="s">
        <v>151</v>
      </c>
      <c r="AG60" s="158" t="s">
        <v>151</v>
      </c>
      <c r="AH60" s="158" t="s">
        <v>151</v>
      </c>
      <c r="AI60" s="158" t="s">
        <v>151</v>
      </c>
      <c r="AJ60" s="158" t="s">
        <v>151</v>
      </c>
      <c r="AK60" s="158" t="s">
        <v>151</v>
      </c>
      <c r="AL60" s="158" t="s">
        <v>2269</v>
      </c>
      <c r="AM60" s="158" t="s">
        <v>151</v>
      </c>
      <c r="AN60" s="158" t="s">
        <v>151</v>
      </c>
      <c r="AO60" s="158" t="s">
        <v>151</v>
      </c>
      <c r="AP60" s="158" t="s">
        <v>2269</v>
      </c>
      <c r="AQ60" s="158" t="s">
        <v>151</v>
      </c>
      <c r="AR60" s="158" t="s">
        <v>151</v>
      </c>
      <c r="AS60" s="158" t="s">
        <v>151</v>
      </c>
      <c r="AT60" s="158" t="s">
        <v>151</v>
      </c>
      <c r="AU60" s="158" t="s">
        <v>151</v>
      </c>
      <c r="AV60" s="158" t="s">
        <v>2269</v>
      </c>
      <c r="AW60" s="158" t="s">
        <v>2269</v>
      </c>
      <c r="AX60" s="158" t="s">
        <v>151</v>
      </c>
      <c r="AY60" s="158" t="s">
        <v>151</v>
      </c>
      <c r="AZ60" s="158" t="s">
        <v>151</v>
      </c>
      <c r="BA60" s="158" t="s">
        <v>151</v>
      </c>
      <c r="BB60" s="158" t="s">
        <v>151</v>
      </c>
      <c r="BC60" s="158" t="s">
        <v>2269</v>
      </c>
      <c r="BD60" s="158" t="s">
        <v>2269</v>
      </c>
      <c r="BE60" s="158" t="s">
        <v>2269</v>
      </c>
      <c r="BF60" s="158" t="s">
        <v>151</v>
      </c>
      <c r="BG60" s="158" t="s">
        <v>151</v>
      </c>
      <c r="BH60" s="158" t="s">
        <v>2269</v>
      </c>
      <c r="BI60" s="158" t="s">
        <v>2269</v>
      </c>
      <c r="BJ60" s="158" t="s">
        <v>2269</v>
      </c>
      <c r="BK60" s="158" t="s">
        <v>2269</v>
      </c>
      <c r="BL60" s="158" t="s">
        <v>2269</v>
      </c>
      <c r="BM60" s="158" t="s">
        <v>2269</v>
      </c>
      <c r="BN60" s="158" t="s">
        <v>151</v>
      </c>
      <c r="BO60" s="158" t="s">
        <v>151</v>
      </c>
      <c r="BP60" s="158" t="s">
        <v>151</v>
      </c>
      <c r="BQ60" s="158" t="s">
        <v>2269</v>
      </c>
      <c r="BR60" s="158" t="s">
        <v>2269</v>
      </c>
      <c r="BS60" s="158" t="s">
        <v>2269</v>
      </c>
      <c r="BT60" s="158" t="s">
        <v>2269</v>
      </c>
      <c r="BU60" s="158" t="s">
        <v>2269</v>
      </c>
      <c r="BV60" s="158" t="s">
        <v>2269</v>
      </c>
      <c r="BW60" s="158" t="s">
        <v>2269</v>
      </c>
      <c r="BX60" s="158" t="s">
        <v>2270</v>
      </c>
      <c r="BY60" s="158" t="s">
        <v>2269</v>
      </c>
      <c r="BZ60" s="158" t="s">
        <v>2269</v>
      </c>
      <c r="CA60" s="158" t="s">
        <v>2269</v>
      </c>
      <c r="CB60" s="158" t="s">
        <v>2269</v>
      </c>
      <c r="CC60" s="158" t="s">
        <v>2269</v>
      </c>
      <c r="CD60" s="158" t="s">
        <v>2269</v>
      </c>
      <c r="CE60" s="158" t="s">
        <v>2269</v>
      </c>
      <c r="CF60" s="158" t="s">
        <v>2269</v>
      </c>
      <c r="CG60" s="158" t="s">
        <v>2269</v>
      </c>
      <c r="CH60" s="158" t="s">
        <v>2269</v>
      </c>
      <c r="CI60" s="158" t="s">
        <v>2269</v>
      </c>
      <c r="CJ60" s="158" t="s">
        <v>2269</v>
      </c>
      <c r="CK60" s="158" t="s">
        <v>2269</v>
      </c>
      <c r="CL60" s="158" t="s">
        <v>2269</v>
      </c>
      <c r="CM60" s="158" t="s">
        <v>2269</v>
      </c>
      <c r="CN60" s="158" t="s">
        <v>2269</v>
      </c>
      <c r="CO60" s="158" t="s">
        <v>2269</v>
      </c>
      <c r="CP60" s="158" t="s">
        <v>2269</v>
      </c>
      <c r="CQ60" s="158" t="s">
        <v>2269</v>
      </c>
      <c r="CR60" s="158" t="s">
        <v>2269</v>
      </c>
      <c r="CS60" s="158" t="s">
        <v>2269</v>
      </c>
      <c r="CT60" s="158" t="s">
        <v>2269</v>
      </c>
      <c r="CU60" s="158" t="s">
        <v>2269</v>
      </c>
      <c r="CV60" s="158" t="s">
        <v>2269</v>
      </c>
      <c r="CW60" s="158" t="s">
        <v>2269</v>
      </c>
      <c r="CX60" s="158" t="s">
        <v>2269</v>
      </c>
      <c r="CY60" s="158" t="s">
        <v>2269</v>
      </c>
      <c r="CZ60" s="158" t="s">
        <v>2269</v>
      </c>
      <c r="DA60" s="158" t="s">
        <v>2269</v>
      </c>
      <c r="DB60" s="158" t="s">
        <v>2269</v>
      </c>
      <c r="DC60" s="158" t="s">
        <v>2269</v>
      </c>
      <c r="DD60" s="158" t="s">
        <v>2269</v>
      </c>
      <c r="DE60" s="158" t="s">
        <v>2269</v>
      </c>
      <c r="DF60" s="158" t="s">
        <v>2269</v>
      </c>
      <c r="DG60" s="158" t="s">
        <v>2269</v>
      </c>
      <c r="DH60" s="158" t="s">
        <v>2269</v>
      </c>
      <c r="DI60" s="158" t="s">
        <v>2269</v>
      </c>
      <c r="DJ60" s="158" t="s">
        <v>2269</v>
      </c>
      <c r="DK60" s="158" t="s">
        <v>2269</v>
      </c>
      <c r="DL60" s="158" t="s">
        <v>2269</v>
      </c>
      <c r="DM60" s="158" t="s">
        <v>2269</v>
      </c>
      <c r="DN60" s="158" t="s">
        <v>2269</v>
      </c>
      <c r="DO60" s="158" t="s">
        <v>2269</v>
      </c>
      <c r="DP60" s="158" t="s">
        <v>2269</v>
      </c>
      <c r="DQ60" s="158" t="s">
        <v>2269</v>
      </c>
      <c r="DR60" s="158" t="s">
        <v>2269</v>
      </c>
      <c r="DS60" s="158" t="s">
        <v>2269</v>
      </c>
      <c r="DT60" s="158" t="s">
        <v>2269</v>
      </c>
      <c r="DU60" s="158" t="s">
        <v>2269</v>
      </c>
      <c r="DV60" s="158" t="s">
        <v>2269</v>
      </c>
      <c r="DW60" s="158" t="s">
        <v>2269</v>
      </c>
      <c r="DX60" s="158" t="s">
        <v>2269</v>
      </c>
      <c r="DY60" s="158" t="s">
        <v>2269</v>
      </c>
      <c r="DZ60" s="158" t="s">
        <v>2269</v>
      </c>
      <c r="EA60" s="158" t="s">
        <v>2269</v>
      </c>
      <c r="EB60" s="158" t="s">
        <v>2269</v>
      </c>
      <c r="EC60" s="158" t="s">
        <v>2269</v>
      </c>
      <c r="ED60" s="158" t="s">
        <v>2269</v>
      </c>
      <c r="EE60" s="158" t="s">
        <v>2269</v>
      </c>
      <c r="EF60" s="158" t="s">
        <v>2269</v>
      </c>
      <c r="EG60" s="158" t="s">
        <v>2269</v>
      </c>
      <c r="EH60" s="158" t="s">
        <v>2269</v>
      </c>
      <c r="EI60" s="158" t="s">
        <v>2269</v>
      </c>
      <c r="EJ60" s="158" t="s">
        <v>2269</v>
      </c>
      <c r="EK60" s="158" t="s">
        <v>2269</v>
      </c>
      <c r="EL60" s="158" t="s">
        <v>2269</v>
      </c>
      <c r="EM60" s="158" t="s">
        <v>2269</v>
      </c>
      <c r="EN60" s="158" t="s">
        <v>2269</v>
      </c>
      <c r="EO60" s="158" t="s">
        <v>2269</v>
      </c>
      <c r="EP60" s="158" t="s">
        <v>2269</v>
      </c>
      <c r="EQ60" s="158" t="s">
        <v>2269</v>
      </c>
      <c r="ER60" s="158" t="s">
        <v>2269</v>
      </c>
      <c r="ES60" s="158" t="s">
        <v>2269</v>
      </c>
      <c r="ET60" s="158" t="s">
        <v>2269</v>
      </c>
      <c r="EU60" s="158" t="s">
        <v>2269</v>
      </c>
      <c r="EV60" s="158" t="s">
        <v>2269</v>
      </c>
      <c r="EW60" s="158" t="s">
        <v>2269</v>
      </c>
      <c r="EX60" s="158" t="s">
        <v>2269</v>
      </c>
      <c r="EY60" s="158" t="s">
        <v>2269</v>
      </c>
      <c r="EZ60" s="158" t="s">
        <v>2269</v>
      </c>
      <c r="FA60" s="158" t="s">
        <v>2269</v>
      </c>
      <c r="FB60" s="158" t="s">
        <v>2269</v>
      </c>
      <c r="FC60" s="158" t="s">
        <v>2269</v>
      </c>
      <c r="FD60" s="158" t="s">
        <v>2269</v>
      </c>
      <c r="FE60" s="158" t="s">
        <v>2269</v>
      </c>
      <c r="FF60" s="158" t="s">
        <v>2269</v>
      </c>
      <c r="FG60" s="158" t="s">
        <v>2269</v>
      </c>
      <c r="FH60" s="158" t="s">
        <v>2269</v>
      </c>
      <c r="FI60" s="158" t="s">
        <v>2269</v>
      </c>
      <c r="FJ60" s="158" t="s">
        <v>2269</v>
      </c>
      <c r="FK60" s="158" t="s">
        <v>2269</v>
      </c>
      <c r="FL60" s="158" t="s">
        <v>2269</v>
      </c>
      <c r="FM60" s="158" t="s">
        <v>2269</v>
      </c>
      <c r="FN60" s="158" t="s">
        <v>2269</v>
      </c>
      <c r="FO60" s="158" t="s">
        <v>2269</v>
      </c>
      <c r="FP60" s="158" t="s">
        <v>2269</v>
      </c>
      <c r="FQ60" s="158" t="s">
        <v>2269</v>
      </c>
      <c r="FR60" s="158" t="s">
        <v>2269</v>
      </c>
      <c r="FS60" s="158" t="s">
        <v>2269</v>
      </c>
      <c r="FT60" s="158" t="s">
        <v>2269</v>
      </c>
      <c r="FU60" s="158" t="s">
        <v>2269</v>
      </c>
      <c r="FV60" s="158" t="s">
        <v>2269</v>
      </c>
      <c r="FW60" s="158" t="s">
        <v>2269</v>
      </c>
      <c r="FX60" s="158" t="s">
        <v>2269</v>
      </c>
      <c r="FY60" s="158" t="s">
        <v>2269</v>
      </c>
      <c r="FZ60" s="158" t="s">
        <v>2269</v>
      </c>
      <c r="GA60" s="158" t="s">
        <v>2269</v>
      </c>
      <c r="GB60" s="158" t="s">
        <v>2269</v>
      </c>
      <c r="GC60" s="158" t="s">
        <v>2269</v>
      </c>
      <c r="GD60" s="158" t="s">
        <v>2269</v>
      </c>
      <c r="GE60" s="158" t="s">
        <v>2269</v>
      </c>
      <c r="GF60" s="158" t="s">
        <v>2269</v>
      </c>
      <c r="GG60" s="158" t="s">
        <v>2269</v>
      </c>
      <c r="GH60" s="158" t="s">
        <v>2269</v>
      </c>
      <c r="GI60" s="158" t="s">
        <v>2269</v>
      </c>
      <c r="GJ60" s="158" t="s">
        <v>2269</v>
      </c>
      <c r="GK60" s="158" t="s">
        <v>2269</v>
      </c>
      <c r="GL60" s="158" t="s">
        <v>2269</v>
      </c>
      <c r="GM60" s="158" t="s">
        <v>2269</v>
      </c>
      <c r="GN60" s="158" t="s">
        <v>2269</v>
      </c>
      <c r="GO60" s="158" t="s">
        <v>2269</v>
      </c>
      <c r="GP60" s="158" t="s">
        <v>2269</v>
      </c>
      <c r="GQ60" s="158" t="s">
        <v>2269</v>
      </c>
      <c r="GR60" s="158" t="s">
        <v>2269</v>
      </c>
      <c r="GS60" s="158" t="s">
        <v>2269</v>
      </c>
      <c r="GT60" s="158" t="s">
        <v>2269</v>
      </c>
      <c r="GU60" s="158" t="s">
        <v>2269</v>
      </c>
      <c r="GV60" s="158" t="s">
        <v>2269</v>
      </c>
      <c r="GW60" s="158" t="s">
        <v>2269</v>
      </c>
      <c r="GX60" s="158" t="s">
        <v>2269</v>
      </c>
      <c r="GY60" s="158" t="s">
        <v>2269</v>
      </c>
      <c r="GZ60" s="158" t="s">
        <v>2269</v>
      </c>
      <c r="HA60" s="158" t="s">
        <v>2269</v>
      </c>
      <c r="HB60" s="158" t="s">
        <v>2269</v>
      </c>
      <c r="HC60" s="158" t="s">
        <v>2269</v>
      </c>
      <c r="HD60" s="158" t="s">
        <v>2269</v>
      </c>
      <c r="HE60" s="158" t="s">
        <v>2270</v>
      </c>
      <c r="HF60" s="158" t="s">
        <v>2270</v>
      </c>
      <c r="HG60" s="158" t="s">
        <v>2270</v>
      </c>
      <c r="HH60" s="158" t="s">
        <v>2270</v>
      </c>
      <c r="HI60" s="158" t="s">
        <v>2270</v>
      </c>
      <c r="HJ60" s="158" t="s">
        <v>2270</v>
      </c>
      <c r="HK60" s="158" t="s">
        <v>2270</v>
      </c>
      <c r="HL60" s="158" t="s">
        <v>2270</v>
      </c>
      <c r="HM60" s="158" t="s">
        <v>2270</v>
      </c>
      <c r="HN60" s="158" t="s">
        <v>2270</v>
      </c>
      <c r="HO60" s="158" t="s">
        <v>2270</v>
      </c>
      <c r="HP60" s="158" t="s">
        <v>2270</v>
      </c>
      <c r="HQ60" s="158" t="s">
        <v>2270</v>
      </c>
      <c r="HR60" s="158" t="s">
        <v>2270</v>
      </c>
      <c r="HS60" s="158" t="s">
        <v>2270</v>
      </c>
      <c r="HT60" s="158" t="s">
        <v>2270</v>
      </c>
      <c r="HU60" s="158" t="s">
        <v>2270</v>
      </c>
      <c r="HV60" s="158" t="s">
        <v>2270</v>
      </c>
      <c r="HW60" s="158" t="s">
        <v>2270</v>
      </c>
      <c r="HX60" s="158" t="s">
        <v>2270</v>
      </c>
      <c r="HY60" s="158" t="s">
        <v>2270</v>
      </c>
      <c r="HZ60" s="158" t="s">
        <v>2270</v>
      </c>
      <c r="IA60" s="158" t="s">
        <v>2270</v>
      </c>
      <c r="IB60" s="158" t="s">
        <v>2270</v>
      </c>
      <c r="IC60" s="158" t="s">
        <v>2270</v>
      </c>
      <c r="ID60" s="158" t="s">
        <v>2270</v>
      </c>
      <c r="IE60" s="158" t="s">
        <v>2270</v>
      </c>
      <c r="IF60" s="158" t="s">
        <v>2270</v>
      </c>
      <c r="IG60" s="158" t="s">
        <v>2270</v>
      </c>
      <c r="IH60" s="158" t="s">
        <v>2270</v>
      </c>
      <c r="II60" s="158" t="s">
        <v>2270</v>
      </c>
      <c r="IJ60" s="158" t="s">
        <v>2270</v>
      </c>
      <c r="IK60" s="158" t="s">
        <v>2270</v>
      </c>
      <c r="IL60" s="158" t="s">
        <v>2270</v>
      </c>
      <c r="IM60" s="158" t="s">
        <v>2270</v>
      </c>
      <c r="IN60" s="158" t="s">
        <v>2270</v>
      </c>
      <c r="IO60" s="158" t="s">
        <v>2270</v>
      </c>
      <c r="IP60" s="158" t="s">
        <v>2270</v>
      </c>
      <c r="IQ60" s="158" t="s">
        <v>2270</v>
      </c>
      <c r="IR60" s="158" t="s">
        <v>151</v>
      </c>
      <c r="IS60" s="158" t="s">
        <v>2269</v>
      </c>
      <c r="IT60" s="158" t="s">
        <v>2270</v>
      </c>
      <c r="IU60" s="158" t="s">
        <v>2270</v>
      </c>
      <c r="IV60" s="158" t="s">
        <v>2270</v>
      </c>
      <c r="IW60" s="158" t="s">
        <v>151</v>
      </c>
      <c r="IX60" s="158" t="s">
        <v>151</v>
      </c>
      <c r="IY60" s="158" t="s">
        <v>151</v>
      </c>
      <c r="IZ60" s="158" t="s">
        <v>151</v>
      </c>
      <c r="JA60" s="158" t="s">
        <v>2269</v>
      </c>
      <c r="JB60" s="158" t="s">
        <v>2270</v>
      </c>
      <c r="JC60" s="158" t="s">
        <v>2269</v>
      </c>
      <c r="JD60" s="158" t="s">
        <v>2270</v>
      </c>
      <c r="JE60" s="158" t="s">
        <v>2270</v>
      </c>
      <c r="JF60" s="158" t="s">
        <v>2270</v>
      </c>
      <c r="JG60" s="158" t="s">
        <v>2270</v>
      </c>
      <c r="JH60" s="158" t="s">
        <v>2269</v>
      </c>
      <c r="JI60" s="158" t="s">
        <v>2269</v>
      </c>
      <c r="JJ60" s="158" t="s">
        <v>2269</v>
      </c>
      <c r="JK60" s="158" t="s">
        <v>2269</v>
      </c>
      <c r="JL60" s="158" t="s">
        <v>2270</v>
      </c>
      <c r="JM60" s="158" t="s">
        <v>2269</v>
      </c>
      <c r="JN60" s="158" t="s">
        <v>2269</v>
      </c>
      <c r="JO60" s="158" t="s">
        <v>2270</v>
      </c>
      <c r="JP60" s="158" t="s">
        <v>2270</v>
      </c>
      <c r="JQ60" s="158" t="s">
        <v>2270</v>
      </c>
      <c r="JR60" s="158" t="s">
        <v>2270</v>
      </c>
      <c r="JS60" s="158" t="s">
        <v>2269</v>
      </c>
      <c r="JT60" s="158" t="s">
        <v>2269</v>
      </c>
      <c r="JU60" s="158" t="s">
        <v>2270</v>
      </c>
      <c r="JV60" s="158" t="s">
        <v>2270</v>
      </c>
      <c r="JW60" s="158" t="s">
        <v>2270</v>
      </c>
      <c r="JX60" s="158" t="s">
        <v>2270</v>
      </c>
      <c r="JY60" s="158" t="s">
        <v>2270</v>
      </c>
      <c r="JZ60" s="158" t="s">
        <v>2270</v>
      </c>
      <c r="KA60" s="158" t="s">
        <v>2270</v>
      </c>
      <c r="KB60" s="158" t="s">
        <v>2270</v>
      </c>
      <c r="KC60" s="158" t="s">
        <v>2270</v>
      </c>
      <c r="KD60" s="158" t="s">
        <v>2270</v>
      </c>
      <c r="KE60" s="158" t="s">
        <v>2270</v>
      </c>
      <c r="KF60" s="158" t="s">
        <v>2270</v>
      </c>
      <c r="KG60" s="158" t="s">
        <v>2270</v>
      </c>
      <c r="KH60" s="158" t="s">
        <v>2269</v>
      </c>
      <c r="KI60" s="158" t="s">
        <v>2269</v>
      </c>
    </row>
    <row r="61" spans="1:295" ht="27" customHeight="1" x14ac:dyDescent="0.3">
      <c r="A61" s="228" t="s">
        <v>3</v>
      </c>
      <c r="B61" s="228"/>
      <c r="C61" s="229" t="s">
        <v>369</v>
      </c>
      <c r="D61" s="229"/>
      <c r="E61" s="229"/>
      <c r="F61" s="229"/>
      <c r="G61" s="229"/>
      <c r="H61" s="229"/>
      <c r="I61" s="229"/>
      <c r="J61" s="229"/>
      <c r="K61" s="229"/>
      <c r="L61" s="229"/>
      <c r="M61" s="229"/>
      <c r="N61" s="229" t="s">
        <v>2271</v>
      </c>
      <c r="O61" s="229"/>
      <c r="P61" s="229"/>
      <c r="Q61" s="229"/>
      <c r="R61" s="229"/>
      <c r="S61" s="229" t="s">
        <v>443</v>
      </c>
      <c r="T61" s="229" t="s">
        <v>369</v>
      </c>
      <c r="U61" s="229"/>
      <c r="V61" s="229"/>
      <c r="W61" s="229"/>
      <c r="X61" s="229" t="s">
        <v>790</v>
      </c>
      <c r="Y61" s="229"/>
      <c r="Z61" s="229"/>
      <c r="AA61" s="229" t="s">
        <v>14</v>
      </c>
      <c r="AB61" s="229" t="s">
        <v>369</v>
      </c>
      <c r="AC61" s="229" t="s">
        <v>197</v>
      </c>
      <c r="AD61" s="229"/>
      <c r="AE61" s="229" t="s">
        <v>369</v>
      </c>
      <c r="AF61" s="229" t="s">
        <v>2271</v>
      </c>
      <c r="AG61" s="229"/>
      <c r="AH61" s="229" t="s">
        <v>288</v>
      </c>
      <c r="AI61" s="229"/>
      <c r="AJ61" s="229" t="s">
        <v>197</v>
      </c>
      <c r="AK61" s="229"/>
      <c r="AL61" s="229"/>
      <c r="AM61" s="229"/>
      <c r="AN61" s="229"/>
      <c r="AO61" s="229" t="s">
        <v>2272</v>
      </c>
      <c r="AP61" s="229" t="s">
        <v>2273</v>
      </c>
      <c r="AQ61" s="229" t="s">
        <v>369</v>
      </c>
      <c r="AR61" s="229"/>
      <c r="AS61" s="229"/>
      <c r="AT61" s="229"/>
      <c r="AU61" s="229"/>
      <c r="AV61" s="229"/>
      <c r="AW61" s="229"/>
      <c r="AX61" s="229"/>
      <c r="AY61" s="229"/>
      <c r="AZ61" s="229"/>
      <c r="BA61" s="229" t="s">
        <v>296</v>
      </c>
      <c r="BB61" s="229" t="s">
        <v>443</v>
      </c>
      <c r="BC61" s="229" t="s">
        <v>831</v>
      </c>
      <c r="BD61" s="229" t="s">
        <v>120</v>
      </c>
      <c r="BE61" s="229"/>
      <c r="BF61" s="229" t="s">
        <v>369</v>
      </c>
      <c r="BG61" s="229"/>
      <c r="BH61" s="229"/>
      <c r="BI61" s="229"/>
      <c r="BJ61" s="229"/>
      <c r="BK61" s="229"/>
      <c r="BL61" s="229"/>
      <c r="BM61" s="229"/>
      <c r="BN61" s="229" t="s">
        <v>443</v>
      </c>
      <c r="BO61" s="229"/>
      <c r="BP61" s="229"/>
      <c r="BQ61" s="229"/>
      <c r="BR61" s="229"/>
      <c r="BS61" s="229"/>
      <c r="BT61" s="229" t="s">
        <v>14</v>
      </c>
      <c r="BU61" s="229"/>
      <c r="BV61" s="229" t="s">
        <v>443</v>
      </c>
      <c r="BW61" s="229" t="s">
        <v>2274</v>
      </c>
      <c r="BX61" s="229"/>
      <c r="BY61" s="229"/>
      <c r="BZ61" s="229"/>
      <c r="CA61" s="229" t="s">
        <v>369</v>
      </c>
      <c r="CB61" s="229"/>
      <c r="CC61" s="229" t="s">
        <v>2275</v>
      </c>
      <c r="CD61" s="229"/>
      <c r="CE61" s="229" t="s">
        <v>36</v>
      </c>
      <c r="CF61" s="229" t="s">
        <v>369</v>
      </c>
      <c r="CG61" s="229"/>
      <c r="CH61" s="229"/>
      <c r="CI61" s="229"/>
      <c r="CJ61" s="229" t="s">
        <v>831</v>
      </c>
      <c r="CK61" s="229"/>
      <c r="CL61" s="229" t="s">
        <v>2274</v>
      </c>
      <c r="CM61" s="229"/>
      <c r="CN61" s="229"/>
      <c r="CO61" s="229" t="s">
        <v>369</v>
      </c>
      <c r="CP61" s="229"/>
      <c r="CQ61" s="229"/>
      <c r="CR61" s="229"/>
      <c r="CS61" s="229"/>
      <c r="CT61" s="229"/>
      <c r="CU61" s="229"/>
      <c r="CV61" s="229"/>
      <c r="CW61" s="229" t="s">
        <v>2275</v>
      </c>
      <c r="CX61" s="229" t="s">
        <v>2274</v>
      </c>
      <c r="CY61" s="229"/>
      <c r="CZ61" s="229" t="s">
        <v>2276</v>
      </c>
      <c r="DA61" s="229"/>
      <c r="DB61" s="229"/>
      <c r="DC61" s="229"/>
      <c r="DD61" s="229" t="s">
        <v>369</v>
      </c>
      <c r="DE61" s="229"/>
      <c r="DF61" s="229"/>
      <c r="DG61" s="229" t="s">
        <v>2276</v>
      </c>
      <c r="DH61" s="229"/>
      <c r="DI61" s="229" t="s">
        <v>814</v>
      </c>
      <c r="DJ61" s="229"/>
      <c r="DK61" s="229" t="s">
        <v>509</v>
      </c>
      <c r="DL61" s="229" t="s">
        <v>2276</v>
      </c>
      <c r="DM61" s="229"/>
      <c r="DN61" s="229"/>
      <c r="DO61" s="229"/>
      <c r="DP61" s="229" t="s">
        <v>509</v>
      </c>
      <c r="DQ61" s="229" t="s">
        <v>2276</v>
      </c>
      <c r="DR61" s="229" t="s">
        <v>509</v>
      </c>
      <c r="DS61" s="229" t="s">
        <v>2276</v>
      </c>
      <c r="DT61" s="229"/>
      <c r="DU61" s="229"/>
      <c r="DV61" s="229"/>
      <c r="DW61" s="229" t="s">
        <v>369</v>
      </c>
      <c r="DX61" s="229" t="s">
        <v>509</v>
      </c>
      <c r="DY61" s="229" t="s">
        <v>369</v>
      </c>
      <c r="DZ61" s="229"/>
      <c r="EA61" s="229"/>
      <c r="EB61" s="229"/>
      <c r="EC61" s="229"/>
      <c r="ED61" s="229"/>
      <c r="EE61" s="229" t="s">
        <v>443</v>
      </c>
      <c r="EF61" s="229"/>
      <c r="EG61" s="229" t="s">
        <v>2276</v>
      </c>
      <c r="EH61" s="229" t="s">
        <v>443</v>
      </c>
      <c r="EI61" s="229" t="s">
        <v>2277</v>
      </c>
      <c r="EJ61" s="229" t="s">
        <v>509</v>
      </c>
      <c r="EK61" s="229" t="s">
        <v>369</v>
      </c>
      <c r="EL61" s="229"/>
      <c r="EM61" s="229"/>
      <c r="EN61" s="229"/>
      <c r="EO61" s="229"/>
      <c r="EP61" s="229"/>
      <c r="EQ61" s="229"/>
      <c r="ER61" s="229"/>
      <c r="ES61" s="229"/>
      <c r="ET61" s="229" t="s">
        <v>809</v>
      </c>
      <c r="EU61" s="229"/>
      <c r="EV61" s="229"/>
      <c r="EW61" s="229" t="s">
        <v>369</v>
      </c>
      <c r="EX61" s="229"/>
      <c r="EY61" s="229"/>
      <c r="EZ61" s="229"/>
      <c r="FA61" s="229"/>
      <c r="FB61" s="229"/>
      <c r="FC61" s="229"/>
      <c r="FD61" s="229"/>
      <c r="FE61" s="229"/>
      <c r="FF61" s="229"/>
      <c r="FG61" s="229" t="s">
        <v>821</v>
      </c>
      <c r="FH61" s="229"/>
      <c r="FI61" s="229"/>
      <c r="FJ61" s="229" t="s">
        <v>369</v>
      </c>
      <c r="FK61" s="229"/>
      <c r="FL61" s="229"/>
      <c r="FM61" s="229"/>
      <c r="FN61" s="229"/>
      <c r="FO61" s="229"/>
      <c r="FP61" s="229" t="s">
        <v>296</v>
      </c>
      <c r="FQ61" s="229" t="s">
        <v>120</v>
      </c>
      <c r="FR61" s="229"/>
      <c r="FS61" s="229"/>
      <c r="FT61" s="229"/>
      <c r="FU61" s="229"/>
      <c r="FV61" s="229"/>
      <c r="FW61" s="229" t="s">
        <v>2275</v>
      </c>
      <c r="FX61" s="229" t="s">
        <v>549</v>
      </c>
      <c r="FY61" s="229"/>
      <c r="FZ61" s="229"/>
      <c r="GA61" s="229" t="s">
        <v>509</v>
      </c>
      <c r="GB61" s="229" t="s">
        <v>197</v>
      </c>
      <c r="GC61" s="229" t="s">
        <v>296</v>
      </c>
      <c r="GD61" s="229" t="s">
        <v>369</v>
      </c>
      <c r="GE61" s="229" t="s">
        <v>120</v>
      </c>
      <c r="GF61" s="229" t="s">
        <v>296</v>
      </c>
      <c r="GG61" s="229" t="s">
        <v>197</v>
      </c>
      <c r="GH61" s="229" t="s">
        <v>369</v>
      </c>
      <c r="GI61" s="229" t="s">
        <v>296</v>
      </c>
      <c r="GJ61" s="229" t="s">
        <v>369</v>
      </c>
      <c r="GK61" s="229"/>
      <c r="GL61" s="229" t="s">
        <v>2278</v>
      </c>
      <c r="GM61" s="229" t="s">
        <v>369</v>
      </c>
      <c r="GN61" s="229" t="s">
        <v>120</v>
      </c>
      <c r="GO61" s="229" t="s">
        <v>369</v>
      </c>
      <c r="GP61" s="229"/>
      <c r="GQ61" s="229"/>
      <c r="GR61" s="229" t="s">
        <v>308</v>
      </c>
      <c r="GS61" s="229"/>
      <c r="GT61" s="229" t="s">
        <v>296</v>
      </c>
      <c r="GU61" s="229"/>
      <c r="GV61" s="229" t="s">
        <v>369</v>
      </c>
      <c r="GW61" s="229" t="s">
        <v>296</v>
      </c>
      <c r="GX61" s="229" t="s">
        <v>292</v>
      </c>
      <c r="GY61" s="229" t="s">
        <v>369</v>
      </c>
      <c r="GZ61" s="229"/>
      <c r="HA61" s="229" t="s">
        <v>292</v>
      </c>
      <c r="HB61" s="229" t="s">
        <v>443</v>
      </c>
      <c r="HC61" s="229"/>
      <c r="HD61" s="229"/>
      <c r="HE61" s="229"/>
      <c r="HF61" s="229"/>
      <c r="HG61" s="229"/>
      <c r="HH61" s="229"/>
      <c r="HI61" s="229"/>
      <c r="HJ61" s="229"/>
      <c r="HK61" s="229"/>
      <c r="HL61" s="229"/>
      <c r="HM61" s="229" t="s">
        <v>186</v>
      </c>
      <c r="HN61" s="229"/>
      <c r="HO61" s="229" t="s">
        <v>443</v>
      </c>
      <c r="HP61" s="229"/>
      <c r="HQ61" s="229" t="s">
        <v>2279</v>
      </c>
      <c r="HR61" s="229"/>
      <c r="HS61" s="229" t="s">
        <v>443</v>
      </c>
      <c r="HT61" s="229"/>
      <c r="HU61" s="229" t="s">
        <v>322</v>
      </c>
      <c r="HV61" s="229"/>
      <c r="HW61" s="229" t="s">
        <v>2280</v>
      </c>
      <c r="HX61" s="229"/>
      <c r="HY61" s="229" t="s">
        <v>322</v>
      </c>
      <c r="HZ61" s="229" t="s">
        <v>369</v>
      </c>
      <c r="IA61" s="229" t="s">
        <v>154</v>
      </c>
      <c r="IB61" s="229" t="s">
        <v>75</v>
      </c>
      <c r="IC61" s="229"/>
      <c r="ID61" s="229" t="s">
        <v>2279</v>
      </c>
      <c r="IE61" s="229"/>
      <c r="IF61" s="229"/>
      <c r="IG61" s="229"/>
      <c r="IH61" s="229" t="s">
        <v>75</v>
      </c>
      <c r="II61" s="229"/>
      <c r="IJ61" s="229" t="s">
        <v>443</v>
      </c>
      <c r="IK61" s="229" t="s">
        <v>154</v>
      </c>
      <c r="IL61" s="229" t="s">
        <v>443</v>
      </c>
      <c r="IM61" s="229" t="s">
        <v>154</v>
      </c>
      <c r="IN61" s="229"/>
      <c r="IO61" s="229"/>
      <c r="IP61" s="229"/>
      <c r="IQ61" s="229"/>
      <c r="IR61" s="229" t="s">
        <v>443</v>
      </c>
      <c r="IS61" s="229" t="s">
        <v>2277</v>
      </c>
      <c r="IT61" s="229" t="s">
        <v>322</v>
      </c>
      <c r="IU61" s="229"/>
      <c r="IV61" s="229" t="s">
        <v>154</v>
      </c>
      <c r="IW61" s="229" t="s">
        <v>443</v>
      </c>
      <c r="IX61" s="229"/>
      <c r="IY61" s="229"/>
      <c r="IZ61" s="229"/>
      <c r="JA61" s="229" t="s">
        <v>369</v>
      </c>
      <c r="JB61" s="229" t="s">
        <v>854</v>
      </c>
      <c r="JC61" s="229" t="s">
        <v>369</v>
      </c>
      <c r="JD61" s="229" t="s">
        <v>23</v>
      </c>
      <c r="JE61" s="229"/>
      <c r="JF61" s="229" t="s">
        <v>369</v>
      </c>
      <c r="JG61" s="229"/>
      <c r="JH61" s="229"/>
      <c r="JI61" s="229"/>
      <c r="JJ61" s="229"/>
      <c r="JK61" s="229"/>
      <c r="JL61" s="229" t="s">
        <v>2280</v>
      </c>
      <c r="JM61" s="229" t="s">
        <v>120</v>
      </c>
      <c r="JN61" s="229"/>
      <c r="JO61" s="229" t="s">
        <v>848</v>
      </c>
      <c r="JP61" s="229"/>
      <c r="JQ61" s="229" t="s">
        <v>850</v>
      </c>
      <c r="JR61" s="229"/>
      <c r="JS61" s="229"/>
      <c r="JT61" s="229" t="s">
        <v>369</v>
      </c>
      <c r="JU61" s="229" t="s">
        <v>2279</v>
      </c>
      <c r="JV61" s="229" t="s">
        <v>421</v>
      </c>
      <c r="JW61" s="229" t="s">
        <v>2281</v>
      </c>
      <c r="JX61" s="229"/>
      <c r="JY61" s="229" t="s">
        <v>443</v>
      </c>
      <c r="JZ61" s="229"/>
      <c r="KA61" s="229"/>
      <c r="KB61" s="229"/>
      <c r="KC61" s="229"/>
      <c r="KD61" s="229"/>
      <c r="KE61" s="229"/>
      <c r="KF61" s="229" t="s">
        <v>2279</v>
      </c>
      <c r="KG61" s="229"/>
      <c r="KH61" s="229" t="s">
        <v>443</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2282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2283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2286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1633</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1634</v>
      </c>
      <c r="B6" s="228"/>
      <c r="C6" s="158" t="s">
        <v>2287</v>
      </c>
      <c r="D6" s="158" t="s">
        <v>2288</v>
      </c>
      <c r="E6" s="158" t="s">
        <v>2289</v>
      </c>
      <c r="F6" s="158" t="s">
        <v>2290</v>
      </c>
      <c r="G6" s="158" t="s">
        <v>2291</v>
      </c>
      <c r="H6" s="158" t="s">
        <v>2292</v>
      </c>
      <c r="I6" s="158" t="s">
        <v>2293</v>
      </c>
      <c r="J6" s="158"/>
      <c r="K6" s="158" t="s">
        <v>2294</v>
      </c>
      <c r="L6" s="158" t="s">
        <v>2295</v>
      </c>
      <c r="M6" s="158" t="s">
        <v>2296</v>
      </c>
      <c r="N6" s="158" t="s">
        <v>2297</v>
      </c>
      <c r="O6" s="158" t="s">
        <v>2298</v>
      </c>
      <c r="P6" s="158" t="s">
        <v>2299</v>
      </c>
      <c r="Q6" s="158" t="s">
        <v>2300</v>
      </c>
      <c r="R6" s="158" t="s">
        <v>2301</v>
      </c>
      <c r="S6" s="158" t="s">
        <v>2302</v>
      </c>
      <c r="T6" s="158" t="s">
        <v>2303</v>
      </c>
      <c r="U6" s="158" t="s">
        <v>2304</v>
      </c>
      <c r="V6" s="158" t="s">
        <v>2305</v>
      </c>
      <c r="W6" s="158" t="s">
        <v>2306</v>
      </c>
      <c r="X6" s="158" t="s">
        <v>2307</v>
      </c>
      <c r="Y6" s="158" t="s">
        <v>2308</v>
      </c>
      <c r="Z6" s="158" t="s">
        <v>2309</v>
      </c>
      <c r="AA6" s="158" t="s">
        <v>2310</v>
      </c>
      <c r="AB6" s="158" t="s">
        <v>2311</v>
      </c>
      <c r="AC6" s="158" t="s">
        <v>2312</v>
      </c>
      <c r="AD6" s="158" t="s">
        <v>2313</v>
      </c>
      <c r="AE6" s="158" t="s">
        <v>2314</v>
      </c>
      <c r="AF6" s="158" t="s">
        <v>2315</v>
      </c>
      <c r="AG6" s="158" t="s">
        <v>2316</v>
      </c>
      <c r="AH6" s="158" t="s">
        <v>2317</v>
      </c>
      <c r="AI6" s="158" t="s">
        <v>2318</v>
      </c>
      <c r="AJ6" s="158" t="s">
        <v>2319</v>
      </c>
      <c r="AK6" s="158" t="s">
        <v>2320</v>
      </c>
      <c r="AL6" s="158" t="s">
        <v>2321</v>
      </c>
      <c r="AM6" s="158" t="s">
        <v>2322</v>
      </c>
      <c r="AN6" s="158" t="s">
        <v>2323</v>
      </c>
      <c r="AO6" s="158" t="s">
        <v>2324</v>
      </c>
      <c r="AP6" s="158" t="s">
        <v>2325</v>
      </c>
      <c r="AQ6" s="158" t="s">
        <v>2326</v>
      </c>
      <c r="AR6" s="158" t="s">
        <v>2327</v>
      </c>
      <c r="AS6" s="158" t="s">
        <v>2328</v>
      </c>
      <c r="AT6" s="158" t="s">
        <v>2329</v>
      </c>
      <c r="AU6" s="158" t="s">
        <v>2330</v>
      </c>
      <c r="AV6" s="158" t="s">
        <v>2331</v>
      </c>
      <c r="AW6" s="158" t="s">
        <v>2332</v>
      </c>
      <c r="AX6" s="158" t="s">
        <v>2333</v>
      </c>
      <c r="AY6" s="158" t="s">
        <v>2334</v>
      </c>
      <c r="AZ6" s="158" t="s">
        <v>2335</v>
      </c>
      <c r="BA6" s="158" t="s">
        <v>2336</v>
      </c>
      <c r="BB6" s="158" t="s">
        <v>2337</v>
      </c>
      <c r="BC6" s="158" t="s">
        <v>2338</v>
      </c>
      <c r="BD6" s="158" t="s">
        <v>2339</v>
      </c>
      <c r="BE6" s="158" t="s">
        <v>2340</v>
      </c>
      <c r="BF6" s="158" t="s">
        <v>2341</v>
      </c>
      <c r="BG6" s="158" t="s">
        <v>2342</v>
      </c>
      <c r="BH6" s="158" t="s">
        <v>2343</v>
      </c>
      <c r="BI6" s="158" t="s">
        <v>2344</v>
      </c>
      <c r="BJ6" s="158" t="s">
        <v>2345</v>
      </c>
      <c r="BK6" s="158" t="s">
        <v>2346</v>
      </c>
      <c r="BL6" s="158" t="s">
        <v>2347</v>
      </c>
      <c r="BM6" s="158" t="s">
        <v>2348</v>
      </c>
      <c r="BN6" s="158" t="s">
        <v>2349</v>
      </c>
      <c r="BO6" s="158" t="s">
        <v>2350</v>
      </c>
      <c r="BP6" s="158" t="s">
        <v>2351</v>
      </c>
      <c r="BQ6" s="158" t="s">
        <v>2352</v>
      </c>
      <c r="BR6" s="158" t="s">
        <v>2353</v>
      </c>
      <c r="BS6" s="158" t="s">
        <v>2354</v>
      </c>
      <c r="BT6" s="158"/>
      <c r="BU6" s="158"/>
      <c r="BV6" s="158" t="s">
        <v>2355</v>
      </c>
      <c r="BW6" s="158" t="s">
        <v>2356</v>
      </c>
      <c r="BX6" s="158" t="s">
        <v>2357</v>
      </c>
      <c r="BY6" s="158" t="s">
        <v>2358</v>
      </c>
      <c r="BZ6" s="158" t="s">
        <v>2359</v>
      </c>
      <c r="CA6" s="158" t="s">
        <v>2360</v>
      </c>
      <c r="CB6" s="158" t="s">
        <v>2361</v>
      </c>
      <c r="CC6" s="158" t="s">
        <v>2362</v>
      </c>
      <c r="CD6" s="158" t="s">
        <v>2363</v>
      </c>
      <c r="CE6" s="158" t="s">
        <v>2364</v>
      </c>
      <c r="CF6" s="158" t="s">
        <v>2365</v>
      </c>
      <c r="CG6" s="158" t="s">
        <v>2366</v>
      </c>
      <c r="CH6" s="158" t="s">
        <v>1718</v>
      </c>
      <c r="CI6" s="158" t="s">
        <v>2367</v>
      </c>
      <c r="CJ6" s="158" t="s">
        <v>2368</v>
      </c>
      <c r="CK6" s="158" t="s">
        <v>2369</v>
      </c>
      <c r="CL6" s="158" t="s">
        <v>2370</v>
      </c>
      <c r="CM6" s="158" t="s">
        <v>2371</v>
      </c>
      <c r="CN6" s="158" t="s">
        <v>2372</v>
      </c>
      <c r="CO6" s="158" t="s">
        <v>2373</v>
      </c>
      <c r="CP6" s="158" t="s">
        <v>2374</v>
      </c>
      <c r="CQ6" s="158" t="s">
        <v>2375</v>
      </c>
      <c r="CR6" s="158" t="s">
        <v>2376</v>
      </c>
      <c r="CS6" s="158" t="s">
        <v>2377</v>
      </c>
      <c r="CT6" s="158" t="s">
        <v>2378</v>
      </c>
      <c r="CU6" s="158" t="s">
        <v>2379</v>
      </c>
      <c r="CV6" s="158" t="s">
        <v>2380</v>
      </c>
      <c r="CW6" s="158" t="s">
        <v>2381</v>
      </c>
      <c r="CX6" s="158" t="s">
        <v>2382</v>
      </c>
      <c r="CY6" s="158" t="s">
        <v>2383</v>
      </c>
      <c r="CZ6" s="158" t="s">
        <v>2384</v>
      </c>
      <c r="DA6" s="158" t="s">
        <v>2385</v>
      </c>
      <c r="DB6" s="158" t="s">
        <v>2386</v>
      </c>
      <c r="DC6" s="158" t="s">
        <v>2387</v>
      </c>
      <c r="DD6" s="158" t="s">
        <v>2388</v>
      </c>
      <c r="DE6" s="158" t="s">
        <v>2389</v>
      </c>
      <c r="DF6" s="158" t="s">
        <v>2390</v>
      </c>
      <c r="DG6" s="158" t="s">
        <v>2391</v>
      </c>
      <c r="DH6" s="158" t="s">
        <v>2392</v>
      </c>
      <c r="DI6" s="158" t="s">
        <v>2393</v>
      </c>
      <c r="DJ6" s="158" t="s">
        <v>2394</v>
      </c>
      <c r="DK6" s="158" t="s">
        <v>2395</v>
      </c>
      <c r="DL6" s="158" t="s">
        <v>2396</v>
      </c>
      <c r="DM6" s="158" t="s">
        <v>2397</v>
      </c>
      <c r="DN6" s="158" t="s">
        <v>2398</v>
      </c>
      <c r="DO6" s="158" t="s">
        <v>2399</v>
      </c>
      <c r="DP6" s="158" t="s">
        <v>2400</v>
      </c>
      <c r="DQ6" s="158" t="s">
        <v>2401</v>
      </c>
      <c r="DR6" s="158" t="s">
        <v>2402</v>
      </c>
      <c r="DS6" s="158" t="s">
        <v>2403</v>
      </c>
      <c r="DT6" s="158" t="s">
        <v>2404</v>
      </c>
      <c r="DU6" s="158" t="s">
        <v>2405</v>
      </c>
      <c r="DV6" s="158" t="s">
        <v>2406</v>
      </c>
      <c r="DW6" s="158" t="s">
        <v>2407</v>
      </c>
      <c r="DX6" s="158" t="s">
        <v>2408</v>
      </c>
      <c r="DY6" s="158" t="s">
        <v>2409</v>
      </c>
      <c r="DZ6" s="158" t="s">
        <v>2410</v>
      </c>
      <c r="EA6" s="158" t="s">
        <v>2411</v>
      </c>
      <c r="EB6" s="158" t="s">
        <v>2412</v>
      </c>
      <c r="EC6" s="158" t="s">
        <v>2413</v>
      </c>
      <c r="ED6" s="158" t="s">
        <v>2414</v>
      </c>
      <c r="EE6" s="158" t="s">
        <v>2415</v>
      </c>
      <c r="EF6" s="158" t="s">
        <v>2416</v>
      </c>
      <c r="EG6" s="158" t="s">
        <v>2417</v>
      </c>
      <c r="EH6" s="158" t="s">
        <v>2418</v>
      </c>
      <c r="EI6" s="158" t="s">
        <v>2419</v>
      </c>
      <c r="EJ6" s="158" t="s">
        <v>2420</v>
      </c>
      <c r="EK6" s="158" t="s">
        <v>2421</v>
      </c>
      <c r="EL6" s="158" t="s">
        <v>2422</v>
      </c>
      <c r="EM6" s="158" t="s">
        <v>2423</v>
      </c>
      <c r="EN6" s="158" t="s">
        <v>2424</v>
      </c>
      <c r="EO6" s="158" t="s">
        <v>2425</v>
      </c>
      <c r="EP6" s="158" t="s">
        <v>2426</v>
      </c>
      <c r="EQ6" s="158" t="s">
        <v>2427</v>
      </c>
      <c r="ER6" s="158" t="s">
        <v>2428</v>
      </c>
      <c r="ES6" s="158" t="s">
        <v>2429</v>
      </c>
      <c r="ET6" s="158" t="s">
        <v>2430</v>
      </c>
      <c r="EU6" s="158" t="s">
        <v>2431</v>
      </c>
      <c r="EV6" s="158" t="s">
        <v>2432</v>
      </c>
      <c r="EW6" s="158" t="s">
        <v>2433</v>
      </c>
      <c r="EX6" s="158" t="s">
        <v>2434</v>
      </c>
      <c r="EY6" s="158" t="s">
        <v>2435</v>
      </c>
      <c r="EZ6" s="158" t="s">
        <v>2436</v>
      </c>
      <c r="FA6" s="158" t="s">
        <v>2437</v>
      </c>
      <c r="FB6" s="158" t="s">
        <v>2438</v>
      </c>
      <c r="FC6" s="158" t="s">
        <v>2439</v>
      </c>
      <c r="FD6" s="158" t="s">
        <v>2440</v>
      </c>
      <c r="FE6" s="158" t="s">
        <v>2441</v>
      </c>
      <c r="FF6" s="158" t="s">
        <v>2442</v>
      </c>
      <c r="FG6" s="158" t="s">
        <v>2443</v>
      </c>
      <c r="FH6" s="158" t="s">
        <v>2444</v>
      </c>
      <c r="FI6" s="158" t="s">
        <v>2445</v>
      </c>
      <c r="FJ6" s="158" t="s">
        <v>2446</v>
      </c>
      <c r="FK6" s="158" t="s">
        <v>2447</v>
      </c>
      <c r="FL6" s="158" t="s">
        <v>2448</v>
      </c>
      <c r="FM6" s="158" t="s">
        <v>2449</v>
      </c>
      <c r="FN6" s="158" t="s">
        <v>2450</v>
      </c>
      <c r="FO6" s="158" t="s">
        <v>2451</v>
      </c>
      <c r="FP6" s="158" t="s">
        <v>2452</v>
      </c>
      <c r="FQ6" s="158" t="s">
        <v>2453</v>
      </c>
      <c r="FR6" s="158" t="s">
        <v>2454</v>
      </c>
      <c r="FS6" s="158" t="s">
        <v>2455</v>
      </c>
      <c r="FT6" s="158" t="s">
        <v>2456</v>
      </c>
      <c r="FU6" s="158" t="s">
        <v>2457</v>
      </c>
      <c r="FV6" s="158" t="s">
        <v>2458</v>
      </c>
      <c r="FW6" s="158" t="s">
        <v>2459</v>
      </c>
      <c r="FX6" s="158" t="s">
        <v>2460</v>
      </c>
      <c r="FY6" s="158" t="s">
        <v>2461</v>
      </c>
      <c r="FZ6" s="158" t="s">
        <v>2462</v>
      </c>
      <c r="GA6" s="158" t="s">
        <v>2463</v>
      </c>
      <c r="GB6" s="158" t="s">
        <v>2464</v>
      </c>
      <c r="GC6" s="158" t="s">
        <v>2465</v>
      </c>
      <c r="GD6" s="158" t="s">
        <v>2466</v>
      </c>
      <c r="GE6" s="158" t="s">
        <v>2467</v>
      </c>
      <c r="GF6" s="158" t="s">
        <v>2468</v>
      </c>
      <c r="GG6" s="158" t="s">
        <v>2469</v>
      </c>
      <c r="GH6" s="158" t="s">
        <v>2470</v>
      </c>
      <c r="GI6" s="158" t="s">
        <v>2471</v>
      </c>
      <c r="GJ6" s="158" t="s">
        <v>2472</v>
      </c>
      <c r="GK6" s="158" t="s">
        <v>2473</v>
      </c>
      <c r="GL6" s="158" t="s">
        <v>2474</v>
      </c>
      <c r="GM6" s="158"/>
      <c r="GN6" s="158" t="s">
        <v>2475</v>
      </c>
      <c r="GO6" s="158" t="s">
        <v>2476</v>
      </c>
      <c r="GP6" s="158" t="s">
        <v>2477</v>
      </c>
      <c r="GQ6" s="158" t="s">
        <v>2478</v>
      </c>
      <c r="GR6" s="158" t="s">
        <v>2479</v>
      </c>
      <c r="GS6" s="158" t="s">
        <v>2480</v>
      </c>
      <c r="GT6" s="158" t="s">
        <v>2481</v>
      </c>
      <c r="GU6" s="158" t="s">
        <v>2482</v>
      </c>
      <c r="GV6" s="158" t="s">
        <v>2483</v>
      </c>
      <c r="GW6" s="158" t="s">
        <v>2484</v>
      </c>
      <c r="GX6" s="158" t="s">
        <v>2485</v>
      </c>
      <c r="GY6" s="158" t="s">
        <v>2486</v>
      </c>
      <c r="GZ6" s="158" t="s">
        <v>2487</v>
      </c>
      <c r="HA6" s="158" t="s">
        <v>2488</v>
      </c>
      <c r="HB6" s="158" t="s">
        <v>2489</v>
      </c>
      <c r="HC6" s="158" t="s">
        <v>2490</v>
      </c>
      <c r="HD6" s="158" t="s">
        <v>2491</v>
      </c>
      <c r="HE6" s="158" t="s">
        <v>2492</v>
      </c>
      <c r="HF6" s="158" t="s">
        <v>2493</v>
      </c>
      <c r="HG6" s="158" t="s">
        <v>2494</v>
      </c>
      <c r="HH6" s="158" t="s">
        <v>2495</v>
      </c>
      <c r="HI6" s="158" t="s">
        <v>2496</v>
      </c>
      <c r="HJ6" s="158" t="s">
        <v>2497</v>
      </c>
      <c r="HK6" s="158" t="s">
        <v>2498</v>
      </c>
      <c r="HL6" s="158" t="s">
        <v>2499</v>
      </c>
      <c r="HM6" s="158" t="s">
        <v>2500</v>
      </c>
      <c r="HN6" s="158" t="s">
        <v>2501</v>
      </c>
      <c r="HO6" s="158" t="s">
        <v>2502</v>
      </c>
      <c r="HP6" s="158" t="s">
        <v>2503</v>
      </c>
      <c r="HQ6" s="158" t="s">
        <v>2504</v>
      </c>
      <c r="HR6" s="158" t="s">
        <v>2505</v>
      </c>
      <c r="HS6" s="158" t="s">
        <v>2506</v>
      </c>
      <c r="HT6" s="158" t="s">
        <v>2507</v>
      </c>
      <c r="HU6" s="158" t="s">
        <v>2508</v>
      </c>
      <c r="HV6" s="158" t="s">
        <v>2509</v>
      </c>
      <c r="HW6" s="158" t="s">
        <v>2510</v>
      </c>
      <c r="HX6" s="158" t="s">
        <v>2511</v>
      </c>
      <c r="HY6" s="158" t="s">
        <v>2512</v>
      </c>
      <c r="HZ6" s="158" t="s">
        <v>2513</v>
      </c>
      <c r="IA6" s="158" t="s">
        <v>2514</v>
      </c>
      <c r="IB6" s="158" t="s">
        <v>2515</v>
      </c>
      <c r="IC6" s="158" t="s">
        <v>2516</v>
      </c>
      <c r="ID6" s="158" t="s">
        <v>2517</v>
      </c>
      <c r="IE6" s="158" t="s">
        <v>2518</v>
      </c>
      <c r="IF6" s="158" t="s">
        <v>2519</v>
      </c>
      <c r="IG6" s="158" t="s">
        <v>2520</v>
      </c>
      <c r="IH6" s="158" t="s">
        <v>2521</v>
      </c>
      <c r="II6" s="158" t="s">
        <v>2522</v>
      </c>
      <c r="IJ6" s="158" t="s">
        <v>2523</v>
      </c>
      <c r="IK6" s="158" t="s">
        <v>2524</v>
      </c>
      <c r="IL6" s="158" t="s">
        <v>2525</v>
      </c>
      <c r="IM6" s="158" t="s">
        <v>2526</v>
      </c>
      <c r="IN6" s="158" t="s">
        <v>2527</v>
      </c>
      <c r="IO6" s="158" t="s">
        <v>2528</v>
      </c>
      <c r="IP6" s="158" t="s">
        <v>2529</v>
      </c>
      <c r="IQ6" s="158" t="s">
        <v>2530</v>
      </c>
      <c r="IR6" s="158" t="s">
        <v>2531</v>
      </c>
      <c r="IS6" s="158" t="s">
        <v>2532</v>
      </c>
      <c r="IT6" s="158" t="s">
        <v>2533</v>
      </c>
      <c r="IU6" s="158" t="s">
        <v>2534</v>
      </c>
      <c r="IV6" s="158" t="s">
        <v>2535</v>
      </c>
      <c r="IW6" s="158" t="s">
        <v>2536</v>
      </c>
      <c r="IX6" s="158" t="s">
        <v>2537</v>
      </c>
      <c r="IY6" s="158" t="s">
        <v>2538</v>
      </c>
      <c r="IZ6" s="158" t="s">
        <v>2539</v>
      </c>
      <c r="JA6" s="158" t="s">
        <v>2540</v>
      </c>
      <c r="JB6" s="158" t="s">
        <v>2541</v>
      </c>
      <c r="JC6" s="158" t="s">
        <v>2542</v>
      </c>
      <c r="JD6" s="158" t="s">
        <v>2543</v>
      </c>
      <c r="JE6" s="158" t="s">
        <v>2544</v>
      </c>
      <c r="JF6" s="158" t="s">
        <v>2545</v>
      </c>
      <c r="JG6" s="158" t="s">
        <v>2546</v>
      </c>
      <c r="JH6" s="158" t="s">
        <v>2547</v>
      </c>
      <c r="JI6" s="158" t="s">
        <v>2548</v>
      </c>
      <c r="JJ6" s="158" t="s">
        <v>2549</v>
      </c>
      <c r="JK6" s="158" t="s">
        <v>2550</v>
      </c>
      <c r="JL6" s="158" t="s">
        <v>2551</v>
      </c>
      <c r="JM6" s="158" t="s">
        <v>2552</v>
      </c>
      <c r="JN6" s="158" t="s">
        <v>2553</v>
      </c>
      <c r="JO6" s="158" t="s">
        <v>2554</v>
      </c>
      <c r="JP6" s="158" t="s">
        <v>2555</v>
      </c>
      <c r="JQ6" s="158" t="s">
        <v>2556</v>
      </c>
      <c r="JR6" s="158" t="s">
        <v>2557</v>
      </c>
      <c r="JS6" s="158" t="s">
        <v>2558</v>
      </c>
      <c r="JT6" s="158" t="s">
        <v>2559</v>
      </c>
      <c r="JU6" s="158" t="s">
        <v>2560</v>
      </c>
      <c r="JV6" s="158" t="s">
        <v>2561</v>
      </c>
      <c r="JW6" s="158" t="s">
        <v>2562</v>
      </c>
      <c r="JX6" s="158" t="s">
        <v>2563</v>
      </c>
      <c r="JY6" s="158" t="s">
        <v>2564</v>
      </c>
      <c r="JZ6" s="158" t="s">
        <v>2565</v>
      </c>
      <c r="KA6" s="158" t="s">
        <v>2566</v>
      </c>
      <c r="KB6" s="158" t="s">
        <v>2567</v>
      </c>
      <c r="KC6" s="158" t="s">
        <v>2568</v>
      </c>
      <c r="KD6" s="158" t="s">
        <v>2569</v>
      </c>
      <c r="KE6" s="158" t="s">
        <v>2570</v>
      </c>
      <c r="KF6" s="158" t="s">
        <v>2571</v>
      </c>
      <c r="KG6" s="158" t="s">
        <v>2572</v>
      </c>
      <c r="KH6" s="158" t="s">
        <v>2573</v>
      </c>
      <c r="KI6" s="158" t="s">
        <v>2574</v>
      </c>
    </row>
    <row r="7" spans="1:295" ht="27" customHeight="1" x14ac:dyDescent="0.3">
      <c r="A7" s="228" t="s">
        <v>17</v>
      </c>
      <c r="B7" s="228"/>
      <c r="C7" s="229" t="s">
        <v>1928</v>
      </c>
      <c r="D7" s="229"/>
      <c r="E7" s="229"/>
      <c r="F7" s="229" t="s">
        <v>1929</v>
      </c>
      <c r="G7" s="229" t="s">
        <v>1930</v>
      </c>
      <c r="H7" s="229"/>
      <c r="I7" s="229"/>
      <c r="J7" s="229"/>
      <c r="K7" s="229" t="s">
        <v>1931</v>
      </c>
      <c r="L7" s="229"/>
      <c r="M7" s="229"/>
      <c r="N7" s="229" t="s">
        <v>1932</v>
      </c>
      <c r="O7" s="229" t="s">
        <v>1933</v>
      </c>
      <c r="P7" s="229"/>
      <c r="Q7" s="229" t="s">
        <v>1934</v>
      </c>
      <c r="R7" s="229"/>
      <c r="S7" s="229" t="s">
        <v>1935</v>
      </c>
      <c r="T7" s="229"/>
      <c r="U7" s="229" t="s">
        <v>1936</v>
      </c>
      <c r="V7" s="229"/>
      <c r="W7" s="229"/>
      <c r="X7" s="229" t="s">
        <v>1937</v>
      </c>
      <c r="Y7" s="229"/>
      <c r="Z7" s="229"/>
      <c r="AA7" s="229" t="s">
        <v>1938</v>
      </c>
      <c r="AB7" s="229"/>
      <c r="AC7" s="229"/>
      <c r="AD7" s="229"/>
      <c r="AE7" s="229"/>
      <c r="AF7" s="229"/>
      <c r="AG7" s="229"/>
      <c r="AH7" s="229"/>
      <c r="AI7" s="229"/>
      <c r="AJ7" s="229" t="s">
        <v>1939</v>
      </c>
      <c r="AK7" s="229"/>
      <c r="AL7" s="229"/>
      <c r="AM7" s="229" t="s">
        <v>1940</v>
      </c>
      <c r="AN7" s="229"/>
      <c r="AO7" s="229" t="s">
        <v>1941</v>
      </c>
      <c r="AP7" s="229"/>
      <c r="AQ7" s="229" t="s">
        <v>1942</v>
      </c>
      <c r="AR7" s="229"/>
      <c r="AS7" s="229"/>
      <c r="AT7" s="229" t="s">
        <v>1943</v>
      </c>
      <c r="AU7" s="229"/>
      <c r="AV7" s="229" t="s">
        <v>1944</v>
      </c>
      <c r="AW7" s="229"/>
      <c r="AX7" s="229" t="s">
        <v>1943</v>
      </c>
      <c r="AY7" s="229"/>
      <c r="AZ7" s="229"/>
      <c r="BA7" s="229" t="s">
        <v>1945</v>
      </c>
      <c r="BB7" s="229" t="s">
        <v>1946</v>
      </c>
      <c r="BC7" s="229" t="s">
        <v>1947</v>
      </c>
      <c r="BD7" s="229"/>
      <c r="BE7" s="229"/>
      <c r="BF7" s="229" t="s">
        <v>1948</v>
      </c>
      <c r="BG7" s="229"/>
      <c r="BH7" s="229"/>
      <c r="BI7" s="229"/>
      <c r="BJ7" s="229"/>
      <c r="BK7" s="229" t="s">
        <v>1949</v>
      </c>
      <c r="BL7" s="229" t="s">
        <v>1950</v>
      </c>
      <c r="BM7" s="229"/>
      <c r="BN7" s="229" t="s">
        <v>1951</v>
      </c>
      <c r="BO7" s="229"/>
      <c r="BP7" s="229"/>
      <c r="BQ7" s="229" t="s">
        <v>1952</v>
      </c>
      <c r="BR7" s="229"/>
      <c r="BS7" s="229"/>
      <c r="BT7" s="229"/>
      <c r="BU7" s="229" t="s">
        <v>1953</v>
      </c>
      <c r="BV7" s="229" t="s">
        <v>1954</v>
      </c>
      <c r="BW7" s="229" t="s">
        <v>1955</v>
      </c>
      <c r="BX7" s="229"/>
      <c r="BY7" s="229"/>
      <c r="BZ7" s="229"/>
      <c r="CA7" s="229" t="s">
        <v>1956</v>
      </c>
      <c r="CB7" s="229"/>
      <c r="CC7" s="229"/>
      <c r="CD7" s="229"/>
      <c r="CE7" s="229"/>
      <c r="CF7" s="229" t="s">
        <v>1957</v>
      </c>
      <c r="CG7" s="229"/>
      <c r="CH7" s="229"/>
      <c r="CI7" s="229"/>
      <c r="CJ7" s="229" t="s">
        <v>1958</v>
      </c>
      <c r="CK7" s="229"/>
      <c r="CL7" s="229" t="s">
        <v>1959</v>
      </c>
      <c r="CM7" s="229"/>
      <c r="CN7" s="229" t="s">
        <v>1960</v>
      </c>
      <c r="CO7" s="229" t="s">
        <v>1961</v>
      </c>
      <c r="CP7" s="229"/>
      <c r="CQ7" s="229"/>
      <c r="CR7" s="229" t="s">
        <v>1962</v>
      </c>
      <c r="CS7" s="229"/>
      <c r="CT7" s="229"/>
      <c r="CU7" s="229"/>
      <c r="CV7" s="229"/>
      <c r="CW7" s="229" t="s">
        <v>1963</v>
      </c>
      <c r="CX7" s="229" t="s">
        <v>1964</v>
      </c>
      <c r="CY7" s="229"/>
      <c r="CZ7" s="229"/>
      <c r="DA7" s="229"/>
      <c r="DB7" s="229"/>
      <c r="DC7" s="229"/>
      <c r="DD7" s="229" t="s">
        <v>1965</v>
      </c>
      <c r="DE7" s="229"/>
      <c r="DF7" s="229"/>
      <c r="DG7" s="229" t="s">
        <v>1966</v>
      </c>
      <c r="DH7" s="229"/>
      <c r="DI7" s="229" t="s">
        <v>1967</v>
      </c>
      <c r="DJ7" s="229"/>
      <c r="DK7" s="229" t="s">
        <v>1968</v>
      </c>
      <c r="DL7" s="229" t="s">
        <v>1969</v>
      </c>
      <c r="DM7" s="229"/>
      <c r="DN7" s="229"/>
      <c r="DO7" s="229"/>
      <c r="DP7" s="229"/>
      <c r="DQ7" s="229" t="s">
        <v>1970</v>
      </c>
      <c r="DR7" s="229" t="s">
        <v>1971</v>
      </c>
      <c r="DS7" s="229" t="s">
        <v>1972</v>
      </c>
      <c r="DT7" s="229"/>
      <c r="DU7" s="229"/>
      <c r="DV7" s="229"/>
      <c r="DW7" s="229"/>
      <c r="DX7" s="229"/>
      <c r="DY7" s="229"/>
      <c r="DZ7" s="229"/>
      <c r="EA7" s="229" t="s">
        <v>1973</v>
      </c>
      <c r="EB7" s="229" t="s">
        <v>1974</v>
      </c>
      <c r="EC7" s="229"/>
      <c r="ED7" s="229"/>
      <c r="EE7" s="229" t="s">
        <v>1973</v>
      </c>
      <c r="EF7" s="229"/>
      <c r="EG7" s="229" t="s">
        <v>1975</v>
      </c>
      <c r="EH7" s="229" t="s">
        <v>1976</v>
      </c>
      <c r="EI7" s="229"/>
      <c r="EJ7" s="229" t="s">
        <v>1977</v>
      </c>
      <c r="EK7" s="229"/>
      <c r="EL7" s="229"/>
      <c r="EM7" s="229"/>
      <c r="EN7" s="229"/>
      <c r="EO7" s="229"/>
      <c r="EP7" s="229"/>
      <c r="EQ7" s="229"/>
      <c r="ER7" s="229"/>
      <c r="ES7" s="229"/>
      <c r="ET7" s="229" t="s">
        <v>1978</v>
      </c>
      <c r="EU7" s="229" t="s">
        <v>1979</v>
      </c>
      <c r="EV7" s="229" t="s">
        <v>1980</v>
      </c>
      <c r="EW7" s="229" t="s">
        <v>1981</v>
      </c>
      <c r="EX7" s="229" t="s">
        <v>1982</v>
      </c>
      <c r="EY7" s="229" t="s">
        <v>1983</v>
      </c>
      <c r="EZ7" s="229" t="s">
        <v>1984</v>
      </c>
      <c r="FA7" s="229"/>
      <c r="FB7" s="229" t="s">
        <v>1985</v>
      </c>
      <c r="FC7" s="229"/>
      <c r="FD7" s="229" t="s">
        <v>1986</v>
      </c>
      <c r="FE7" s="229"/>
      <c r="FF7" s="229"/>
      <c r="FG7" s="229" t="s">
        <v>1987</v>
      </c>
      <c r="FH7" s="229"/>
      <c r="FI7" s="229"/>
      <c r="FJ7" s="229" t="s">
        <v>1988</v>
      </c>
      <c r="FK7" s="229"/>
      <c r="FL7" s="229"/>
      <c r="FM7" s="229" t="s">
        <v>1989</v>
      </c>
      <c r="FN7" s="229"/>
      <c r="FO7" s="229"/>
      <c r="FP7" s="229" t="s">
        <v>1990</v>
      </c>
      <c r="FQ7" s="229"/>
      <c r="FR7" s="229"/>
      <c r="FS7" s="229" t="s">
        <v>1991</v>
      </c>
      <c r="FT7" s="229" t="s">
        <v>1990</v>
      </c>
      <c r="FU7" s="229"/>
      <c r="FV7" s="229"/>
      <c r="FW7" s="229"/>
      <c r="FX7" s="229" t="s">
        <v>1992</v>
      </c>
      <c r="FY7" s="229" t="s">
        <v>1993</v>
      </c>
      <c r="FZ7" s="229" t="s">
        <v>1994</v>
      </c>
      <c r="GA7" s="229" t="s">
        <v>1995</v>
      </c>
      <c r="GB7" s="229" t="s">
        <v>1996</v>
      </c>
      <c r="GC7" s="229" t="s">
        <v>1997</v>
      </c>
      <c r="GD7" s="229"/>
      <c r="GE7" s="229" t="s">
        <v>1998</v>
      </c>
      <c r="GF7" s="229" t="s">
        <v>1999</v>
      </c>
      <c r="GG7" s="229" t="s">
        <v>2000</v>
      </c>
      <c r="GH7" s="229" t="s">
        <v>2001</v>
      </c>
      <c r="GI7" s="229" t="s">
        <v>2002</v>
      </c>
      <c r="GJ7" s="229"/>
      <c r="GK7" s="229" t="s">
        <v>2001</v>
      </c>
      <c r="GL7" s="229" t="s">
        <v>2003</v>
      </c>
      <c r="GM7" s="229"/>
      <c r="GN7" s="229" t="s">
        <v>2004</v>
      </c>
      <c r="GO7" s="229" t="s">
        <v>2005</v>
      </c>
      <c r="GP7" s="229" t="s">
        <v>2000</v>
      </c>
      <c r="GQ7" s="229"/>
      <c r="GR7" s="229" t="s">
        <v>2006</v>
      </c>
      <c r="GS7" s="229"/>
      <c r="GT7" s="229"/>
      <c r="GU7" s="229" t="s">
        <v>2007</v>
      </c>
      <c r="GV7" s="229" t="s">
        <v>2002</v>
      </c>
      <c r="GW7" s="229"/>
      <c r="GX7" s="229" t="s">
        <v>2008</v>
      </c>
      <c r="GY7" s="229" t="s">
        <v>2009</v>
      </c>
      <c r="GZ7" s="229"/>
      <c r="HA7" s="229" t="s">
        <v>2008</v>
      </c>
      <c r="HB7" s="229" t="s">
        <v>2010</v>
      </c>
      <c r="HC7" s="229"/>
      <c r="HD7" s="229" t="s">
        <v>2011</v>
      </c>
      <c r="HE7" s="229" t="s">
        <v>2012</v>
      </c>
      <c r="HF7" s="229" t="s">
        <v>2013</v>
      </c>
      <c r="HG7" s="229" t="s">
        <v>2014</v>
      </c>
      <c r="HH7" s="229" t="s">
        <v>2012</v>
      </c>
      <c r="HI7" s="229" t="s">
        <v>2015</v>
      </c>
      <c r="HJ7" s="229"/>
      <c r="HK7" s="229"/>
      <c r="HL7" s="229"/>
      <c r="HM7" s="229"/>
      <c r="HN7" s="229"/>
      <c r="HO7" s="229" t="s">
        <v>2016</v>
      </c>
      <c r="HP7" s="229"/>
      <c r="HQ7" s="229"/>
      <c r="HR7" s="229"/>
      <c r="HS7" s="229"/>
      <c r="HT7" s="229"/>
      <c r="HU7" s="229"/>
      <c r="HV7" s="229"/>
      <c r="HW7" s="229"/>
      <c r="HX7" s="229"/>
      <c r="HY7" s="229" t="s">
        <v>2017</v>
      </c>
      <c r="HZ7" s="229"/>
      <c r="IA7" s="229" t="s">
        <v>2018</v>
      </c>
      <c r="IB7" s="229"/>
      <c r="IC7" s="229"/>
      <c r="ID7" s="229"/>
      <c r="IE7" s="229"/>
      <c r="IF7" s="229"/>
      <c r="IG7" s="229"/>
      <c r="IH7" s="229"/>
      <c r="II7" s="229"/>
      <c r="IJ7" s="229" t="s">
        <v>2019</v>
      </c>
      <c r="IK7" s="229"/>
      <c r="IL7" s="229"/>
      <c r="IM7" s="229"/>
      <c r="IN7" s="229"/>
      <c r="IO7" s="229" t="s">
        <v>2020</v>
      </c>
      <c r="IP7" s="229"/>
      <c r="IQ7" s="229" t="s">
        <v>2021</v>
      </c>
      <c r="IR7" s="229"/>
      <c r="IS7" s="229" t="s">
        <v>2022</v>
      </c>
      <c r="IT7" s="229"/>
      <c r="IU7" s="229"/>
      <c r="IV7" s="229"/>
      <c r="IW7" s="229" t="s">
        <v>2023</v>
      </c>
      <c r="IX7" s="229"/>
      <c r="IY7" s="229" t="s">
        <v>2024</v>
      </c>
      <c r="IZ7" s="229" t="s">
        <v>2025</v>
      </c>
      <c r="JA7" s="229" t="s">
        <v>2026</v>
      </c>
      <c r="JB7" s="229" t="s">
        <v>2027</v>
      </c>
      <c r="JC7" s="229"/>
      <c r="JD7" s="229" t="s">
        <v>2028</v>
      </c>
      <c r="JE7" s="229"/>
      <c r="JF7" s="229" t="s">
        <v>2029</v>
      </c>
      <c r="JG7" s="229"/>
      <c r="JH7" s="229"/>
      <c r="JI7" s="229" t="s">
        <v>2030</v>
      </c>
      <c r="JJ7" s="229"/>
      <c r="JK7" s="229"/>
      <c r="JL7" s="229"/>
      <c r="JM7" s="229"/>
      <c r="JN7" s="229"/>
      <c r="JO7" s="229" t="s">
        <v>2031</v>
      </c>
      <c r="JP7" s="229"/>
      <c r="JQ7" s="229" t="s">
        <v>2032</v>
      </c>
      <c r="JR7" s="229"/>
      <c r="JS7" s="229"/>
      <c r="JT7" s="229" t="s">
        <v>2033</v>
      </c>
      <c r="JU7" s="229" t="s">
        <v>2034</v>
      </c>
      <c r="JV7" s="229" t="s">
        <v>2035</v>
      </c>
      <c r="JW7" s="229" t="s">
        <v>2018</v>
      </c>
      <c r="JX7" s="229" t="s">
        <v>2036</v>
      </c>
      <c r="JY7" s="229" t="s">
        <v>2037</v>
      </c>
      <c r="JZ7" s="229" t="s">
        <v>2038</v>
      </c>
      <c r="KA7" s="229"/>
      <c r="KB7" s="229"/>
      <c r="KC7" s="229" t="s">
        <v>2039</v>
      </c>
      <c r="KD7" s="229"/>
      <c r="KE7" s="229"/>
      <c r="KF7" s="229" t="s">
        <v>2034</v>
      </c>
      <c r="KG7" s="229" t="s">
        <v>2040</v>
      </c>
      <c r="KH7" s="229" t="s">
        <v>2041</v>
      </c>
      <c r="KI7" s="229"/>
    </row>
    <row r="8" spans="1:295" ht="27" customHeight="1" x14ac:dyDescent="0.3">
      <c r="A8" s="157" t="s">
        <v>53</v>
      </c>
      <c r="B8" s="157" t="s">
        <v>491</v>
      </c>
      <c r="C8" s="158" t="s">
        <v>371</v>
      </c>
      <c r="D8" s="158" t="s">
        <v>2042</v>
      </c>
      <c r="E8" s="158" t="s">
        <v>2043</v>
      </c>
      <c r="F8" s="158" t="s">
        <v>2044</v>
      </c>
      <c r="G8" s="158" t="s">
        <v>2045</v>
      </c>
      <c r="H8" s="158" t="s">
        <v>419</v>
      </c>
      <c r="I8" s="158" t="s">
        <v>2046</v>
      </c>
      <c r="J8" s="158" t="s">
        <v>2047</v>
      </c>
      <c r="K8" s="158" t="s">
        <v>2048</v>
      </c>
      <c r="L8" s="158" t="s">
        <v>2049</v>
      </c>
      <c r="M8" s="158" t="s">
        <v>388</v>
      </c>
      <c r="N8" s="158" t="s">
        <v>2050</v>
      </c>
      <c r="O8" s="159" t="s">
        <v>2051</v>
      </c>
      <c r="P8" s="158" t="s">
        <v>2052</v>
      </c>
      <c r="Q8" s="158" t="s">
        <v>2053</v>
      </c>
      <c r="R8" s="158" t="s">
        <v>2052</v>
      </c>
      <c r="S8" s="158" t="s">
        <v>2054</v>
      </c>
      <c r="T8" s="158" t="s">
        <v>2047</v>
      </c>
      <c r="U8" s="158" t="s">
        <v>2055</v>
      </c>
      <c r="V8" s="158" t="s">
        <v>2056</v>
      </c>
      <c r="W8" s="158" t="s">
        <v>2057</v>
      </c>
      <c r="X8" s="158" t="s">
        <v>2058</v>
      </c>
      <c r="Y8" s="158" t="s">
        <v>2059</v>
      </c>
      <c r="Z8" s="158" t="s">
        <v>2060</v>
      </c>
      <c r="AA8" s="158" t="s">
        <v>2061</v>
      </c>
      <c r="AB8" s="158" t="s">
        <v>2062</v>
      </c>
      <c r="AC8" s="158" t="s">
        <v>2063</v>
      </c>
      <c r="AD8" s="158" t="s">
        <v>2064</v>
      </c>
      <c r="AE8" s="158" t="s">
        <v>2065</v>
      </c>
      <c r="AF8" s="158" t="s">
        <v>2050</v>
      </c>
      <c r="AG8" s="158" t="s">
        <v>2051</v>
      </c>
      <c r="AH8" s="158" t="s">
        <v>2066</v>
      </c>
      <c r="AI8" s="158" t="s">
        <v>2067</v>
      </c>
      <c r="AJ8" s="159" t="s">
        <v>2068</v>
      </c>
      <c r="AK8" s="159" t="s">
        <v>2069</v>
      </c>
      <c r="AL8" s="158" t="s">
        <v>2070</v>
      </c>
      <c r="AM8" s="158" t="s">
        <v>2068</v>
      </c>
      <c r="AN8" s="158" t="s">
        <v>2069</v>
      </c>
      <c r="AO8" s="158" t="s">
        <v>2071</v>
      </c>
      <c r="AP8" s="158" t="s">
        <v>2072</v>
      </c>
      <c r="AQ8" s="158" t="s">
        <v>2073</v>
      </c>
      <c r="AR8" s="158" t="s">
        <v>2074</v>
      </c>
      <c r="AS8" s="158" t="s">
        <v>2075</v>
      </c>
      <c r="AT8" s="159" t="s">
        <v>2076</v>
      </c>
      <c r="AU8" s="159" t="s">
        <v>2077</v>
      </c>
      <c r="AV8" s="158" t="s">
        <v>2078</v>
      </c>
      <c r="AW8" s="158" t="s">
        <v>2079</v>
      </c>
      <c r="AX8" s="158" t="s">
        <v>2080</v>
      </c>
      <c r="AY8" s="158" t="s">
        <v>2081</v>
      </c>
      <c r="AZ8" s="158" t="s">
        <v>2082</v>
      </c>
      <c r="BA8" s="158" t="s">
        <v>2083</v>
      </c>
      <c r="BB8" s="159" t="s">
        <v>2084</v>
      </c>
      <c r="BC8" s="158" t="s">
        <v>432</v>
      </c>
      <c r="BD8" s="158" t="s">
        <v>2085</v>
      </c>
      <c r="BE8" s="158" t="s">
        <v>2086</v>
      </c>
      <c r="BF8" s="158" t="s">
        <v>2076</v>
      </c>
      <c r="BG8" s="158" t="s">
        <v>2077</v>
      </c>
      <c r="BH8" s="158" t="s">
        <v>2087</v>
      </c>
      <c r="BI8" s="158" t="s">
        <v>2088</v>
      </c>
      <c r="BJ8" s="158" t="s">
        <v>2089</v>
      </c>
      <c r="BK8" s="158" t="s">
        <v>2090</v>
      </c>
      <c r="BL8" s="158" t="s">
        <v>2091</v>
      </c>
      <c r="BM8" s="158" t="s">
        <v>2092</v>
      </c>
      <c r="BN8" s="158" t="s">
        <v>2084</v>
      </c>
      <c r="BO8" s="158" t="s">
        <v>2093</v>
      </c>
      <c r="BP8" s="158" t="s">
        <v>2094</v>
      </c>
      <c r="BQ8" s="158" t="s">
        <v>2095</v>
      </c>
      <c r="BR8" s="158" t="s">
        <v>2096</v>
      </c>
      <c r="BS8" s="158" t="s">
        <v>2097</v>
      </c>
      <c r="BT8" s="158" t="s">
        <v>2098</v>
      </c>
      <c r="BU8" s="158" t="s">
        <v>2098</v>
      </c>
      <c r="BV8" s="158" t="s">
        <v>2099</v>
      </c>
      <c r="BW8" s="158" t="s">
        <v>2100</v>
      </c>
      <c r="BX8" s="158" t="s">
        <v>2101</v>
      </c>
      <c r="BY8" s="158" t="s">
        <v>2102</v>
      </c>
      <c r="BZ8" s="158" t="s">
        <v>2103</v>
      </c>
      <c r="CA8" s="158" t="s">
        <v>2104</v>
      </c>
      <c r="CB8" s="158" t="s">
        <v>2105</v>
      </c>
      <c r="CC8" s="158" t="s">
        <v>2106</v>
      </c>
      <c r="CD8" s="158" t="s">
        <v>2107</v>
      </c>
      <c r="CE8" s="158" t="s">
        <v>2108</v>
      </c>
      <c r="CF8" s="158" t="s">
        <v>2109</v>
      </c>
      <c r="CG8" s="158" t="s">
        <v>2110</v>
      </c>
      <c r="CH8" s="158" t="s">
        <v>2111</v>
      </c>
      <c r="CI8" s="158" t="s">
        <v>2112</v>
      </c>
      <c r="CJ8" s="158" t="s">
        <v>2113</v>
      </c>
      <c r="CK8" s="158" t="s">
        <v>2114</v>
      </c>
      <c r="CL8" s="158" t="s">
        <v>2115</v>
      </c>
      <c r="CM8" s="158" t="s">
        <v>2116</v>
      </c>
      <c r="CN8" s="158" t="s">
        <v>2117</v>
      </c>
      <c r="CO8" s="158" t="s">
        <v>2118</v>
      </c>
      <c r="CP8" s="158" t="s">
        <v>2119</v>
      </c>
      <c r="CQ8" s="158" t="s">
        <v>2120</v>
      </c>
      <c r="CR8" s="158" t="s">
        <v>2121</v>
      </c>
      <c r="CS8" s="158" t="s">
        <v>2122</v>
      </c>
      <c r="CT8" s="158" t="s">
        <v>2123</v>
      </c>
      <c r="CU8" s="158" t="s">
        <v>2124</v>
      </c>
      <c r="CV8" s="158" t="s">
        <v>2125</v>
      </c>
      <c r="CW8" s="158" t="s">
        <v>2126</v>
      </c>
      <c r="CX8" s="158" t="s">
        <v>207</v>
      </c>
      <c r="CY8" s="158" t="s">
        <v>2127</v>
      </c>
      <c r="CZ8" s="158" t="s">
        <v>2128</v>
      </c>
      <c r="DA8" s="158" t="s">
        <v>2129</v>
      </c>
      <c r="DB8" s="158" t="s">
        <v>2130</v>
      </c>
      <c r="DC8" s="158" t="s">
        <v>2131</v>
      </c>
      <c r="DD8" s="158" t="s">
        <v>2111</v>
      </c>
      <c r="DE8" s="158" t="s">
        <v>2112</v>
      </c>
      <c r="DF8" s="158" t="s">
        <v>2132</v>
      </c>
      <c r="DG8" s="158" t="s">
        <v>2133</v>
      </c>
      <c r="DH8" s="158" t="s">
        <v>2134</v>
      </c>
      <c r="DI8" s="158" t="s">
        <v>2135</v>
      </c>
      <c r="DJ8" s="158" t="s">
        <v>2136</v>
      </c>
      <c r="DK8" s="158" t="s">
        <v>2137</v>
      </c>
      <c r="DL8" s="158" t="s">
        <v>2127</v>
      </c>
      <c r="DM8" s="158" t="s">
        <v>2128</v>
      </c>
      <c r="DN8" s="158" t="s">
        <v>2129</v>
      </c>
      <c r="DO8" s="158" t="s">
        <v>2138</v>
      </c>
      <c r="DP8" s="158" t="s">
        <v>2139</v>
      </c>
      <c r="DQ8" s="158" t="s">
        <v>2140</v>
      </c>
      <c r="DR8" s="158" t="s">
        <v>2141</v>
      </c>
      <c r="DS8" s="158" t="s">
        <v>2142</v>
      </c>
      <c r="DT8" s="158" t="s">
        <v>2143</v>
      </c>
      <c r="DU8" s="158" t="s">
        <v>207</v>
      </c>
      <c r="DV8" s="158" t="s">
        <v>2127</v>
      </c>
      <c r="DW8" s="158" t="s">
        <v>2132</v>
      </c>
      <c r="DX8" s="158" t="s">
        <v>2141</v>
      </c>
      <c r="DY8" s="158" t="s">
        <v>2144</v>
      </c>
      <c r="DZ8" s="158" t="s">
        <v>2145</v>
      </c>
      <c r="EA8" s="158" t="s">
        <v>2146</v>
      </c>
      <c r="EB8" s="158" t="s">
        <v>2147</v>
      </c>
      <c r="EC8" s="158" t="s">
        <v>2148</v>
      </c>
      <c r="ED8" s="158" t="s">
        <v>2149</v>
      </c>
      <c r="EE8" s="158" t="s">
        <v>2150</v>
      </c>
      <c r="EF8" s="158" t="s">
        <v>2151</v>
      </c>
      <c r="EG8" s="158" t="s">
        <v>2085</v>
      </c>
      <c r="EH8" s="158" t="s">
        <v>2095</v>
      </c>
      <c r="EI8" s="158" t="s">
        <v>2152</v>
      </c>
      <c r="EJ8" s="158" t="s">
        <v>2153</v>
      </c>
      <c r="EK8" s="158" t="s">
        <v>2154</v>
      </c>
      <c r="EL8" s="158" t="s">
        <v>2155</v>
      </c>
      <c r="EM8" s="158" t="s">
        <v>2156</v>
      </c>
      <c r="EN8" s="158" t="s">
        <v>2157</v>
      </c>
      <c r="EO8" s="158" t="s">
        <v>2158</v>
      </c>
      <c r="EP8" s="158" t="s">
        <v>2159</v>
      </c>
      <c r="EQ8" s="158" t="s">
        <v>2160</v>
      </c>
      <c r="ER8" s="158" t="s">
        <v>2161</v>
      </c>
      <c r="ES8" s="158" t="s">
        <v>2162</v>
      </c>
      <c r="ET8" s="158" t="s">
        <v>2163</v>
      </c>
      <c r="EU8" s="158" t="s">
        <v>2164</v>
      </c>
      <c r="EV8" s="158" t="s">
        <v>2165</v>
      </c>
      <c r="EW8" s="158" t="s">
        <v>2166</v>
      </c>
      <c r="EX8" s="158" t="s">
        <v>2167</v>
      </c>
      <c r="EY8" s="158" t="s">
        <v>2168</v>
      </c>
      <c r="EZ8" s="158" t="s">
        <v>2169</v>
      </c>
      <c r="FA8" s="158" t="s">
        <v>2170</v>
      </c>
      <c r="FB8" s="158" t="s">
        <v>2151</v>
      </c>
      <c r="FC8" s="158" t="s">
        <v>2156</v>
      </c>
      <c r="FD8" s="158" t="s">
        <v>2171</v>
      </c>
      <c r="FE8" s="158" t="s">
        <v>2172</v>
      </c>
      <c r="FF8" s="158" t="s">
        <v>2173</v>
      </c>
      <c r="FG8" s="158" t="s">
        <v>2174</v>
      </c>
      <c r="FH8" s="158" t="s">
        <v>2175</v>
      </c>
      <c r="FI8" s="158" t="s">
        <v>2176</v>
      </c>
      <c r="FJ8" s="158" t="s">
        <v>2104</v>
      </c>
      <c r="FK8" s="158" t="s">
        <v>2105</v>
      </c>
      <c r="FL8" s="158" t="s">
        <v>2177</v>
      </c>
      <c r="FM8" s="158" t="s">
        <v>2144</v>
      </c>
      <c r="FN8" s="158" t="s">
        <v>2145</v>
      </c>
      <c r="FO8" s="158" t="s">
        <v>2178</v>
      </c>
      <c r="FP8" s="158" t="s">
        <v>2179</v>
      </c>
      <c r="FQ8" s="159" t="s">
        <v>2180</v>
      </c>
      <c r="FR8" s="158" t="s">
        <v>2181</v>
      </c>
      <c r="FS8" s="158" t="s">
        <v>2182</v>
      </c>
      <c r="FT8" s="158" t="s">
        <v>2183</v>
      </c>
      <c r="FU8" s="158" t="s">
        <v>2184</v>
      </c>
      <c r="FV8" s="158" t="s">
        <v>2185</v>
      </c>
      <c r="FW8" s="158" t="s">
        <v>2186</v>
      </c>
      <c r="FX8" s="158" t="s">
        <v>2187</v>
      </c>
      <c r="FY8" s="158" t="s">
        <v>2188</v>
      </c>
      <c r="FZ8" s="158" t="s">
        <v>2189</v>
      </c>
      <c r="GA8" s="158" t="s">
        <v>2153</v>
      </c>
      <c r="GB8" s="159" t="s">
        <v>2190</v>
      </c>
      <c r="GC8" s="158" t="s">
        <v>2179</v>
      </c>
      <c r="GD8" s="158" t="s">
        <v>2178</v>
      </c>
      <c r="GE8" s="158" t="s">
        <v>2191</v>
      </c>
      <c r="GF8" s="159" t="s">
        <v>2192</v>
      </c>
      <c r="GG8" s="158" t="s">
        <v>2193</v>
      </c>
      <c r="GH8" s="158" t="s">
        <v>2194</v>
      </c>
      <c r="GI8" s="158" t="s">
        <v>207</v>
      </c>
      <c r="GJ8" s="158" t="s">
        <v>2195</v>
      </c>
      <c r="GK8" s="158" t="s">
        <v>2196</v>
      </c>
      <c r="GL8" s="158" t="s">
        <v>2197</v>
      </c>
      <c r="GM8" s="158" t="s">
        <v>398</v>
      </c>
      <c r="GN8" s="158" t="s">
        <v>2198</v>
      </c>
      <c r="GO8" s="158" t="s">
        <v>2199</v>
      </c>
      <c r="GP8" s="158" t="s">
        <v>2200</v>
      </c>
      <c r="GQ8" s="159" t="s">
        <v>2199</v>
      </c>
      <c r="GR8" s="158" t="s">
        <v>2201</v>
      </c>
      <c r="GS8" s="158" t="s">
        <v>314</v>
      </c>
      <c r="GT8" s="158" t="s">
        <v>2202</v>
      </c>
      <c r="GU8" s="158" t="s">
        <v>2203</v>
      </c>
      <c r="GV8" s="158" t="s">
        <v>2204</v>
      </c>
      <c r="GW8" s="158" t="s">
        <v>2205</v>
      </c>
      <c r="GX8" s="158" t="s">
        <v>2206</v>
      </c>
      <c r="GY8" s="158" t="s">
        <v>2207</v>
      </c>
      <c r="GZ8" s="158" t="s">
        <v>2208</v>
      </c>
      <c r="HA8" s="158" t="s">
        <v>2209</v>
      </c>
      <c r="HB8" s="159" t="s">
        <v>2210</v>
      </c>
      <c r="HC8" s="159" t="s">
        <v>2211</v>
      </c>
      <c r="HD8" s="158" t="s">
        <v>2212</v>
      </c>
      <c r="HE8" s="158" t="s">
        <v>2212</v>
      </c>
      <c r="HF8" s="158" t="s">
        <v>458</v>
      </c>
      <c r="HG8" s="158" t="s">
        <v>458</v>
      </c>
      <c r="HH8" s="158" t="s">
        <v>2213</v>
      </c>
      <c r="HI8" s="159" t="s">
        <v>2210</v>
      </c>
      <c r="HJ8" s="159" t="s">
        <v>2211</v>
      </c>
      <c r="HK8" s="158" t="s">
        <v>2214</v>
      </c>
      <c r="HL8" s="158" t="s">
        <v>2215</v>
      </c>
      <c r="HM8" s="158" t="s">
        <v>188</v>
      </c>
      <c r="HN8" s="158" t="s">
        <v>193</v>
      </c>
      <c r="HO8" s="158" t="s">
        <v>2216</v>
      </c>
      <c r="HP8" s="158" t="s">
        <v>471</v>
      </c>
      <c r="HQ8" s="158" t="s">
        <v>2217</v>
      </c>
      <c r="HR8" s="158" t="s">
        <v>2218</v>
      </c>
      <c r="HS8" s="158" t="s">
        <v>2219</v>
      </c>
      <c r="HT8" s="158" t="s">
        <v>2220</v>
      </c>
      <c r="HU8" s="158" t="s">
        <v>2221</v>
      </c>
      <c r="HV8" s="158" t="s">
        <v>2222</v>
      </c>
      <c r="HW8" s="158" t="s">
        <v>2223</v>
      </c>
      <c r="HX8" s="158" t="s">
        <v>2224</v>
      </c>
      <c r="HY8" s="158" t="s">
        <v>2225</v>
      </c>
      <c r="HZ8" s="158" t="s">
        <v>2226</v>
      </c>
      <c r="IA8" s="158" t="s">
        <v>2227</v>
      </c>
      <c r="IB8" s="158" t="s">
        <v>2228</v>
      </c>
      <c r="IC8" s="158" t="s">
        <v>2229</v>
      </c>
      <c r="ID8" s="158" t="s">
        <v>2230</v>
      </c>
      <c r="IE8" s="158" t="s">
        <v>2231</v>
      </c>
      <c r="IF8" s="158" t="s">
        <v>2217</v>
      </c>
      <c r="IG8" s="158" t="s">
        <v>2218</v>
      </c>
      <c r="IH8" s="158" t="s">
        <v>2232</v>
      </c>
      <c r="II8" s="158" t="s">
        <v>2233</v>
      </c>
      <c r="IJ8" s="158" t="s">
        <v>2213</v>
      </c>
      <c r="IK8" s="158" t="s">
        <v>2152</v>
      </c>
      <c r="IL8" s="159" t="s">
        <v>2234</v>
      </c>
      <c r="IM8" s="159" t="s">
        <v>2235</v>
      </c>
      <c r="IN8" s="158" t="s">
        <v>2236</v>
      </c>
      <c r="IO8" s="158" t="s">
        <v>2235</v>
      </c>
      <c r="IP8" s="158" t="s">
        <v>2237</v>
      </c>
      <c r="IQ8" s="158" t="s">
        <v>2238</v>
      </c>
      <c r="IR8" s="158" t="s">
        <v>2239</v>
      </c>
      <c r="IS8" s="159" t="s">
        <v>2237</v>
      </c>
      <c r="IT8" s="158" t="s">
        <v>2240</v>
      </c>
      <c r="IU8" s="158" t="s">
        <v>2241</v>
      </c>
      <c r="IV8" s="158" t="s">
        <v>2238</v>
      </c>
      <c r="IW8" s="159" t="s">
        <v>2234</v>
      </c>
      <c r="IX8" s="158" t="s">
        <v>2239</v>
      </c>
      <c r="IY8" s="158" t="s">
        <v>482</v>
      </c>
      <c r="IZ8" s="158" t="s">
        <v>482</v>
      </c>
      <c r="JA8" s="158" t="s">
        <v>2242</v>
      </c>
      <c r="JB8" s="158" t="s">
        <v>2243</v>
      </c>
      <c r="JC8" s="158" t="s">
        <v>2244</v>
      </c>
      <c r="JD8" s="158" t="s">
        <v>2245</v>
      </c>
      <c r="JE8" s="158" t="s">
        <v>2246</v>
      </c>
      <c r="JF8" s="158" t="s">
        <v>2244</v>
      </c>
      <c r="JG8" s="158" t="s">
        <v>2247</v>
      </c>
      <c r="JH8" s="158" t="s">
        <v>2248</v>
      </c>
      <c r="JI8" s="158" t="s">
        <v>2247</v>
      </c>
      <c r="JJ8" s="158" t="s">
        <v>2249</v>
      </c>
      <c r="JK8" s="158" t="s">
        <v>2250</v>
      </c>
      <c r="JL8" s="158" t="s">
        <v>2251</v>
      </c>
      <c r="JM8" s="158" t="s">
        <v>2252</v>
      </c>
      <c r="JN8" s="158" t="s">
        <v>2253</v>
      </c>
      <c r="JO8" s="158" t="s">
        <v>2254</v>
      </c>
      <c r="JP8" s="158" t="s">
        <v>2255</v>
      </c>
      <c r="JQ8" s="158" t="s">
        <v>2256</v>
      </c>
      <c r="JR8" s="158" t="s">
        <v>2257</v>
      </c>
      <c r="JS8" s="158" t="s">
        <v>2258</v>
      </c>
      <c r="JT8" s="158" t="s">
        <v>2259</v>
      </c>
      <c r="JU8" s="158" t="s">
        <v>2231</v>
      </c>
      <c r="JV8" s="158" t="s">
        <v>2260</v>
      </c>
      <c r="JW8" s="158" t="s">
        <v>2261</v>
      </c>
      <c r="JX8" s="158" t="s">
        <v>2262</v>
      </c>
      <c r="JY8" s="158" t="s">
        <v>2263</v>
      </c>
      <c r="JZ8" s="158" t="s">
        <v>2264</v>
      </c>
      <c r="KA8" s="158" t="s">
        <v>2214</v>
      </c>
      <c r="KB8" s="158" t="s">
        <v>2265</v>
      </c>
      <c r="KC8" s="158" t="s">
        <v>2264</v>
      </c>
      <c r="KD8" s="158" t="s">
        <v>2215</v>
      </c>
      <c r="KE8" s="158" t="s">
        <v>2266</v>
      </c>
      <c r="KF8" s="158" t="s">
        <v>2267</v>
      </c>
      <c r="KG8" s="158" t="s">
        <v>2267</v>
      </c>
      <c r="KH8" s="158" t="s">
        <v>460</v>
      </c>
      <c r="KI8" s="158" t="s">
        <v>2097</v>
      </c>
    </row>
    <row r="9" spans="1:295" ht="18" customHeight="1" x14ac:dyDescent="0.3">
      <c r="A9" s="160" t="s">
        <v>57</v>
      </c>
      <c r="B9" s="160" t="s">
        <v>718</v>
      </c>
      <c r="C9" s="161"/>
      <c r="D9" s="162">
        <v>2.2315999999999998</v>
      </c>
      <c r="E9" s="162">
        <v>-7.2935999999999996</v>
      </c>
      <c r="F9" s="162">
        <v>7.1356999999999999</v>
      </c>
      <c r="G9" s="162">
        <v>7.2457000000000003</v>
      </c>
      <c r="H9" s="161"/>
      <c r="I9" s="162">
        <v>9.4354999999999993</v>
      </c>
      <c r="J9" s="161"/>
      <c r="K9" s="162">
        <v>4.6003999999999996</v>
      </c>
      <c r="L9" s="162">
        <v>0.90700000000000003</v>
      </c>
      <c r="M9" s="162">
        <v>2.3361000000000001</v>
      </c>
      <c r="N9" s="162">
        <v>-4.4400000000000004</v>
      </c>
      <c r="O9" s="162">
        <v>-24.2</v>
      </c>
      <c r="P9" s="161"/>
      <c r="Q9" s="162">
        <v>1.6559999999999999</v>
      </c>
      <c r="R9" s="161"/>
      <c r="S9" s="162">
        <v>3.2479</v>
      </c>
      <c r="T9" s="162">
        <v>-19.313700000000001</v>
      </c>
      <c r="U9" s="162">
        <v>3.3883000000000001</v>
      </c>
      <c r="V9" s="162">
        <v>3.3090999999999999</v>
      </c>
      <c r="W9" s="162">
        <v>6.0334000000000003</v>
      </c>
      <c r="X9" s="162">
        <v>9.9824999999999999</v>
      </c>
      <c r="Y9" s="162">
        <v>-4.6360000000000001</v>
      </c>
      <c r="Z9" s="162">
        <v>2.4384000000000001</v>
      </c>
      <c r="AA9" s="161"/>
      <c r="AB9" s="162">
        <v>-1.2039</v>
      </c>
      <c r="AC9" s="161"/>
      <c r="AD9" s="162">
        <v>-0.52</v>
      </c>
      <c r="AE9" s="161"/>
      <c r="AF9" s="162">
        <v>-15.54</v>
      </c>
      <c r="AG9" s="162">
        <v>0</v>
      </c>
      <c r="AH9" s="162">
        <v>-2.71</v>
      </c>
      <c r="AI9" s="162">
        <v>0.28299999999999997</v>
      </c>
      <c r="AJ9" s="162">
        <v>-18.05</v>
      </c>
      <c r="AK9" s="162">
        <v>-17.98</v>
      </c>
      <c r="AL9" s="161"/>
      <c r="AM9" s="162">
        <v>-8.7799999999999994</v>
      </c>
      <c r="AN9" s="162">
        <v>-8.83</v>
      </c>
      <c r="AO9" s="162">
        <v>2.0872999999999999</v>
      </c>
      <c r="AP9" s="162">
        <v>4.6382000000000003</v>
      </c>
      <c r="AQ9" s="162">
        <v>10.8962</v>
      </c>
      <c r="AR9" s="162">
        <v>12.1601</v>
      </c>
      <c r="AS9" s="162">
        <v>-9.4282000000000004</v>
      </c>
      <c r="AT9" s="162">
        <v>-11.788399999999999</v>
      </c>
      <c r="AU9" s="162">
        <v>-11.444900000000001</v>
      </c>
      <c r="AV9" s="162">
        <v>11.9057</v>
      </c>
      <c r="AW9" s="162">
        <v>12.5831</v>
      </c>
      <c r="AX9" s="162">
        <v>-17.2807</v>
      </c>
      <c r="AY9" s="162">
        <v>-18.218399999999999</v>
      </c>
      <c r="AZ9" s="162">
        <v>5.1414</v>
      </c>
      <c r="BA9" s="162">
        <v>27.693300000000001</v>
      </c>
      <c r="BB9" s="162">
        <v>29.1038</v>
      </c>
      <c r="BC9" s="162">
        <v>11.042899999999999</v>
      </c>
      <c r="BD9" s="162">
        <v>-5.3</v>
      </c>
      <c r="BE9" s="162">
        <v>-5.5</v>
      </c>
      <c r="BF9" s="162">
        <v>-23.761600000000001</v>
      </c>
      <c r="BG9" s="162">
        <v>-23.816600000000001</v>
      </c>
      <c r="BH9" s="162">
        <v>-1.0547</v>
      </c>
      <c r="BI9" s="161"/>
      <c r="BJ9" s="162">
        <v>2.5588000000000002</v>
      </c>
      <c r="BK9" s="162">
        <v>-0.87150000000000005</v>
      </c>
      <c r="BL9" s="161"/>
      <c r="BM9" s="162">
        <v>-0.84009999999999996</v>
      </c>
      <c r="BN9" s="162">
        <v>-110.0497</v>
      </c>
      <c r="BO9" s="162">
        <v>23.896000000000001</v>
      </c>
      <c r="BP9" s="162">
        <v>24.0791</v>
      </c>
      <c r="BQ9" s="162">
        <v>103.76560000000001</v>
      </c>
      <c r="BR9" s="162">
        <v>-182.35489999999999</v>
      </c>
      <c r="BS9" s="161"/>
      <c r="BT9" s="161"/>
      <c r="BU9" s="161"/>
      <c r="BV9" s="162">
        <v>5.1993</v>
      </c>
      <c r="BW9" s="162">
        <v>6.28</v>
      </c>
      <c r="BX9" s="162">
        <v>2.73</v>
      </c>
      <c r="BY9" s="162">
        <v>-17.62</v>
      </c>
      <c r="BZ9" s="162">
        <v>-1.42</v>
      </c>
      <c r="CA9" s="162">
        <v>-24.51</v>
      </c>
      <c r="CB9" s="162">
        <v>-24.242000000000001</v>
      </c>
      <c r="CC9" s="162">
        <v>23.7806</v>
      </c>
      <c r="CD9" s="162">
        <v>23.1037</v>
      </c>
      <c r="CE9" s="162">
        <v>-6.2228000000000003</v>
      </c>
      <c r="CF9" s="162">
        <v>-9.2355</v>
      </c>
      <c r="CG9" s="162">
        <v>-9.2530000000000001</v>
      </c>
      <c r="CH9" s="162">
        <v>0.93069999999999997</v>
      </c>
      <c r="CI9" s="162">
        <v>16.841699999999999</v>
      </c>
      <c r="CJ9" s="161"/>
      <c r="CK9" s="161"/>
      <c r="CL9" s="162">
        <v>41.7</v>
      </c>
      <c r="CM9" s="162">
        <v>-29.9</v>
      </c>
      <c r="CN9" s="162">
        <v>-1.23</v>
      </c>
      <c r="CO9" s="162">
        <v>29.038</v>
      </c>
      <c r="CP9" s="162">
        <v>28.9955</v>
      </c>
      <c r="CQ9" s="162">
        <v>27.637899999999998</v>
      </c>
      <c r="CR9" s="162">
        <v>86.730099999999993</v>
      </c>
      <c r="CS9" s="162">
        <v>86.745800000000003</v>
      </c>
      <c r="CT9" s="162">
        <v>-24.036100000000001</v>
      </c>
      <c r="CU9" s="162">
        <v>-62.088799999999999</v>
      </c>
      <c r="CV9" s="162">
        <v>-26.800799999999999</v>
      </c>
      <c r="CW9" s="162">
        <v>1.3826000000000001</v>
      </c>
      <c r="CX9" s="162">
        <v>26</v>
      </c>
      <c r="CY9" s="162">
        <v>7.17</v>
      </c>
      <c r="CZ9" s="162">
        <v>2.5049000000000001</v>
      </c>
      <c r="DA9" s="162">
        <v>3.0304000000000002</v>
      </c>
      <c r="DB9" s="162">
        <v>-5.0199999999999996</v>
      </c>
      <c r="DC9" s="161"/>
      <c r="DD9" s="162">
        <v>-19.165900000000001</v>
      </c>
      <c r="DE9" s="162">
        <v>-18.765799999999999</v>
      </c>
      <c r="DF9" s="162">
        <v>49.4726</v>
      </c>
      <c r="DG9" s="162">
        <v>1.55E-2</v>
      </c>
      <c r="DH9" s="162">
        <v>-2.2206000000000001</v>
      </c>
      <c r="DI9" s="161"/>
      <c r="DJ9" s="161"/>
      <c r="DK9" s="162">
        <v>-4.8803999999999998</v>
      </c>
      <c r="DL9" s="162">
        <v>-3.1791</v>
      </c>
      <c r="DM9" s="162">
        <v>30.128499999999999</v>
      </c>
      <c r="DN9" s="162">
        <v>2.4178999999999999</v>
      </c>
      <c r="DO9" s="162">
        <v>-3.02</v>
      </c>
      <c r="DP9" s="162">
        <v>0.86</v>
      </c>
      <c r="DQ9" s="162">
        <v>0.48049999999999998</v>
      </c>
      <c r="DR9" s="162">
        <v>-49.197800000000001</v>
      </c>
      <c r="DS9" s="161"/>
      <c r="DT9" s="162">
        <v>-0.66</v>
      </c>
      <c r="DU9" s="162">
        <v>4.1399999999999997</v>
      </c>
      <c r="DV9" s="162">
        <v>13.31</v>
      </c>
      <c r="DW9" s="162">
        <v>-46.309100000000001</v>
      </c>
      <c r="DX9" s="162">
        <v>-22.9636</v>
      </c>
      <c r="DY9" s="162">
        <v>-41.537300000000002</v>
      </c>
      <c r="DZ9" s="162">
        <v>-41.218200000000003</v>
      </c>
      <c r="EA9" s="162">
        <v>-21.129799999999999</v>
      </c>
      <c r="EB9" s="162">
        <v>-30.932400000000001</v>
      </c>
      <c r="EC9" s="162">
        <v>-40.235500000000002</v>
      </c>
      <c r="ED9" s="162">
        <v>-40.605899999999998</v>
      </c>
      <c r="EE9" s="162">
        <v>-25.110399999999998</v>
      </c>
      <c r="EF9" s="162">
        <v>-28.975100000000001</v>
      </c>
      <c r="EG9" s="162">
        <v>-10.307</v>
      </c>
      <c r="EH9" s="162">
        <v>-185.79839999999999</v>
      </c>
      <c r="EI9" s="162">
        <v>30.635400000000001</v>
      </c>
      <c r="EJ9" s="161"/>
      <c r="EK9" s="162">
        <v>-3.4685000000000001</v>
      </c>
      <c r="EL9" s="162">
        <v>-3.2017000000000002</v>
      </c>
      <c r="EM9" s="162">
        <v>24.430800000000001</v>
      </c>
      <c r="EN9" s="162">
        <v>-12.621600000000001</v>
      </c>
      <c r="EO9" s="162">
        <v>-12.9392</v>
      </c>
      <c r="EP9" s="162">
        <v>-14.852</v>
      </c>
      <c r="EQ9" s="162">
        <v>-27.251999999999999</v>
      </c>
      <c r="ER9" s="162">
        <v>-26.970199999999998</v>
      </c>
      <c r="ES9" s="162">
        <v>18.377800000000001</v>
      </c>
      <c r="ET9" s="162">
        <v>13.41</v>
      </c>
      <c r="EU9" s="162">
        <v>-8.01</v>
      </c>
      <c r="EV9" s="162">
        <v>-1.3</v>
      </c>
      <c r="EW9" s="162">
        <v>0.74019999999999997</v>
      </c>
      <c r="EX9" s="162">
        <v>-6.9679000000000002</v>
      </c>
      <c r="EY9" s="162">
        <v>-13.727499999999999</v>
      </c>
      <c r="EZ9" s="162">
        <v>-2.7519</v>
      </c>
      <c r="FA9" s="162">
        <v>8.3904999999999994</v>
      </c>
      <c r="FB9" s="162">
        <v>18.907900000000001</v>
      </c>
      <c r="FC9" s="162">
        <v>-35.777799999999999</v>
      </c>
      <c r="FD9" s="161"/>
      <c r="FE9" s="162">
        <v>3.8300999999999998</v>
      </c>
      <c r="FF9" s="162">
        <v>3.7864</v>
      </c>
      <c r="FG9" s="162">
        <v>0</v>
      </c>
      <c r="FH9" s="162">
        <v>0</v>
      </c>
      <c r="FI9" s="162">
        <v>0</v>
      </c>
      <c r="FJ9" s="162">
        <v>11.052099999999999</v>
      </c>
      <c r="FK9" s="162">
        <v>11.8894</v>
      </c>
      <c r="FL9" s="162">
        <v>-20.094799999999999</v>
      </c>
      <c r="FM9" s="162">
        <v>26.629100000000001</v>
      </c>
      <c r="FN9" s="162">
        <v>26.524000000000001</v>
      </c>
      <c r="FO9" s="162">
        <v>-10.915100000000001</v>
      </c>
      <c r="FP9" s="161"/>
      <c r="FQ9" s="162">
        <v>20.206600000000002</v>
      </c>
      <c r="FR9" s="162">
        <v>-15.07</v>
      </c>
      <c r="FS9" s="162">
        <v>-1.6109</v>
      </c>
      <c r="FT9" s="162">
        <v>0.28860000000000002</v>
      </c>
      <c r="FU9" s="162">
        <v>0.44</v>
      </c>
      <c r="FV9" s="162">
        <v>0.98</v>
      </c>
      <c r="FW9" s="162">
        <v>-21.2455</v>
      </c>
      <c r="FX9" s="161"/>
      <c r="FY9" s="162">
        <v>1.802</v>
      </c>
      <c r="FZ9" s="162">
        <v>0.7</v>
      </c>
      <c r="GA9" s="161"/>
      <c r="GB9" s="162">
        <v>-9.07</v>
      </c>
      <c r="GC9" s="162">
        <v>-14.123200000000001</v>
      </c>
      <c r="GD9" s="162">
        <v>-5.2702</v>
      </c>
      <c r="GE9" s="162">
        <v>-4.71</v>
      </c>
      <c r="GF9" s="162">
        <v>41.808900000000001</v>
      </c>
      <c r="GG9" s="161"/>
      <c r="GH9" s="162">
        <v>16.565300000000001</v>
      </c>
      <c r="GI9" s="162">
        <v>-0.78400000000000003</v>
      </c>
      <c r="GJ9" s="162">
        <v>0</v>
      </c>
      <c r="GK9" s="162">
        <v>1.9551000000000001</v>
      </c>
      <c r="GL9" s="161"/>
      <c r="GM9" s="161"/>
      <c r="GN9" s="162">
        <v>-13.622</v>
      </c>
      <c r="GO9" s="162">
        <v>-1.6759999999999999</v>
      </c>
      <c r="GP9" s="162">
        <v>7.2671000000000001</v>
      </c>
      <c r="GQ9" s="162">
        <v>-19.830200000000001</v>
      </c>
      <c r="GR9" s="162">
        <v>4.8990999999999998</v>
      </c>
      <c r="GS9" s="162">
        <v>6.2724000000000002</v>
      </c>
      <c r="GT9" s="162">
        <v>103.9903</v>
      </c>
      <c r="GU9" s="162">
        <v>-5.3285999999999998</v>
      </c>
      <c r="GV9" s="162">
        <v>-11.3546</v>
      </c>
      <c r="GW9" s="162">
        <v>14.040100000000001</v>
      </c>
      <c r="GX9" s="162">
        <v>3.0550000000000002</v>
      </c>
      <c r="GY9" s="162">
        <v>4.6153000000000004</v>
      </c>
      <c r="GZ9" s="162">
        <v>4.6207000000000003</v>
      </c>
      <c r="HA9" s="162">
        <v>2</v>
      </c>
      <c r="HB9" s="162">
        <v>20.5413</v>
      </c>
      <c r="HC9" s="162">
        <v>22.427199999999999</v>
      </c>
      <c r="HD9" s="162">
        <v>5.03</v>
      </c>
      <c r="HE9" s="162">
        <v>-11.401400000000001</v>
      </c>
      <c r="HF9" s="162">
        <v>8.1073000000000004</v>
      </c>
      <c r="HG9" s="162">
        <v>36.405500000000004</v>
      </c>
      <c r="HH9" s="162">
        <v>60.143799999999999</v>
      </c>
      <c r="HI9" s="162">
        <v>29.2315</v>
      </c>
      <c r="HJ9" s="162">
        <v>27.910299999999999</v>
      </c>
      <c r="HK9" s="162">
        <v>-11.4436</v>
      </c>
      <c r="HL9" s="162">
        <v>0</v>
      </c>
      <c r="HM9" s="162">
        <v>0</v>
      </c>
      <c r="HN9" s="162">
        <v>0</v>
      </c>
      <c r="HO9" s="162">
        <v>59.326799999999999</v>
      </c>
      <c r="HP9" s="162">
        <v>56.579599999999999</v>
      </c>
      <c r="HQ9" s="162">
        <v>-17.154</v>
      </c>
      <c r="HR9" s="162">
        <v>-16.181699999999999</v>
      </c>
      <c r="HS9" s="162">
        <v>4.9134000000000002</v>
      </c>
      <c r="HT9" s="162">
        <v>4.9892000000000003</v>
      </c>
      <c r="HU9" s="161"/>
      <c r="HV9" s="161"/>
      <c r="HW9" s="162">
        <v>-32.9</v>
      </c>
      <c r="HX9" s="162">
        <v>-33.1</v>
      </c>
      <c r="HY9" s="162">
        <v>0.56310000000000004</v>
      </c>
      <c r="HZ9" s="162">
        <v>-14.88</v>
      </c>
      <c r="IA9" s="162">
        <v>53.807000000000002</v>
      </c>
      <c r="IB9" s="162">
        <v>25.873999999999999</v>
      </c>
      <c r="IC9" s="162">
        <v>25.765599999999999</v>
      </c>
      <c r="ID9" s="162">
        <v>-22.5</v>
      </c>
      <c r="IE9" s="162">
        <v>-44.8</v>
      </c>
      <c r="IF9" s="162">
        <v>3.4</v>
      </c>
      <c r="IG9" s="162">
        <v>2.6</v>
      </c>
      <c r="IH9" s="162">
        <v>-17.731999999999999</v>
      </c>
      <c r="II9" s="162">
        <v>-17.908799999999999</v>
      </c>
      <c r="IJ9" s="162">
        <v>-108.8766</v>
      </c>
      <c r="IK9" s="162">
        <v>17.235600000000002</v>
      </c>
      <c r="IL9" s="162">
        <v>-265.71350000000001</v>
      </c>
      <c r="IM9" s="162">
        <v>-16.169499999999999</v>
      </c>
      <c r="IN9" s="162">
        <v>-60.142800000000001</v>
      </c>
      <c r="IO9" s="162">
        <v>114.2816</v>
      </c>
      <c r="IP9" s="162">
        <v>54.028799999999997</v>
      </c>
      <c r="IQ9" s="162">
        <v>121.43859999999999</v>
      </c>
      <c r="IR9" s="162">
        <v>91.544200000000004</v>
      </c>
      <c r="IS9" s="161"/>
      <c r="IT9" s="161"/>
      <c r="IU9" s="161"/>
      <c r="IV9" s="161"/>
      <c r="IW9" s="162">
        <v>216.73869999999999</v>
      </c>
      <c r="IX9" s="162">
        <v>-192.8562</v>
      </c>
      <c r="IY9" s="162">
        <v>30.6584</v>
      </c>
      <c r="IZ9" s="162">
        <v>-14.6181</v>
      </c>
      <c r="JA9" s="162">
        <v>-9.1600000000000001E-2</v>
      </c>
      <c r="JB9" s="161"/>
      <c r="JC9" s="162">
        <v>-5.92</v>
      </c>
      <c r="JD9" s="162">
        <v>-1.31</v>
      </c>
      <c r="JE9" s="162">
        <v>-1.3360000000000001</v>
      </c>
      <c r="JF9" s="162">
        <v>2.48</v>
      </c>
      <c r="JG9" s="162">
        <v>0</v>
      </c>
      <c r="JH9" s="162">
        <v>-3.3281000000000001</v>
      </c>
      <c r="JI9" s="162">
        <v>-6.0929000000000002</v>
      </c>
      <c r="JJ9" s="162">
        <v>11.955399999999999</v>
      </c>
      <c r="JK9" s="162">
        <v>-15.4681</v>
      </c>
      <c r="JL9" s="162">
        <v>5.8</v>
      </c>
      <c r="JM9" s="162">
        <v>1.4810000000000001</v>
      </c>
      <c r="JN9" s="162">
        <v>1.389</v>
      </c>
      <c r="JO9" s="161"/>
      <c r="JP9" s="161"/>
      <c r="JQ9" s="162">
        <v>4.0136000000000003</v>
      </c>
      <c r="JR9" s="162">
        <v>4.923</v>
      </c>
      <c r="JS9" s="162">
        <v>4.3357999999999999</v>
      </c>
      <c r="JT9" s="161"/>
      <c r="JU9" s="162">
        <v>30.4</v>
      </c>
      <c r="JV9" s="162">
        <v>2.2120000000000002</v>
      </c>
      <c r="JW9" s="161"/>
      <c r="JX9" s="161"/>
      <c r="JY9" s="162">
        <v>-13.3264</v>
      </c>
      <c r="JZ9" s="162">
        <v>-0.1895</v>
      </c>
      <c r="KA9" s="162">
        <v>-19.848299999999998</v>
      </c>
      <c r="KB9" s="162">
        <v>-12.788</v>
      </c>
      <c r="KC9" s="162">
        <v>-6.5656999999999996</v>
      </c>
      <c r="KD9" s="162">
        <v>-18.859100000000002</v>
      </c>
      <c r="KE9" s="162">
        <v>-4.7283999999999997</v>
      </c>
      <c r="KF9" s="162">
        <v>-32.200000000000003</v>
      </c>
      <c r="KG9" s="162">
        <v>14.8</v>
      </c>
      <c r="KH9" s="161"/>
      <c r="KI9" s="162">
        <v>-70.555999999999997</v>
      </c>
    </row>
    <row r="10" spans="1:295" ht="18" customHeight="1" x14ac:dyDescent="0.3">
      <c r="A10" s="160" t="s">
        <v>57</v>
      </c>
      <c r="B10" s="160" t="s">
        <v>719</v>
      </c>
      <c r="C10" s="164"/>
      <c r="D10" s="165">
        <v>2.2833999999999999</v>
      </c>
      <c r="E10" s="165">
        <v>-7.1722000000000001</v>
      </c>
      <c r="F10" s="165">
        <v>8.5070999999999994</v>
      </c>
      <c r="G10" s="165">
        <v>7.8703000000000003</v>
      </c>
      <c r="H10" s="164"/>
      <c r="I10" s="165">
        <v>9.5905000000000005</v>
      </c>
      <c r="J10" s="164"/>
      <c r="K10" s="165">
        <v>4.0349000000000004</v>
      </c>
      <c r="L10" s="165">
        <v>0.65300000000000002</v>
      </c>
      <c r="M10" s="165">
        <v>2.1528999999999998</v>
      </c>
      <c r="N10" s="165">
        <v>0</v>
      </c>
      <c r="O10" s="165">
        <v>-22</v>
      </c>
      <c r="P10" s="164"/>
      <c r="Q10" s="165">
        <v>1.6559999999999999</v>
      </c>
      <c r="R10" s="165">
        <v>-17.600000000000001</v>
      </c>
      <c r="S10" s="165">
        <v>3.4140000000000001</v>
      </c>
      <c r="T10" s="165">
        <v>-18.786200000000001</v>
      </c>
      <c r="U10" s="165">
        <v>3.2966000000000002</v>
      </c>
      <c r="V10" s="165">
        <v>3.2019000000000002</v>
      </c>
      <c r="W10" s="165">
        <v>6.0617000000000001</v>
      </c>
      <c r="X10" s="165">
        <v>10.001200000000001</v>
      </c>
      <c r="Y10" s="165">
        <v>-4.5330000000000004</v>
      </c>
      <c r="Z10" s="165">
        <v>2.4550999999999998</v>
      </c>
      <c r="AA10" s="164"/>
      <c r="AB10" s="165">
        <v>-1.2595000000000001</v>
      </c>
      <c r="AC10" s="164"/>
      <c r="AD10" s="165">
        <v>-0.36399999999999999</v>
      </c>
      <c r="AE10" s="164"/>
      <c r="AF10" s="165">
        <v>-19.98</v>
      </c>
      <c r="AG10" s="165">
        <v>0</v>
      </c>
      <c r="AH10" s="165">
        <v>-2.8879999999999999</v>
      </c>
      <c r="AI10" s="165">
        <v>0.27700000000000002</v>
      </c>
      <c r="AJ10" s="165">
        <v>-17.59</v>
      </c>
      <c r="AK10" s="165">
        <v>-17.760000000000002</v>
      </c>
      <c r="AL10" s="164"/>
      <c r="AM10" s="165">
        <v>-9.18</v>
      </c>
      <c r="AN10" s="165">
        <v>-9.07</v>
      </c>
      <c r="AO10" s="165">
        <v>2.3064</v>
      </c>
      <c r="AP10" s="165">
        <v>4.7150999999999996</v>
      </c>
      <c r="AQ10" s="165">
        <v>11.550599999999999</v>
      </c>
      <c r="AR10" s="165">
        <v>13.4621</v>
      </c>
      <c r="AS10" s="165">
        <v>-10.8985</v>
      </c>
      <c r="AT10" s="165">
        <v>-10.8507</v>
      </c>
      <c r="AU10" s="165">
        <v>-10.7798</v>
      </c>
      <c r="AV10" s="165">
        <v>25.566500000000001</v>
      </c>
      <c r="AW10" s="165">
        <v>21.963100000000001</v>
      </c>
      <c r="AX10" s="165">
        <v>-17.682600000000001</v>
      </c>
      <c r="AY10" s="165">
        <v>-18.6203</v>
      </c>
      <c r="AZ10" s="165">
        <v>5.5359999999999996</v>
      </c>
      <c r="BA10" s="165">
        <v>22.485900000000001</v>
      </c>
      <c r="BB10" s="165">
        <v>31.7636</v>
      </c>
      <c r="BC10" s="165">
        <v>11.129799999999999</v>
      </c>
      <c r="BD10" s="165">
        <v>-5.4</v>
      </c>
      <c r="BE10" s="165">
        <v>-5.6</v>
      </c>
      <c r="BF10" s="165">
        <v>-24.284199999999998</v>
      </c>
      <c r="BG10" s="165">
        <v>-23.688300000000002</v>
      </c>
      <c r="BH10" s="165">
        <v>-1.0387999999999999</v>
      </c>
      <c r="BI10" s="164"/>
      <c r="BJ10" s="165">
        <v>2.4670000000000001</v>
      </c>
      <c r="BK10" s="165">
        <v>-0.85750000000000004</v>
      </c>
      <c r="BL10" s="164"/>
      <c r="BM10" s="165">
        <v>-0.80679999999999996</v>
      </c>
      <c r="BN10" s="165">
        <v>-112.4302</v>
      </c>
      <c r="BO10" s="165">
        <v>23.438199999999998</v>
      </c>
      <c r="BP10" s="165">
        <v>23.346699999999998</v>
      </c>
      <c r="BQ10" s="165">
        <v>99.222200000000001</v>
      </c>
      <c r="BR10" s="165">
        <v>-186.89529999999999</v>
      </c>
      <c r="BS10" s="164"/>
      <c r="BT10" s="164"/>
      <c r="BU10" s="164"/>
      <c r="BV10" s="165">
        <v>4.3311000000000002</v>
      </c>
      <c r="BW10" s="165">
        <v>6.17</v>
      </c>
      <c r="BX10" s="165">
        <v>2.63</v>
      </c>
      <c r="BY10" s="165">
        <v>-18.12</v>
      </c>
      <c r="BZ10" s="165">
        <v>-1.48</v>
      </c>
      <c r="CA10" s="165">
        <v>-24.911799999999999</v>
      </c>
      <c r="CB10" s="165">
        <v>-25.0458</v>
      </c>
      <c r="CC10" s="165">
        <v>23.525300000000001</v>
      </c>
      <c r="CD10" s="165">
        <v>22.805499999999999</v>
      </c>
      <c r="CE10" s="165">
        <v>-6.1009000000000002</v>
      </c>
      <c r="CF10" s="165">
        <v>-9.1838999999999995</v>
      </c>
      <c r="CG10" s="165">
        <v>-8.9497</v>
      </c>
      <c r="CH10" s="165">
        <v>3.0244</v>
      </c>
      <c r="CI10" s="165">
        <v>16.687999999999999</v>
      </c>
      <c r="CJ10" s="164"/>
      <c r="CK10" s="164"/>
      <c r="CL10" s="165">
        <v>38.9</v>
      </c>
      <c r="CM10" s="165">
        <v>-29.1</v>
      </c>
      <c r="CN10" s="165">
        <v>-1.33</v>
      </c>
      <c r="CO10" s="165">
        <v>27.617899999999999</v>
      </c>
      <c r="CP10" s="165">
        <v>28.212499999999999</v>
      </c>
      <c r="CQ10" s="165">
        <v>26.556000000000001</v>
      </c>
      <c r="CR10" s="165">
        <v>86.125500000000002</v>
      </c>
      <c r="CS10" s="165">
        <v>87.066699999999997</v>
      </c>
      <c r="CT10" s="165">
        <v>-22.7727</v>
      </c>
      <c r="CU10" s="165">
        <v>-62.813299999999998</v>
      </c>
      <c r="CV10" s="165">
        <v>-24.970099999999999</v>
      </c>
      <c r="CW10" s="165">
        <v>1.4576</v>
      </c>
      <c r="CX10" s="165">
        <v>26.29</v>
      </c>
      <c r="CY10" s="165">
        <v>7.3</v>
      </c>
      <c r="CZ10" s="165">
        <v>2.5049000000000001</v>
      </c>
      <c r="DA10" s="165">
        <v>3.0304000000000002</v>
      </c>
      <c r="DB10" s="165">
        <v>-5.0999999999999996</v>
      </c>
      <c r="DC10" s="164"/>
      <c r="DD10" s="165">
        <v>-18.730799999999999</v>
      </c>
      <c r="DE10" s="165">
        <v>-18.555399999999999</v>
      </c>
      <c r="DF10" s="165">
        <v>49.059100000000001</v>
      </c>
      <c r="DG10" s="165">
        <v>1.55E-2</v>
      </c>
      <c r="DH10" s="165">
        <v>-2.3022</v>
      </c>
      <c r="DI10" s="164"/>
      <c r="DJ10" s="164"/>
      <c r="DK10" s="165">
        <v>-4.8144999999999998</v>
      </c>
      <c r="DL10" s="165">
        <v>-3.3660999999999999</v>
      </c>
      <c r="DM10" s="165">
        <v>30.128499999999999</v>
      </c>
      <c r="DN10" s="165">
        <v>2.4178999999999999</v>
      </c>
      <c r="DO10" s="165">
        <v>-3.06</v>
      </c>
      <c r="DP10" s="165">
        <v>0.72</v>
      </c>
      <c r="DQ10" s="165">
        <v>0.80600000000000005</v>
      </c>
      <c r="DR10" s="165">
        <v>-47.792700000000004</v>
      </c>
      <c r="DS10" s="164"/>
      <c r="DT10" s="165">
        <v>-2.66</v>
      </c>
      <c r="DU10" s="165">
        <v>5.27</v>
      </c>
      <c r="DV10" s="165">
        <v>13.27</v>
      </c>
      <c r="DW10" s="165">
        <v>-46.2</v>
      </c>
      <c r="DX10" s="165">
        <v>-23.209099999999999</v>
      </c>
      <c r="DY10" s="165">
        <v>-40.170999999999999</v>
      </c>
      <c r="DZ10" s="165">
        <v>-40.2545</v>
      </c>
      <c r="EA10" s="165">
        <v>-19.7044</v>
      </c>
      <c r="EB10" s="165">
        <v>-30.5778</v>
      </c>
      <c r="EC10" s="165">
        <v>-39.691600000000001</v>
      </c>
      <c r="ED10" s="165">
        <v>-40.016100000000002</v>
      </c>
      <c r="EE10" s="165">
        <v>-28.227699999999999</v>
      </c>
      <c r="EF10" s="165">
        <v>-31.798999999999999</v>
      </c>
      <c r="EG10" s="165">
        <v>-10.755000000000001</v>
      </c>
      <c r="EH10" s="165">
        <v>-186.32820000000001</v>
      </c>
      <c r="EI10" s="165">
        <v>30.921800000000001</v>
      </c>
      <c r="EJ10" s="164"/>
      <c r="EK10" s="165">
        <v>-4.5178000000000003</v>
      </c>
      <c r="EL10" s="165">
        <v>-4.0682</v>
      </c>
      <c r="EM10" s="165">
        <v>23.954999999999998</v>
      </c>
      <c r="EN10" s="165">
        <v>-11.0115</v>
      </c>
      <c r="EO10" s="165">
        <v>-10.7545</v>
      </c>
      <c r="EP10" s="165">
        <v>-17.411999999999999</v>
      </c>
      <c r="EQ10" s="165">
        <v>-27.235299999999999</v>
      </c>
      <c r="ER10" s="165">
        <v>-26.8841</v>
      </c>
      <c r="ES10" s="165">
        <v>18.056799999999999</v>
      </c>
      <c r="ET10" s="165">
        <v>13.88</v>
      </c>
      <c r="EU10" s="165">
        <v>-8.1199999999999992</v>
      </c>
      <c r="EV10" s="165">
        <v>0</v>
      </c>
      <c r="EW10" s="165">
        <v>0.84399999999999997</v>
      </c>
      <c r="EX10" s="165">
        <v>-3.9847999999999999</v>
      </c>
      <c r="EY10" s="165">
        <v>-13.066599999999999</v>
      </c>
      <c r="EZ10" s="165">
        <v>-2.0146999999999999</v>
      </c>
      <c r="FA10" s="165">
        <v>7.8605</v>
      </c>
      <c r="FB10" s="165">
        <v>20.036100000000001</v>
      </c>
      <c r="FC10" s="165">
        <v>-36.443800000000003</v>
      </c>
      <c r="FD10" s="164"/>
      <c r="FE10" s="165">
        <v>3.8369</v>
      </c>
      <c r="FF10" s="165">
        <v>3.8075999999999999</v>
      </c>
      <c r="FG10" s="165">
        <v>0</v>
      </c>
      <c r="FH10" s="165">
        <v>0</v>
      </c>
      <c r="FI10" s="165">
        <v>0</v>
      </c>
      <c r="FJ10" s="165">
        <v>12.056900000000001</v>
      </c>
      <c r="FK10" s="165">
        <v>11.8894</v>
      </c>
      <c r="FL10" s="165">
        <v>-20.2622</v>
      </c>
      <c r="FM10" s="165">
        <v>26.9758</v>
      </c>
      <c r="FN10" s="165">
        <v>27.021100000000001</v>
      </c>
      <c r="FO10" s="165">
        <v>-10.368399999999999</v>
      </c>
      <c r="FP10" s="164"/>
      <c r="FQ10" s="165">
        <v>19.693899999999999</v>
      </c>
      <c r="FR10" s="165">
        <v>-14.57</v>
      </c>
      <c r="FS10" s="165">
        <v>-1.6091</v>
      </c>
      <c r="FT10" s="165">
        <v>0.31519999999999998</v>
      </c>
      <c r="FU10" s="165">
        <v>0.68</v>
      </c>
      <c r="FV10" s="165">
        <v>1.06</v>
      </c>
      <c r="FW10" s="165">
        <v>-20.6997</v>
      </c>
      <c r="FX10" s="164"/>
      <c r="FY10" s="165">
        <v>1.843</v>
      </c>
      <c r="FZ10" s="165">
        <v>0.81699999999999995</v>
      </c>
      <c r="GA10" s="164"/>
      <c r="GB10" s="165">
        <v>-8.7100000000000009</v>
      </c>
      <c r="GC10" s="165">
        <v>-14.4412</v>
      </c>
      <c r="GD10" s="165">
        <v>-5.6828000000000003</v>
      </c>
      <c r="GE10" s="165">
        <v>-4.88</v>
      </c>
      <c r="GF10" s="165">
        <v>41.876899999999999</v>
      </c>
      <c r="GG10" s="164"/>
      <c r="GH10" s="165">
        <v>16.6584</v>
      </c>
      <c r="GI10" s="165">
        <v>-0.73340000000000005</v>
      </c>
      <c r="GJ10" s="164"/>
      <c r="GK10" s="165">
        <v>1.9202999999999999</v>
      </c>
      <c r="GL10" s="164"/>
      <c r="GM10" s="164"/>
      <c r="GN10" s="165">
        <v>-13.178000000000001</v>
      </c>
      <c r="GO10" s="165">
        <v>-2.6246</v>
      </c>
      <c r="GP10" s="165">
        <v>8.6434999999999995</v>
      </c>
      <c r="GQ10" s="165">
        <v>-19.987100000000002</v>
      </c>
      <c r="GR10" s="165">
        <v>6.1299000000000001</v>
      </c>
      <c r="GS10" s="165">
        <v>7.0388999999999999</v>
      </c>
      <c r="GT10" s="165">
        <v>105.7261</v>
      </c>
      <c r="GU10" s="165">
        <v>-5.6497000000000002</v>
      </c>
      <c r="GV10" s="165">
        <v>-11.678800000000001</v>
      </c>
      <c r="GW10" s="165">
        <v>14.105399999999999</v>
      </c>
      <c r="GX10" s="165">
        <v>3.2397999999999998</v>
      </c>
      <c r="GY10" s="165">
        <v>4.5860000000000003</v>
      </c>
      <c r="GZ10" s="165">
        <v>4.5652999999999997</v>
      </c>
      <c r="HA10" s="165">
        <v>2.6112000000000002</v>
      </c>
      <c r="HB10" s="165">
        <v>20.477900000000002</v>
      </c>
      <c r="HC10" s="165">
        <v>21.963699999999999</v>
      </c>
      <c r="HD10" s="165">
        <v>5.03</v>
      </c>
      <c r="HE10" s="165">
        <v>-11.9321</v>
      </c>
      <c r="HF10" s="165">
        <v>0</v>
      </c>
      <c r="HG10" s="165">
        <v>25.5029</v>
      </c>
      <c r="HH10" s="165">
        <v>63.7301</v>
      </c>
      <c r="HI10" s="165">
        <v>26.9892</v>
      </c>
      <c r="HJ10" s="165">
        <v>26.9468</v>
      </c>
      <c r="HK10" s="165">
        <v>-10.9549</v>
      </c>
      <c r="HL10" s="165">
        <v>0</v>
      </c>
      <c r="HM10" s="165">
        <v>0</v>
      </c>
      <c r="HN10" s="165">
        <v>0</v>
      </c>
      <c r="HO10" s="164"/>
      <c r="HP10" s="164"/>
      <c r="HQ10" s="165">
        <v>-19.988600000000002</v>
      </c>
      <c r="HR10" s="165">
        <v>-19.071200000000001</v>
      </c>
      <c r="HS10" s="165">
        <v>5.3437999999999999</v>
      </c>
      <c r="HT10" s="165">
        <v>5.2478999999999996</v>
      </c>
      <c r="HU10" s="164"/>
      <c r="HV10" s="164"/>
      <c r="HW10" s="165">
        <v>-31.9</v>
      </c>
      <c r="HX10" s="165">
        <v>-32.5</v>
      </c>
      <c r="HY10" s="165">
        <v>0.51</v>
      </c>
      <c r="HZ10" s="165">
        <v>-15.04</v>
      </c>
      <c r="IA10" s="165">
        <v>58.429099999999998</v>
      </c>
      <c r="IB10" s="165">
        <v>22.7105</v>
      </c>
      <c r="IC10" s="165">
        <v>22.944500000000001</v>
      </c>
      <c r="ID10" s="164"/>
      <c r="IE10" s="165">
        <v>-43.5</v>
      </c>
      <c r="IF10" s="165">
        <v>5.6</v>
      </c>
      <c r="IG10" s="165">
        <v>4.8</v>
      </c>
      <c r="IH10" s="165">
        <v>-17.950900000000001</v>
      </c>
      <c r="II10" s="165">
        <v>-17.972300000000001</v>
      </c>
      <c r="IJ10" s="165">
        <v>-130.54570000000001</v>
      </c>
      <c r="IK10" s="165">
        <v>29.6509</v>
      </c>
      <c r="IL10" s="165">
        <v>-265.2398</v>
      </c>
      <c r="IM10" s="165">
        <v>-13.087</v>
      </c>
      <c r="IN10" s="165">
        <v>-59.424300000000002</v>
      </c>
      <c r="IO10" s="165">
        <v>108.1801</v>
      </c>
      <c r="IP10" s="165">
        <v>54.129600000000003</v>
      </c>
      <c r="IQ10" s="165">
        <v>124.9879</v>
      </c>
      <c r="IR10" s="165">
        <v>93.876900000000006</v>
      </c>
      <c r="IS10" s="164"/>
      <c r="IT10" s="164"/>
      <c r="IU10" s="164"/>
      <c r="IV10" s="164"/>
      <c r="IW10" s="165">
        <v>213.16739999999999</v>
      </c>
      <c r="IX10" s="165">
        <v>-191.14599999999999</v>
      </c>
      <c r="IY10" s="165">
        <v>21.081299999999999</v>
      </c>
      <c r="IZ10" s="165">
        <v>-9.1913999999999998</v>
      </c>
      <c r="JA10" s="165">
        <v>0.42359999999999998</v>
      </c>
      <c r="JB10" s="164"/>
      <c r="JC10" s="165">
        <v>-6.08</v>
      </c>
      <c r="JD10" s="165">
        <v>-1.054</v>
      </c>
      <c r="JE10" s="165">
        <v>-1.0649999999999999</v>
      </c>
      <c r="JF10" s="165">
        <v>2.48</v>
      </c>
      <c r="JG10" s="165">
        <v>0.08</v>
      </c>
      <c r="JH10" s="165">
        <v>-3.4125999999999999</v>
      </c>
      <c r="JI10" s="165">
        <v>-6.5903999999999998</v>
      </c>
      <c r="JJ10" s="165">
        <v>11.839499999999999</v>
      </c>
      <c r="JK10" s="165">
        <v>-15.645099999999999</v>
      </c>
      <c r="JL10" s="165">
        <v>6.4</v>
      </c>
      <c r="JM10" s="165">
        <v>1.746</v>
      </c>
      <c r="JN10" s="165">
        <v>1.2929999999999999</v>
      </c>
      <c r="JO10" s="165">
        <v>2.5888</v>
      </c>
      <c r="JP10" s="164"/>
      <c r="JQ10" s="165">
        <v>4.0829000000000004</v>
      </c>
      <c r="JR10" s="165">
        <v>3.7248999999999999</v>
      </c>
      <c r="JS10" s="165">
        <v>3.7305999999999999</v>
      </c>
      <c r="JT10" s="164"/>
      <c r="JU10" s="165">
        <v>29.8</v>
      </c>
      <c r="JV10" s="165">
        <v>1.6169</v>
      </c>
      <c r="JW10" s="164"/>
      <c r="JX10" s="164"/>
      <c r="JY10" s="165">
        <v>-12.773899999999999</v>
      </c>
      <c r="JZ10" s="165">
        <v>-0.63939999999999997</v>
      </c>
      <c r="KA10" s="165">
        <v>-20.7879</v>
      </c>
      <c r="KB10" s="165">
        <v>-11.298500000000001</v>
      </c>
      <c r="KC10" s="165">
        <v>-5.9725000000000001</v>
      </c>
      <c r="KD10" s="165">
        <v>-19.721900000000002</v>
      </c>
      <c r="KE10" s="165">
        <v>-4.7381000000000002</v>
      </c>
      <c r="KF10" s="165">
        <v>-30.9</v>
      </c>
      <c r="KG10" s="165">
        <v>13.7</v>
      </c>
      <c r="KH10" s="164"/>
      <c r="KI10" s="165">
        <v>-75.741</v>
      </c>
    </row>
    <row r="11" spans="1:295" ht="18" customHeight="1" x14ac:dyDescent="0.3">
      <c r="A11" s="160" t="s">
        <v>57</v>
      </c>
      <c r="B11" s="160" t="s">
        <v>720</v>
      </c>
      <c r="C11" s="164"/>
      <c r="D11" s="165">
        <v>2.2454999999999998</v>
      </c>
      <c r="E11" s="165">
        <v>-7.2560000000000002</v>
      </c>
      <c r="F11" s="165">
        <v>9.9032999999999998</v>
      </c>
      <c r="G11" s="165">
        <v>7.7605000000000004</v>
      </c>
      <c r="H11" s="164"/>
      <c r="I11" s="165">
        <v>10.006</v>
      </c>
      <c r="J11" s="164"/>
      <c r="K11" s="165">
        <v>3.9020000000000001</v>
      </c>
      <c r="L11" s="165">
        <v>0.621</v>
      </c>
      <c r="M11" s="165">
        <v>2.1036000000000001</v>
      </c>
      <c r="N11" s="165">
        <v>0</v>
      </c>
      <c r="O11" s="165">
        <v>-22</v>
      </c>
      <c r="P11" s="164"/>
      <c r="Q11" s="165">
        <v>1.6559999999999999</v>
      </c>
      <c r="R11" s="165">
        <v>-15.4</v>
      </c>
      <c r="S11" s="165">
        <v>3.2544</v>
      </c>
      <c r="T11" s="165">
        <v>-18.580500000000001</v>
      </c>
      <c r="U11" s="165">
        <v>3.2423000000000002</v>
      </c>
      <c r="V11" s="165">
        <v>3.1964000000000001</v>
      </c>
      <c r="W11" s="165">
        <v>5.9966999999999997</v>
      </c>
      <c r="X11" s="165">
        <v>10.3561</v>
      </c>
      <c r="Y11" s="165">
        <v>-4.8590999999999998</v>
      </c>
      <c r="Z11" s="165">
        <v>2.5186999999999999</v>
      </c>
      <c r="AA11" s="164"/>
      <c r="AB11" s="165">
        <v>-1.1983999999999999</v>
      </c>
      <c r="AC11" s="164"/>
      <c r="AD11" s="165">
        <v>-0.52300000000000002</v>
      </c>
      <c r="AE11" s="164"/>
      <c r="AF11" s="165">
        <v>-24.42</v>
      </c>
      <c r="AG11" s="165">
        <v>0</v>
      </c>
      <c r="AH11" s="165">
        <v>-2.7909999999999999</v>
      </c>
      <c r="AI11" s="165">
        <v>0.28599999999999998</v>
      </c>
      <c r="AJ11" s="165">
        <v>-17.95</v>
      </c>
      <c r="AK11" s="165">
        <v>-17.98</v>
      </c>
      <c r="AL11" s="164"/>
      <c r="AM11" s="165">
        <v>-9.4600000000000009</v>
      </c>
      <c r="AN11" s="165">
        <v>-9.39</v>
      </c>
      <c r="AO11" s="165">
        <v>2.5135000000000001</v>
      </c>
      <c r="AP11" s="165">
        <v>4.3925999999999998</v>
      </c>
      <c r="AQ11" s="165">
        <v>14.1959</v>
      </c>
      <c r="AR11" s="165">
        <v>16.543700000000001</v>
      </c>
      <c r="AS11" s="165">
        <v>-10.4024</v>
      </c>
      <c r="AT11" s="165">
        <v>-10.716699999999999</v>
      </c>
      <c r="AU11" s="165">
        <v>-11.0901</v>
      </c>
      <c r="AV11" s="165">
        <v>0.89300000000000002</v>
      </c>
      <c r="AW11" s="165">
        <v>0.96079999999999999</v>
      </c>
      <c r="AX11" s="165">
        <v>-16.744900000000001</v>
      </c>
      <c r="AY11" s="165">
        <v>-14.8695</v>
      </c>
      <c r="AZ11" s="165">
        <v>3.1686999999999999</v>
      </c>
      <c r="BA11" s="165">
        <v>17.0564</v>
      </c>
      <c r="BB11" s="165">
        <v>34.960599999999999</v>
      </c>
      <c r="BC11" s="165">
        <v>12.4032</v>
      </c>
      <c r="BD11" s="165">
        <v>-6.2</v>
      </c>
      <c r="BE11" s="165">
        <v>-6.4</v>
      </c>
      <c r="BF11" s="165">
        <v>-26.462499999999999</v>
      </c>
      <c r="BG11" s="165">
        <v>-25.828299999999999</v>
      </c>
      <c r="BH11" s="165">
        <v>-1.097</v>
      </c>
      <c r="BI11" s="164"/>
      <c r="BJ11" s="165">
        <v>2.0123000000000002</v>
      </c>
      <c r="BK11" s="165">
        <v>-0.84499999999999997</v>
      </c>
      <c r="BL11" s="164"/>
      <c r="BM11" s="165">
        <v>-0.81579999999999997</v>
      </c>
      <c r="BN11" s="165">
        <v>-126.43810000000001</v>
      </c>
      <c r="BO11" s="165">
        <v>24.0791</v>
      </c>
      <c r="BP11" s="165">
        <v>24.2012</v>
      </c>
      <c r="BQ11" s="165">
        <v>109.57380000000001</v>
      </c>
      <c r="BR11" s="165">
        <v>-195.47130000000001</v>
      </c>
      <c r="BS11" s="164"/>
      <c r="BT11" s="164"/>
      <c r="BU11" s="164"/>
      <c r="BV11" s="164"/>
      <c r="BW11" s="165">
        <v>5.92</v>
      </c>
      <c r="BX11" s="165">
        <v>2.54</v>
      </c>
      <c r="BY11" s="165">
        <v>-18.61</v>
      </c>
      <c r="BZ11" s="165">
        <v>-2.0299999999999998</v>
      </c>
      <c r="CA11" s="165">
        <v>-23.170400000000001</v>
      </c>
      <c r="CB11" s="165">
        <v>-23.304300000000001</v>
      </c>
      <c r="CC11" s="165">
        <v>22.671399999999998</v>
      </c>
      <c r="CD11" s="165">
        <v>22.288499999999999</v>
      </c>
      <c r="CE11" s="165">
        <v>-5.3738999999999999</v>
      </c>
      <c r="CF11" s="165">
        <v>-10.814500000000001</v>
      </c>
      <c r="CG11" s="165">
        <v>-10.4489</v>
      </c>
      <c r="CH11" s="165">
        <v>2.4982000000000002</v>
      </c>
      <c r="CI11" s="165">
        <v>15.9282</v>
      </c>
      <c r="CJ11" s="164"/>
      <c r="CK11" s="164"/>
      <c r="CL11" s="165">
        <v>36.5</v>
      </c>
      <c r="CM11" s="165">
        <v>-26.6</v>
      </c>
      <c r="CN11" s="165">
        <v>-1.37</v>
      </c>
      <c r="CO11" s="165">
        <v>26.170500000000001</v>
      </c>
      <c r="CP11" s="165">
        <v>26.4895</v>
      </c>
      <c r="CQ11" s="165">
        <v>25.138400000000001</v>
      </c>
      <c r="CR11" s="165">
        <v>89.184899999999999</v>
      </c>
      <c r="CS11" s="165">
        <v>89.3523</v>
      </c>
      <c r="CT11" s="165">
        <v>-24.627099999999999</v>
      </c>
      <c r="CU11" s="165">
        <v>-64.173500000000004</v>
      </c>
      <c r="CV11" s="165">
        <v>-27.636900000000001</v>
      </c>
      <c r="CW11" s="165">
        <v>1.4339999999999999</v>
      </c>
      <c r="CX11" s="165">
        <v>25.33</v>
      </c>
      <c r="CY11" s="165">
        <v>7.16</v>
      </c>
      <c r="CZ11" s="165">
        <v>2.0360999999999998</v>
      </c>
      <c r="DA11" s="165">
        <v>2.5421</v>
      </c>
      <c r="DB11" s="165">
        <v>-4.6399999999999997</v>
      </c>
      <c r="DC11" s="164"/>
      <c r="DD11" s="165">
        <v>-17.5</v>
      </c>
      <c r="DE11" s="165">
        <v>-17.3293</v>
      </c>
      <c r="DF11" s="165">
        <v>48.557499999999997</v>
      </c>
      <c r="DG11" s="165">
        <v>1.55E-2</v>
      </c>
      <c r="DH11" s="165">
        <v>-2.0335000000000001</v>
      </c>
      <c r="DI11" s="164"/>
      <c r="DJ11" s="164"/>
      <c r="DK11" s="165">
        <v>-4.4066999999999998</v>
      </c>
      <c r="DL11" s="165">
        <v>-3.7402000000000002</v>
      </c>
      <c r="DM11" s="165">
        <v>30.128499999999999</v>
      </c>
      <c r="DN11" s="165">
        <v>1.8613</v>
      </c>
      <c r="DO11" s="165">
        <v>-3.27</v>
      </c>
      <c r="DP11" s="165">
        <v>0.89</v>
      </c>
      <c r="DQ11" s="165">
        <v>0.96099999999999997</v>
      </c>
      <c r="DR11" s="165">
        <v>-46.997700000000002</v>
      </c>
      <c r="DS11" s="164"/>
      <c r="DT11" s="165">
        <v>-3.09</v>
      </c>
      <c r="DU11" s="165">
        <v>5.83</v>
      </c>
      <c r="DV11" s="165">
        <v>12.57</v>
      </c>
      <c r="DW11" s="165">
        <v>-45.618200000000002</v>
      </c>
      <c r="DX11" s="165">
        <v>-22.918199999999999</v>
      </c>
      <c r="DY11" s="165">
        <v>-40.371200000000002</v>
      </c>
      <c r="DZ11" s="165">
        <v>-40.5364</v>
      </c>
      <c r="EA11" s="165">
        <v>-23.167100000000001</v>
      </c>
      <c r="EB11" s="165">
        <v>-34.411900000000003</v>
      </c>
      <c r="EC11" s="165">
        <v>-42.684800000000003</v>
      </c>
      <c r="ED11" s="165">
        <v>-42.3142</v>
      </c>
      <c r="EE11" s="165">
        <v>-20.900099999999998</v>
      </c>
      <c r="EF11" s="165">
        <v>-23.38</v>
      </c>
      <c r="EG11" s="165">
        <v>-10.587999999999999</v>
      </c>
      <c r="EH11" s="165">
        <v>-193.93799999999999</v>
      </c>
      <c r="EI11" s="165">
        <v>27.2821</v>
      </c>
      <c r="EJ11" s="164"/>
      <c r="EK11" s="165">
        <v>-4.1802000000000001</v>
      </c>
      <c r="EL11" s="165">
        <v>-3.7296999999999998</v>
      </c>
      <c r="EM11" s="165">
        <v>18.3703</v>
      </c>
      <c r="EN11" s="165">
        <v>-14.630100000000001</v>
      </c>
      <c r="EO11" s="165">
        <v>-14.7727</v>
      </c>
      <c r="EP11" s="165">
        <v>6.6719999999999997</v>
      </c>
      <c r="EQ11" s="165">
        <v>-29.090299999999999</v>
      </c>
      <c r="ER11" s="165">
        <v>-28.275300000000001</v>
      </c>
      <c r="ES11" s="165">
        <v>14.668100000000001</v>
      </c>
      <c r="ET11" s="165">
        <v>0</v>
      </c>
      <c r="EU11" s="165">
        <v>-7.24</v>
      </c>
      <c r="EV11" s="165">
        <v>0.2</v>
      </c>
      <c r="EW11" s="165">
        <v>0.60340000000000005</v>
      </c>
      <c r="EX11" s="165">
        <v>-10.576599999999999</v>
      </c>
      <c r="EY11" s="165">
        <v>-13.5068</v>
      </c>
      <c r="EZ11" s="165">
        <v>-2.3540999999999999</v>
      </c>
      <c r="FA11" s="165">
        <v>7.7803000000000004</v>
      </c>
      <c r="FB11" s="165">
        <v>15.9397</v>
      </c>
      <c r="FC11" s="165">
        <v>-28.212800000000001</v>
      </c>
      <c r="FD11" s="164"/>
      <c r="FE11" s="165">
        <v>3.8751000000000002</v>
      </c>
      <c r="FF11" s="165">
        <v>4.0063000000000004</v>
      </c>
      <c r="FG11" s="165">
        <v>0</v>
      </c>
      <c r="FH11" s="165">
        <v>0</v>
      </c>
      <c r="FI11" s="165">
        <v>0</v>
      </c>
      <c r="FJ11" s="165">
        <v>10.0474</v>
      </c>
      <c r="FK11" s="165">
        <v>10.0474</v>
      </c>
      <c r="FL11" s="165">
        <v>-18.587700000000002</v>
      </c>
      <c r="FM11" s="165">
        <v>25.638500000000001</v>
      </c>
      <c r="FN11" s="165">
        <v>25.321899999999999</v>
      </c>
      <c r="FO11" s="165">
        <v>-9.0803999999999991</v>
      </c>
      <c r="FP11" s="164"/>
      <c r="FQ11" s="165">
        <v>19.23</v>
      </c>
      <c r="FR11" s="165">
        <v>-13.89</v>
      </c>
      <c r="FS11" s="165">
        <v>-1.7153</v>
      </c>
      <c r="FT11" s="165">
        <v>0.2923</v>
      </c>
      <c r="FU11" s="165">
        <v>0.39</v>
      </c>
      <c r="FV11" s="165">
        <v>1.31</v>
      </c>
      <c r="FW11" s="165">
        <v>-19.380099999999999</v>
      </c>
      <c r="FX11" s="164"/>
      <c r="FY11" s="165">
        <v>1.909</v>
      </c>
      <c r="FZ11" s="165">
        <v>0.78200000000000003</v>
      </c>
      <c r="GA11" s="164"/>
      <c r="GB11" s="165">
        <v>-7.49</v>
      </c>
      <c r="GC11" s="165">
        <v>-15.661</v>
      </c>
      <c r="GD11" s="165">
        <v>-7.3064999999999998</v>
      </c>
      <c r="GE11" s="165">
        <v>-4.63</v>
      </c>
      <c r="GF11" s="165">
        <v>43.633400000000002</v>
      </c>
      <c r="GG11" s="164"/>
      <c r="GH11" s="165">
        <v>16.656300000000002</v>
      </c>
      <c r="GI11" s="165">
        <v>-0.58299999999999996</v>
      </c>
      <c r="GJ11" s="164"/>
      <c r="GK11" s="165">
        <v>1.8552999999999999</v>
      </c>
      <c r="GL11" s="164"/>
      <c r="GM11" s="164"/>
      <c r="GN11" s="165">
        <v>-14.0947</v>
      </c>
      <c r="GO11" s="165">
        <v>-2.3165</v>
      </c>
      <c r="GP11" s="165">
        <v>11.0025</v>
      </c>
      <c r="GQ11" s="165">
        <v>-20.5016</v>
      </c>
      <c r="GR11" s="165">
        <v>5.6582999999999997</v>
      </c>
      <c r="GS11" s="165">
        <v>5.0568</v>
      </c>
      <c r="GT11" s="165">
        <v>100.616</v>
      </c>
      <c r="GU11" s="165">
        <v>-5.9067999999999996</v>
      </c>
      <c r="GV11" s="165">
        <v>-12.1365</v>
      </c>
      <c r="GW11" s="165">
        <v>14.1319</v>
      </c>
      <c r="GX11" s="165">
        <v>3.4074</v>
      </c>
      <c r="GY11" s="165">
        <v>4.4762000000000004</v>
      </c>
      <c r="GZ11" s="165">
        <v>4.4386999999999999</v>
      </c>
      <c r="HA11" s="165">
        <v>3</v>
      </c>
      <c r="HB11" s="165">
        <v>19.369599999999998</v>
      </c>
      <c r="HC11" s="165">
        <v>20.584700000000002</v>
      </c>
      <c r="HD11" s="165">
        <v>3.77</v>
      </c>
      <c r="HE11" s="165">
        <v>-11.1684</v>
      </c>
      <c r="HF11" s="165">
        <v>7.6380999999999997</v>
      </c>
      <c r="HG11" s="165">
        <v>26.404299999999999</v>
      </c>
      <c r="HH11" s="165">
        <v>63.328400000000002</v>
      </c>
      <c r="HI11" s="165">
        <v>26.176500000000001</v>
      </c>
      <c r="HJ11" s="165">
        <v>25.906099999999999</v>
      </c>
      <c r="HK11" s="165">
        <v>-10.369199999999999</v>
      </c>
      <c r="HL11" s="165">
        <v>0</v>
      </c>
      <c r="HM11" s="165">
        <v>0</v>
      </c>
      <c r="HN11" s="165">
        <v>0</v>
      </c>
      <c r="HO11" s="164"/>
      <c r="HP11" s="164"/>
      <c r="HQ11" s="165">
        <v>-19.730399999999999</v>
      </c>
      <c r="HR11" s="165">
        <v>-18.741599999999998</v>
      </c>
      <c r="HS11" s="165">
        <v>5.0556000000000001</v>
      </c>
      <c r="HT11" s="165">
        <v>4.9474999999999998</v>
      </c>
      <c r="HU11" s="164"/>
      <c r="HV11" s="164"/>
      <c r="HW11" s="165">
        <v>-34</v>
      </c>
      <c r="HX11" s="165">
        <v>-34.200000000000003</v>
      </c>
      <c r="HY11" s="165">
        <v>0.70409999999999995</v>
      </c>
      <c r="HZ11" s="165">
        <v>-14.88</v>
      </c>
      <c r="IA11" s="165">
        <v>59.507599999999996</v>
      </c>
      <c r="IB11" s="165">
        <v>22.561</v>
      </c>
      <c r="IC11" s="165">
        <v>22.4558</v>
      </c>
      <c r="ID11" s="164"/>
      <c r="IE11" s="165">
        <v>-43.9</v>
      </c>
      <c r="IF11" s="165">
        <v>6.4</v>
      </c>
      <c r="IG11" s="165">
        <v>5.5</v>
      </c>
      <c r="IH11" s="164"/>
      <c r="II11" s="164"/>
      <c r="IJ11" s="165">
        <v>-125.6635</v>
      </c>
      <c r="IK11" s="165">
        <v>20.735299999999999</v>
      </c>
      <c r="IL11" s="165">
        <v>-265.50670000000002</v>
      </c>
      <c r="IM11" s="165">
        <v>-9.609</v>
      </c>
      <c r="IN11" s="165">
        <v>-62.090400000000002</v>
      </c>
      <c r="IO11" s="165">
        <v>105.7544</v>
      </c>
      <c r="IP11" s="165">
        <v>56.174300000000002</v>
      </c>
      <c r="IQ11" s="165">
        <v>127.86409999999999</v>
      </c>
      <c r="IR11" s="165">
        <v>93.169499999999999</v>
      </c>
      <c r="IS11" s="164"/>
      <c r="IT11" s="164"/>
      <c r="IU11" s="164"/>
      <c r="IV11" s="164"/>
      <c r="IW11" s="165">
        <v>209.07859999999999</v>
      </c>
      <c r="IX11" s="165">
        <v>-194.3236</v>
      </c>
      <c r="IY11" s="165">
        <v>19.656300000000002</v>
      </c>
      <c r="IZ11" s="165">
        <v>-7.7792000000000003</v>
      </c>
      <c r="JA11" s="165">
        <v>0.3992</v>
      </c>
      <c r="JB11" s="164"/>
      <c r="JC11" s="165">
        <v>-6.16</v>
      </c>
      <c r="JD11" s="165">
        <v>-1.0680000000000001</v>
      </c>
      <c r="JE11" s="165">
        <v>-1.085</v>
      </c>
      <c r="JF11" s="165">
        <v>2.64</v>
      </c>
      <c r="JG11" s="165">
        <v>0.08</v>
      </c>
      <c r="JH11" s="165">
        <v>-3.0642</v>
      </c>
      <c r="JI11" s="165">
        <v>-6.1204000000000001</v>
      </c>
      <c r="JJ11" s="165">
        <v>12.2179</v>
      </c>
      <c r="JK11" s="165">
        <v>-15.5566</v>
      </c>
      <c r="JL11" s="165">
        <v>5.5</v>
      </c>
      <c r="JM11" s="165">
        <v>0.20899999999999999</v>
      </c>
      <c r="JN11" s="165">
        <v>0.56200000000000006</v>
      </c>
      <c r="JO11" s="165">
        <v>2.6030000000000002</v>
      </c>
      <c r="JP11" s="165">
        <v>3.0057</v>
      </c>
      <c r="JQ11" s="165">
        <v>4.4138000000000002</v>
      </c>
      <c r="JR11" s="165">
        <v>4.0746000000000002</v>
      </c>
      <c r="JS11" s="165">
        <v>4.2062999999999997</v>
      </c>
      <c r="JT11" s="164"/>
      <c r="JU11" s="165">
        <v>29.5</v>
      </c>
      <c r="JV11" s="165">
        <v>1.78</v>
      </c>
      <c r="JW11" s="164"/>
      <c r="JX11" s="164"/>
      <c r="JY11" s="165">
        <v>-11.8146</v>
      </c>
      <c r="JZ11" s="165">
        <v>-0.92949999999999999</v>
      </c>
      <c r="KA11" s="165">
        <v>-21.614100000000001</v>
      </c>
      <c r="KB11" s="165">
        <v>-10.704599999999999</v>
      </c>
      <c r="KC11" s="165">
        <v>-5.5328999999999997</v>
      </c>
      <c r="KD11" s="165">
        <v>-20.3657</v>
      </c>
      <c r="KE11" s="165">
        <v>-4.4073000000000002</v>
      </c>
      <c r="KF11" s="165">
        <v>-30.9</v>
      </c>
      <c r="KG11" s="165">
        <v>13.8</v>
      </c>
      <c r="KH11" s="164"/>
      <c r="KI11" s="165">
        <v>-78.2607</v>
      </c>
    </row>
    <row r="12" spans="1:295" ht="18" customHeight="1" x14ac:dyDescent="0.3">
      <c r="A12" s="160" t="s">
        <v>57</v>
      </c>
      <c r="B12" s="160" t="s">
        <v>721</v>
      </c>
      <c r="C12" s="164"/>
      <c r="D12" s="165">
        <v>2.1025</v>
      </c>
      <c r="E12" s="165">
        <v>-7.1459000000000001</v>
      </c>
      <c r="F12" s="165">
        <v>11.2239</v>
      </c>
      <c r="G12" s="165">
        <v>8.3812999999999995</v>
      </c>
      <c r="H12" s="164"/>
      <c r="I12" s="165">
        <v>9.298</v>
      </c>
      <c r="J12" s="164"/>
      <c r="K12" s="165">
        <v>2.3689</v>
      </c>
      <c r="L12" s="165">
        <v>-0.40600000000000003</v>
      </c>
      <c r="M12" s="165">
        <v>3.3439000000000001</v>
      </c>
      <c r="N12" s="165">
        <v>0</v>
      </c>
      <c r="O12" s="165">
        <v>-22</v>
      </c>
      <c r="P12" s="165">
        <v>0</v>
      </c>
      <c r="Q12" s="165">
        <v>1.6559999999999999</v>
      </c>
      <c r="R12" s="165">
        <v>-17.600000000000001</v>
      </c>
      <c r="S12" s="165">
        <v>3.2744</v>
      </c>
      <c r="T12" s="165">
        <v>-18.863</v>
      </c>
      <c r="U12" s="165">
        <v>3.1675</v>
      </c>
      <c r="V12" s="165">
        <v>3.2145999999999999</v>
      </c>
      <c r="W12" s="165">
        <v>5.7910000000000004</v>
      </c>
      <c r="X12" s="165">
        <v>10.2883</v>
      </c>
      <c r="Y12" s="165">
        <v>-4.6814999999999998</v>
      </c>
      <c r="Z12" s="165">
        <v>2.5196000000000001</v>
      </c>
      <c r="AA12" s="164"/>
      <c r="AB12" s="165">
        <v>-1.1645000000000001</v>
      </c>
      <c r="AC12" s="164"/>
      <c r="AD12" s="165">
        <v>-0.64700000000000002</v>
      </c>
      <c r="AE12" s="164"/>
      <c r="AF12" s="165">
        <v>-22.2</v>
      </c>
      <c r="AG12" s="165">
        <v>0</v>
      </c>
      <c r="AH12" s="165">
        <v>-2.7749999999999999</v>
      </c>
      <c r="AI12" s="165">
        <v>0.27700000000000002</v>
      </c>
      <c r="AJ12" s="165">
        <v>-18.46</v>
      </c>
      <c r="AK12" s="165">
        <v>-18.38</v>
      </c>
      <c r="AL12" s="164"/>
      <c r="AM12" s="165">
        <v>-9.82</v>
      </c>
      <c r="AN12" s="165">
        <v>-9.74</v>
      </c>
      <c r="AO12" s="165">
        <v>2.1595</v>
      </c>
      <c r="AP12" s="165">
        <v>4.4283999999999999</v>
      </c>
      <c r="AQ12" s="165">
        <v>14.193199999999999</v>
      </c>
      <c r="AR12" s="165">
        <v>15.126300000000001</v>
      </c>
      <c r="AS12" s="165">
        <v>-10.3126</v>
      </c>
      <c r="AT12" s="165">
        <v>-10.582800000000001</v>
      </c>
      <c r="AU12" s="165">
        <v>-10.3567</v>
      </c>
      <c r="AV12" s="165">
        <v>9.2999999999999992E-3</v>
      </c>
      <c r="AW12" s="165">
        <v>5.67E-2</v>
      </c>
      <c r="AX12" s="165">
        <v>-17.4147</v>
      </c>
      <c r="AY12" s="165">
        <v>-15.4053</v>
      </c>
      <c r="AZ12" s="165">
        <v>3.1686999999999999</v>
      </c>
      <c r="BA12" s="165">
        <v>15.7295</v>
      </c>
      <c r="BB12" s="165">
        <v>37.355200000000004</v>
      </c>
      <c r="BC12" s="165">
        <v>12.869</v>
      </c>
      <c r="BD12" s="165">
        <v>-5.5</v>
      </c>
      <c r="BE12" s="165">
        <v>-5.7</v>
      </c>
      <c r="BF12" s="165">
        <v>-27.044599999999999</v>
      </c>
      <c r="BG12" s="165">
        <v>-26.8278</v>
      </c>
      <c r="BH12" s="165">
        <v>-1.1438999999999999</v>
      </c>
      <c r="BI12" s="164"/>
      <c r="BJ12" s="165">
        <v>3.9106999999999998</v>
      </c>
      <c r="BK12" s="165">
        <v>-1.2506999999999999</v>
      </c>
      <c r="BL12" s="164"/>
      <c r="BM12" s="165">
        <v>-0.86360000000000003</v>
      </c>
      <c r="BN12" s="165">
        <v>-123.2337</v>
      </c>
      <c r="BO12" s="165">
        <v>23.743400000000001</v>
      </c>
      <c r="BP12" s="165">
        <v>23.743400000000001</v>
      </c>
      <c r="BQ12" s="165">
        <v>105.81699999999999</v>
      </c>
      <c r="BR12" s="165">
        <v>-195.33260000000001</v>
      </c>
      <c r="BS12" s="164"/>
      <c r="BT12" s="164"/>
      <c r="BU12" s="164"/>
      <c r="BV12" s="165">
        <v>3.2233999999999998</v>
      </c>
      <c r="BW12" s="165">
        <v>5.98</v>
      </c>
      <c r="BX12" s="165">
        <v>2.97</v>
      </c>
      <c r="BY12" s="165">
        <v>-19.010000000000002</v>
      </c>
      <c r="BZ12" s="165">
        <v>-2.15</v>
      </c>
      <c r="CA12" s="165">
        <v>-21.9648</v>
      </c>
      <c r="CB12" s="165">
        <v>-22.098700000000001</v>
      </c>
      <c r="CC12" s="165">
        <v>21.798100000000002</v>
      </c>
      <c r="CD12" s="165">
        <v>21.299099999999999</v>
      </c>
      <c r="CE12" s="165">
        <v>-5.4286000000000003</v>
      </c>
      <c r="CF12" s="165">
        <v>-9.8510000000000009</v>
      </c>
      <c r="CG12" s="165">
        <v>-9.7796000000000003</v>
      </c>
      <c r="CH12" s="165">
        <v>3.7012999999999998</v>
      </c>
      <c r="CI12" s="165">
        <v>15.7201</v>
      </c>
      <c r="CJ12" s="164"/>
      <c r="CK12" s="164"/>
      <c r="CL12" s="165">
        <v>35.9</v>
      </c>
      <c r="CM12" s="165">
        <v>-27.2</v>
      </c>
      <c r="CN12" s="165">
        <v>-1.32</v>
      </c>
      <c r="CO12" s="165">
        <v>26.1081</v>
      </c>
      <c r="CP12" s="165">
        <v>25.9237</v>
      </c>
      <c r="CQ12" s="165">
        <v>24.831299999999999</v>
      </c>
      <c r="CR12" s="165">
        <v>88.461600000000004</v>
      </c>
      <c r="CS12" s="165">
        <v>88.742800000000003</v>
      </c>
      <c r="CT12" s="165">
        <v>-22.8339</v>
      </c>
      <c r="CU12" s="165">
        <v>-63.441499999999998</v>
      </c>
      <c r="CV12" s="165">
        <v>-25.852900000000002</v>
      </c>
      <c r="CW12" s="165">
        <v>1.3661000000000001</v>
      </c>
      <c r="CX12" s="165">
        <v>26.37</v>
      </c>
      <c r="CY12" s="165">
        <v>6.91</v>
      </c>
      <c r="CZ12" s="165">
        <v>1.8798999999999999</v>
      </c>
      <c r="DA12" s="165">
        <v>2.3468</v>
      </c>
      <c r="DB12" s="165">
        <v>-4.41</v>
      </c>
      <c r="DC12" s="164"/>
      <c r="DD12" s="165">
        <v>-17.5504</v>
      </c>
      <c r="DE12" s="165">
        <v>-17.497199999999999</v>
      </c>
      <c r="DF12" s="165">
        <v>48.829000000000001</v>
      </c>
      <c r="DG12" s="165">
        <v>1.55E-2</v>
      </c>
      <c r="DH12" s="165">
        <v>-1.9726999999999999</v>
      </c>
      <c r="DI12" s="164"/>
      <c r="DJ12" s="164"/>
      <c r="DK12" s="165">
        <v>-4.6692</v>
      </c>
      <c r="DL12" s="165">
        <v>-3.9272</v>
      </c>
      <c r="DM12" s="165">
        <v>29.497599999999998</v>
      </c>
      <c r="DN12" s="165">
        <v>1.4902</v>
      </c>
      <c r="DO12" s="165">
        <v>-3.57</v>
      </c>
      <c r="DP12" s="165">
        <v>0.79</v>
      </c>
      <c r="DQ12" s="165">
        <v>0.57350000000000001</v>
      </c>
      <c r="DR12" s="165">
        <v>-47.782699999999998</v>
      </c>
      <c r="DS12" s="164"/>
      <c r="DT12" s="165">
        <v>-2.59</v>
      </c>
      <c r="DU12" s="165">
        <v>5.1100000000000003</v>
      </c>
      <c r="DV12" s="165">
        <v>12.14</v>
      </c>
      <c r="DW12" s="165">
        <v>-46.2727</v>
      </c>
      <c r="DX12" s="165">
        <v>-22.681799999999999</v>
      </c>
      <c r="DY12" s="165">
        <v>-39.062399999999997</v>
      </c>
      <c r="DZ12" s="165">
        <v>-38.554499999999997</v>
      </c>
      <c r="EA12" s="165">
        <v>-23.01</v>
      </c>
      <c r="EB12" s="165">
        <v>-33.116399999999999</v>
      </c>
      <c r="EC12" s="165">
        <v>-42.743899999999996</v>
      </c>
      <c r="ED12" s="165">
        <v>-43.110399999999998</v>
      </c>
      <c r="EE12" s="165">
        <v>-25.5684</v>
      </c>
      <c r="EF12" s="165">
        <v>-27.296700000000001</v>
      </c>
      <c r="EG12" s="165">
        <v>-10.785</v>
      </c>
      <c r="EH12" s="165">
        <v>-192.96379999999999</v>
      </c>
      <c r="EI12" s="165">
        <v>26.000599999999999</v>
      </c>
      <c r="EJ12" s="164"/>
      <c r="EK12" s="165">
        <v>-4.3038999999999996</v>
      </c>
      <c r="EL12" s="165">
        <v>-3.8338999999999999</v>
      </c>
      <c r="EM12" s="165">
        <v>20.405999999999999</v>
      </c>
      <c r="EN12" s="165">
        <v>-13.6106</v>
      </c>
      <c r="EO12" s="165">
        <v>-13.1959</v>
      </c>
      <c r="EP12" s="165">
        <v>-8.7080000000000002</v>
      </c>
      <c r="EQ12" s="165">
        <v>-27.697199999999999</v>
      </c>
      <c r="ER12" s="165">
        <v>-26.909600000000001</v>
      </c>
      <c r="ES12" s="165">
        <v>16.694500000000001</v>
      </c>
      <c r="ET12" s="165">
        <v>13.5</v>
      </c>
      <c r="EU12" s="165">
        <v>-7.8</v>
      </c>
      <c r="EV12" s="165">
        <v>0.8</v>
      </c>
      <c r="EW12" s="165">
        <v>0.73119999999999996</v>
      </c>
      <c r="EX12" s="165">
        <v>-8.7984000000000009</v>
      </c>
      <c r="EY12" s="165">
        <v>-13.4543</v>
      </c>
      <c r="EZ12" s="165">
        <v>-2.41</v>
      </c>
      <c r="FA12" s="165">
        <v>7.6718000000000002</v>
      </c>
      <c r="FB12" s="165">
        <v>17.355699999999999</v>
      </c>
      <c r="FC12" s="165">
        <v>-35.052599999999998</v>
      </c>
      <c r="FD12" s="164"/>
      <c r="FE12" s="165">
        <v>3.7949000000000002</v>
      </c>
      <c r="FF12" s="165">
        <v>3.9613999999999998</v>
      </c>
      <c r="FG12" s="165">
        <v>0</v>
      </c>
      <c r="FH12" s="165">
        <v>0</v>
      </c>
      <c r="FI12" s="165">
        <v>0</v>
      </c>
      <c r="FJ12" s="165">
        <v>9.8798999999999992</v>
      </c>
      <c r="FK12" s="165">
        <v>8.8751999999999995</v>
      </c>
      <c r="FL12" s="165">
        <v>-18.252700000000001</v>
      </c>
      <c r="FM12" s="165">
        <v>25.700099999999999</v>
      </c>
      <c r="FN12" s="165">
        <v>25.956</v>
      </c>
      <c r="FO12" s="165">
        <v>-10.623699999999999</v>
      </c>
      <c r="FP12" s="164"/>
      <c r="FQ12" s="165">
        <v>18.3902</v>
      </c>
      <c r="FR12" s="165">
        <v>-15.27</v>
      </c>
      <c r="FS12" s="165">
        <v>-2.5099999999999998</v>
      </c>
      <c r="FT12" s="165">
        <v>0.28770000000000001</v>
      </c>
      <c r="FU12" s="165">
        <v>0.37</v>
      </c>
      <c r="FV12" s="165">
        <v>0.73</v>
      </c>
      <c r="FW12" s="165">
        <v>-18.089300000000001</v>
      </c>
      <c r="FX12" s="164"/>
      <c r="FY12" s="165">
        <v>1.859</v>
      </c>
      <c r="FZ12" s="165">
        <v>0.76900000000000002</v>
      </c>
      <c r="GA12" s="164"/>
      <c r="GB12" s="165">
        <v>-7.55</v>
      </c>
      <c r="GC12" s="165">
        <v>-8.9198000000000004</v>
      </c>
      <c r="GD12" s="165">
        <v>-0.7984</v>
      </c>
      <c r="GE12" s="165">
        <v>-4.79</v>
      </c>
      <c r="GF12" s="165">
        <v>42.7119</v>
      </c>
      <c r="GG12" s="164"/>
      <c r="GH12" s="165">
        <v>16.071200000000001</v>
      </c>
      <c r="GI12" s="165">
        <v>-0.83040000000000003</v>
      </c>
      <c r="GJ12" s="165">
        <v>0</v>
      </c>
      <c r="GK12" s="165">
        <v>1.7988</v>
      </c>
      <c r="GL12" s="164"/>
      <c r="GM12" s="164"/>
      <c r="GN12" s="165">
        <v>-14.0091</v>
      </c>
      <c r="GO12" s="165">
        <v>-1.9774</v>
      </c>
      <c r="GP12" s="165">
        <v>9.8154000000000003</v>
      </c>
      <c r="GQ12" s="165">
        <v>-20.413399999999999</v>
      </c>
      <c r="GR12" s="165">
        <v>6.0187999999999997</v>
      </c>
      <c r="GS12" s="165">
        <v>7.6684999999999999</v>
      </c>
      <c r="GT12" s="165">
        <v>81.160700000000006</v>
      </c>
      <c r="GU12" s="165">
        <v>-5.9048999999999996</v>
      </c>
      <c r="GV12" s="165">
        <v>-10.970599999999999</v>
      </c>
      <c r="GW12" s="165">
        <v>14.039300000000001</v>
      </c>
      <c r="GX12" s="165">
        <v>3.7978999999999998</v>
      </c>
      <c r="GY12" s="165">
        <v>4.4394999999999998</v>
      </c>
      <c r="GZ12" s="165">
        <v>4.3992000000000004</v>
      </c>
      <c r="HA12" s="165">
        <v>4</v>
      </c>
      <c r="HB12" s="165">
        <v>19.503399999999999</v>
      </c>
      <c r="HC12" s="165">
        <v>21.0639</v>
      </c>
      <c r="HD12" s="165">
        <v>1.68</v>
      </c>
      <c r="HE12" s="165">
        <v>-9.5107999999999997</v>
      </c>
      <c r="HF12" s="165">
        <v>10.137</v>
      </c>
      <c r="HG12" s="165">
        <v>25.7302</v>
      </c>
      <c r="HH12" s="165">
        <v>59.616300000000003</v>
      </c>
      <c r="HI12" s="165">
        <v>25.323</v>
      </c>
      <c r="HJ12" s="165">
        <v>24.927299999999999</v>
      </c>
      <c r="HK12" s="165">
        <v>-10.952999999999999</v>
      </c>
      <c r="HL12" s="165">
        <v>0</v>
      </c>
      <c r="HM12" s="165">
        <v>0</v>
      </c>
      <c r="HN12" s="165">
        <v>0</v>
      </c>
      <c r="HO12" s="164"/>
      <c r="HP12" s="164"/>
      <c r="HQ12" s="165">
        <v>-18.939299999999999</v>
      </c>
      <c r="HR12" s="165">
        <v>-18.3735</v>
      </c>
      <c r="HS12" s="165">
        <v>5.3338000000000001</v>
      </c>
      <c r="HT12" s="165">
        <v>5.2160000000000002</v>
      </c>
      <c r="HU12" s="165">
        <v>19.690000000000001</v>
      </c>
      <c r="HV12" s="164"/>
      <c r="HW12" s="165">
        <v>-32.6</v>
      </c>
      <c r="HX12" s="165">
        <v>-32.299999999999997</v>
      </c>
      <c r="HY12" s="165">
        <v>0.65100000000000002</v>
      </c>
      <c r="HZ12" s="165">
        <v>-14.88</v>
      </c>
      <c r="IA12" s="165">
        <v>58.584299999999999</v>
      </c>
      <c r="IB12" s="165">
        <v>22.271999999999998</v>
      </c>
      <c r="IC12" s="165">
        <v>21.9877</v>
      </c>
      <c r="ID12" s="164"/>
      <c r="IE12" s="165">
        <v>-44.4</v>
      </c>
      <c r="IF12" s="165">
        <v>5.6</v>
      </c>
      <c r="IG12" s="165">
        <v>5.0999999999999996</v>
      </c>
      <c r="IH12" s="165">
        <v>-18.137699999999999</v>
      </c>
      <c r="II12" s="164"/>
      <c r="IJ12" s="165">
        <v>-122.8443</v>
      </c>
      <c r="IK12" s="165">
        <v>16.690000000000001</v>
      </c>
      <c r="IL12" s="165">
        <v>-262.25349999999997</v>
      </c>
      <c r="IM12" s="165">
        <v>-9.4954999999999998</v>
      </c>
      <c r="IN12" s="165">
        <v>-60.168599999999998</v>
      </c>
      <c r="IO12" s="165">
        <v>107.7791</v>
      </c>
      <c r="IP12" s="165">
        <v>60.000999999999998</v>
      </c>
      <c r="IQ12" s="165">
        <v>127.54819999999999</v>
      </c>
      <c r="IR12" s="165">
        <v>90.9816</v>
      </c>
      <c r="IS12" s="164"/>
      <c r="IT12" s="164"/>
      <c r="IU12" s="165">
        <v>24.741299999999999</v>
      </c>
      <c r="IV12" s="164"/>
      <c r="IW12" s="165">
        <v>209.57859999999999</v>
      </c>
      <c r="IX12" s="165">
        <v>-193.4795</v>
      </c>
      <c r="IY12" s="165">
        <v>21.872399999999999</v>
      </c>
      <c r="IZ12" s="165">
        <v>-8.2141000000000002</v>
      </c>
      <c r="JA12" s="165">
        <v>0.98509999999999998</v>
      </c>
      <c r="JB12" s="164"/>
      <c r="JC12" s="165">
        <v>-6.24</v>
      </c>
      <c r="JD12" s="165">
        <v>-1.127</v>
      </c>
      <c r="JE12" s="165">
        <v>-1.131</v>
      </c>
      <c r="JF12" s="165">
        <v>2.8</v>
      </c>
      <c r="JG12" s="165">
        <v>0.16</v>
      </c>
      <c r="JH12" s="165">
        <v>-3.3597999999999999</v>
      </c>
      <c r="JI12" s="165">
        <v>-6.5019</v>
      </c>
      <c r="JJ12" s="165">
        <v>11.458</v>
      </c>
      <c r="JK12" s="165">
        <v>-15.4376</v>
      </c>
      <c r="JL12" s="165">
        <v>6.1</v>
      </c>
      <c r="JM12" s="165">
        <v>2.319</v>
      </c>
      <c r="JN12" s="165">
        <v>1.431</v>
      </c>
      <c r="JO12" s="164"/>
      <c r="JP12" s="164"/>
      <c r="JQ12" s="165">
        <v>4.3465999999999996</v>
      </c>
      <c r="JR12" s="165">
        <v>4.4089</v>
      </c>
      <c r="JS12" s="165">
        <v>4.2828999999999997</v>
      </c>
      <c r="JT12" s="164"/>
      <c r="JU12" s="165">
        <v>29.8</v>
      </c>
      <c r="JV12" s="165">
        <v>1.8757999999999999</v>
      </c>
      <c r="JW12" s="164"/>
      <c r="JX12" s="164"/>
      <c r="JY12" s="165">
        <v>-12.459300000000001</v>
      </c>
      <c r="JZ12" s="165">
        <v>-0.61329999999999996</v>
      </c>
      <c r="KA12" s="165">
        <v>-20.548100000000002</v>
      </c>
      <c r="KB12" s="165">
        <v>-11.067600000000001</v>
      </c>
      <c r="KC12" s="165">
        <v>-5.6897000000000002</v>
      </c>
      <c r="KD12" s="165">
        <v>-19.481300000000001</v>
      </c>
      <c r="KE12" s="165">
        <v>-4.7751000000000001</v>
      </c>
      <c r="KF12" s="165">
        <v>-31.6</v>
      </c>
      <c r="KG12" s="165">
        <v>13.7</v>
      </c>
      <c r="KH12" s="164"/>
      <c r="KI12" s="165">
        <v>-78.699799999999996</v>
      </c>
    </row>
    <row r="13" spans="1:295" ht="18" customHeight="1" x14ac:dyDescent="0.3">
      <c r="A13" s="160" t="s">
        <v>57</v>
      </c>
      <c r="B13" s="160" t="s">
        <v>722</v>
      </c>
      <c r="C13" s="164"/>
      <c r="D13" s="165">
        <v>1.9955000000000001</v>
      </c>
      <c r="E13" s="165">
        <v>-6.9226000000000001</v>
      </c>
      <c r="F13" s="165">
        <v>9.6425999999999998</v>
      </c>
      <c r="G13" s="165">
        <v>8.3348999999999993</v>
      </c>
      <c r="H13" s="164"/>
      <c r="I13" s="165">
        <v>9.6355000000000004</v>
      </c>
      <c r="J13" s="164"/>
      <c r="K13" s="165">
        <v>2.4742000000000002</v>
      </c>
      <c r="L13" s="165">
        <v>-0.217</v>
      </c>
      <c r="M13" s="165">
        <v>3.4401999999999999</v>
      </c>
      <c r="N13" s="165">
        <v>-2.2200000000000002</v>
      </c>
      <c r="O13" s="164"/>
      <c r="P13" s="164"/>
      <c r="Q13" s="165">
        <v>1.6559999999999999</v>
      </c>
      <c r="R13" s="165">
        <v>-15.4</v>
      </c>
      <c r="S13" s="165">
        <v>3.4763000000000002</v>
      </c>
      <c r="T13" s="165">
        <v>-20.436399999999999</v>
      </c>
      <c r="U13" s="165">
        <v>3.1311</v>
      </c>
      <c r="V13" s="165">
        <v>3.1770999999999998</v>
      </c>
      <c r="W13" s="165">
        <v>5.8080999999999996</v>
      </c>
      <c r="X13" s="165">
        <v>10.0222</v>
      </c>
      <c r="Y13" s="165">
        <v>-4.5858999999999996</v>
      </c>
      <c r="Z13" s="165">
        <v>2.6280000000000001</v>
      </c>
      <c r="AA13" s="164"/>
      <c r="AB13" s="165">
        <v>-1.2658</v>
      </c>
      <c r="AC13" s="164"/>
      <c r="AD13" s="165">
        <v>-0.74099999999999999</v>
      </c>
      <c r="AE13" s="164"/>
      <c r="AF13" s="165">
        <v>-19.98</v>
      </c>
      <c r="AG13" s="165">
        <v>0</v>
      </c>
      <c r="AH13" s="165">
        <v>-2.8380000000000001</v>
      </c>
      <c r="AI13" s="165">
        <v>0.27500000000000002</v>
      </c>
      <c r="AJ13" s="165">
        <v>-19.2</v>
      </c>
      <c r="AK13" s="165">
        <v>-19.22</v>
      </c>
      <c r="AL13" s="164"/>
      <c r="AM13" s="165">
        <v>-9.2200000000000006</v>
      </c>
      <c r="AN13" s="165">
        <v>-9.32</v>
      </c>
      <c r="AO13" s="165">
        <v>2.2646999999999999</v>
      </c>
      <c r="AP13" s="165">
        <v>4.3851000000000004</v>
      </c>
      <c r="AQ13" s="165">
        <v>13.156700000000001</v>
      </c>
      <c r="AR13" s="165">
        <v>14.215400000000001</v>
      </c>
      <c r="AS13" s="165">
        <v>-8.2011000000000003</v>
      </c>
      <c r="AT13" s="165">
        <v>-11.9224</v>
      </c>
      <c r="AU13" s="165">
        <v>-12.0261</v>
      </c>
      <c r="AV13" s="165">
        <v>1.0021</v>
      </c>
      <c r="AW13" s="165">
        <v>0.29389999999999999</v>
      </c>
      <c r="AX13" s="165">
        <v>-16.477</v>
      </c>
      <c r="AY13" s="165">
        <v>-14.333600000000001</v>
      </c>
      <c r="AZ13" s="165">
        <v>3.1686999999999999</v>
      </c>
      <c r="BA13" s="165">
        <v>16.017700000000001</v>
      </c>
      <c r="BB13" s="165">
        <v>30.7163</v>
      </c>
      <c r="BC13" s="165">
        <v>12.0182</v>
      </c>
      <c r="BD13" s="165">
        <v>-6</v>
      </c>
      <c r="BE13" s="165">
        <v>-6.5</v>
      </c>
      <c r="BF13" s="165">
        <v>-25.808399999999999</v>
      </c>
      <c r="BG13" s="165">
        <v>-25.473099999999999</v>
      </c>
      <c r="BH13" s="165">
        <v>-1.262</v>
      </c>
      <c r="BI13" s="164"/>
      <c r="BJ13" s="165">
        <v>3.5095000000000001</v>
      </c>
      <c r="BK13" s="165">
        <v>-0.82940000000000003</v>
      </c>
      <c r="BL13" s="164"/>
      <c r="BM13" s="165">
        <v>-0.53059999999999996</v>
      </c>
      <c r="BN13" s="165">
        <v>-123.81359999999999</v>
      </c>
      <c r="BO13" s="165">
        <v>22.492100000000001</v>
      </c>
      <c r="BP13" s="165">
        <v>22.492100000000001</v>
      </c>
      <c r="BQ13" s="165">
        <v>106.49250000000001</v>
      </c>
      <c r="BR13" s="165">
        <v>-195.35300000000001</v>
      </c>
      <c r="BS13" s="164"/>
      <c r="BT13" s="164"/>
      <c r="BU13" s="164"/>
      <c r="BV13" s="164"/>
      <c r="BW13" s="165">
        <v>5.9</v>
      </c>
      <c r="BX13" s="165">
        <v>3.21</v>
      </c>
      <c r="BY13" s="165">
        <v>-19.18</v>
      </c>
      <c r="BZ13" s="165">
        <v>-2.97</v>
      </c>
      <c r="CA13" s="165">
        <v>-23.840199999999999</v>
      </c>
      <c r="CB13" s="165">
        <v>-23.706199999999999</v>
      </c>
      <c r="CC13" s="165">
        <v>22.041</v>
      </c>
      <c r="CD13" s="165">
        <v>21.730599999999999</v>
      </c>
      <c r="CE13" s="165">
        <v>-7.3585000000000003</v>
      </c>
      <c r="CF13" s="165">
        <v>-9.9276999999999997</v>
      </c>
      <c r="CG13" s="165">
        <v>-9.5244999999999997</v>
      </c>
      <c r="CH13" s="165">
        <v>3.4428999999999998</v>
      </c>
      <c r="CI13" s="165">
        <v>16.2409</v>
      </c>
      <c r="CJ13" s="164"/>
      <c r="CK13" s="164"/>
      <c r="CL13" s="165">
        <v>37.299999999999997</v>
      </c>
      <c r="CM13" s="165">
        <v>-28.1</v>
      </c>
      <c r="CN13" s="165">
        <v>-1.29</v>
      </c>
      <c r="CO13" s="165">
        <v>26.092500000000001</v>
      </c>
      <c r="CP13" s="165">
        <v>25.8996</v>
      </c>
      <c r="CQ13" s="165">
        <v>24.550699999999999</v>
      </c>
      <c r="CR13" s="165">
        <v>89.131799999999998</v>
      </c>
      <c r="CS13" s="165">
        <v>88.008799999999994</v>
      </c>
      <c r="CT13" s="165">
        <v>-24.5288</v>
      </c>
      <c r="CU13" s="165">
        <v>-62.660600000000002</v>
      </c>
      <c r="CV13" s="165">
        <v>-26.432500000000001</v>
      </c>
      <c r="CW13" s="165">
        <v>1.3408</v>
      </c>
      <c r="CX13" s="165">
        <v>27.3</v>
      </c>
      <c r="CY13" s="165">
        <v>6.89</v>
      </c>
      <c r="CZ13" s="165">
        <v>2.0360999999999998</v>
      </c>
      <c r="DA13" s="165">
        <v>2.4445000000000001</v>
      </c>
      <c r="DB13" s="165">
        <v>-4.6399999999999997</v>
      </c>
      <c r="DC13" s="164"/>
      <c r="DD13" s="165">
        <v>-18.149699999999999</v>
      </c>
      <c r="DE13" s="165">
        <v>-17.4495</v>
      </c>
      <c r="DF13" s="165">
        <v>48.597900000000003</v>
      </c>
      <c r="DG13" s="165">
        <v>1.5299999999999999E-2</v>
      </c>
      <c r="DH13" s="165">
        <v>-2.1078000000000001</v>
      </c>
      <c r="DI13" s="164"/>
      <c r="DJ13" s="164"/>
      <c r="DK13" s="165">
        <v>-4.9854000000000003</v>
      </c>
      <c r="DL13" s="165">
        <v>-3.9272</v>
      </c>
      <c r="DM13" s="165">
        <v>30.128499999999999</v>
      </c>
      <c r="DN13" s="165">
        <v>1.4902</v>
      </c>
      <c r="DO13" s="165">
        <v>-3.67</v>
      </c>
      <c r="DP13" s="165">
        <v>0.56999999999999995</v>
      </c>
      <c r="DQ13" s="165">
        <v>0.57350000000000001</v>
      </c>
      <c r="DR13" s="165">
        <v>-47.942700000000002</v>
      </c>
      <c r="DS13" s="164"/>
      <c r="DT13" s="165">
        <v>-3.22</v>
      </c>
      <c r="DU13" s="165">
        <v>5.58</v>
      </c>
      <c r="DV13" s="165">
        <v>12.24</v>
      </c>
      <c r="DW13" s="165">
        <v>-45.4</v>
      </c>
      <c r="DX13" s="165">
        <v>-22.845500000000001</v>
      </c>
      <c r="DY13" s="165">
        <v>-40.656300000000002</v>
      </c>
      <c r="DZ13" s="165">
        <v>-39.218200000000003</v>
      </c>
      <c r="EA13" s="165">
        <v>-22.5684</v>
      </c>
      <c r="EB13" s="165">
        <v>-33.161900000000003</v>
      </c>
      <c r="EC13" s="165">
        <v>-42.497799999999998</v>
      </c>
      <c r="ED13" s="165">
        <v>-42.003700000000002</v>
      </c>
      <c r="EE13" s="165">
        <v>-20.052</v>
      </c>
      <c r="EF13" s="165">
        <v>-23.140899999999998</v>
      </c>
      <c r="EG13" s="165">
        <v>-10.36</v>
      </c>
      <c r="EH13" s="165">
        <v>-193.84690000000001</v>
      </c>
      <c r="EI13" s="165">
        <v>29.883900000000001</v>
      </c>
      <c r="EJ13" s="164"/>
      <c r="EK13" s="165">
        <v>-4.4504000000000001</v>
      </c>
      <c r="EL13" s="165">
        <v>-3.6976</v>
      </c>
      <c r="EM13" s="165">
        <v>25.4602</v>
      </c>
      <c r="EN13" s="165">
        <v>-14.4892</v>
      </c>
      <c r="EO13" s="165">
        <v>-14.2662</v>
      </c>
      <c r="EP13" s="165">
        <v>5.1360000000000001</v>
      </c>
      <c r="EQ13" s="165">
        <v>-29.746600000000001</v>
      </c>
      <c r="ER13" s="165">
        <v>-29.283300000000001</v>
      </c>
      <c r="ES13" s="165">
        <v>14.564299999999999</v>
      </c>
      <c r="ET13" s="165">
        <v>0</v>
      </c>
      <c r="EU13" s="165">
        <v>-9.15</v>
      </c>
      <c r="EV13" s="165">
        <v>1.6</v>
      </c>
      <c r="EW13" s="165">
        <v>0.72509999999999997</v>
      </c>
      <c r="EX13" s="165">
        <v>-10.019299999999999</v>
      </c>
      <c r="EY13" s="165">
        <v>-12.899800000000001</v>
      </c>
      <c r="EZ13" s="165">
        <v>-1.9664999999999999</v>
      </c>
      <c r="FA13" s="165">
        <v>6.4116</v>
      </c>
      <c r="FB13" s="165">
        <v>14.7094</v>
      </c>
      <c r="FC13" s="165">
        <v>-33.327100000000002</v>
      </c>
      <c r="FD13" s="164"/>
      <c r="FE13" s="165">
        <v>3.8923999999999999</v>
      </c>
      <c r="FF13" s="165">
        <v>3.9426999999999999</v>
      </c>
      <c r="FG13" s="165">
        <v>0</v>
      </c>
      <c r="FH13" s="165">
        <v>0</v>
      </c>
      <c r="FI13" s="164"/>
      <c r="FJ13" s="165">
        <v>11.387</v>
      </c>
      <c r="FK13" s="165">
        <v>10.8847</v>
      </c>
      <c r="FL13" s="165">
        <v>-20.2622</v>
      </c>
      <c r="FM13" s="165">
        <v>26.797599999999999</v>
      </c>
      <c r="FN13" s="165">
        <v>26.775200000000002</v>
      </c>
      <c r="FO13" s="165">
        <v>-11.4565</v>
      </c>
      <c r="FP13" s="164"/>
      <c r="FQ13" s="165">
        <v>19.479099999999999</v>
      </c>
      <c r="FR13" s="165">
        <v>-15.76</v>
      </c>
      <c r="FS13" s="165">
        <v>-2.5099999999999998</v>
      </c>
      <c r="FT13" s="165">
        <v>0.2969</v>
      </c>
      <c r="FU13" s="165">
        <v>0.69</v>
      </c>
      <c r="FV13" s="165">
        <v>1.5</v>
      </c>
      <c r="FW13" s="165">
        <v>-19.202000000000002</v>
      </c>
      <c r="FX13" s="164"/>
      <c r="FY13" s="165">
        <v>1.8580000000000001</v>
      </c>
      <c r="FZ13" s="165">
        <v>0.73099999999999998</v>
      </c>
      <c r="GA13" s="164"/>
      <c r="GB13" s="165">
        <v>-8.2100000000000009</v>
      </c>
      <c r="GC13" s="165">
        <v>-8.6024999999999991</v>
      </c>
      <c r="GD13" s="165">
        <v>-0.65300000000000002</v>
      </c>
      <c r="GE13" s="165">
        <v>-5.01</v>
      </c>
      <c r="GF13" s="165">
        <v>42.426400000000001</v>
      </c>
      <c r="GG13" s="164"/>
      <c r="GH13" s="165">
        <v>15.8317</v>
      </c>
      <c r="GI13" s="165">
        <v>-0.53310000000000002</v>
      </c>
      <c r="GJ13" s="164"/>
      <c r="GK13" s="165">
        <v>1.7371000000000001</v>
      </c>
      <c r="GL13" s="164"/>
      <c r="GM13" s="164"/>
      <c r="GN13" s="164"/>
      <c r="GO13" s="165">
        <v>-2.7606000000000002</v>
      </c>
      <c r="GP13" s="165">
        <v>10.7828</v>
      </c>
      <c r="GQ13" s="165">
        <v>-20.119800000000001</v>
      </c>
      <c r="GR13" s="165">
        <v>7.0419999999999998</v>
      </c>
      <c r="GS13" s="165">
        <v>5.4545000000000003</v>
      </c>
      <c r="GT13" s="165">
        <v>79.2239</v>
      </c>
      <c r="GU13" s="165">
        <v>-6.0190000000000001</v>
      </c>
      <c r="GV13" s="165">
        <v>-11.1509</v>
      </c>
      <c r="GW13" s="165">
        <v>14.135300000000001</v>
      </c>
      <c r="GX13" s="165">
        <v>3.4216000000000002</v>
      </c>
      <c r="GY13" s="165">
        <v>4.4469000000000003</v>
      </c>
      <c r="GZ13" s="165">
        <v>4.4229000000000003</v>
      </c>
      <c r="HA13" s="165">
        <v>3</v>
      </c>
      <c r="HB13" s="165">
        <v>18.499300000000002</v>
      </c>
      <c r="HC13" s="165">
        <v>18.6114</v>
      </c>
      <c r="HD13" s="165">
        <v>3.77</v>
      </c>
      <c r="HE13" s="165">
        <v>-10.532999999999999</v>
      </c>
      <c r="HF13" s="165">
        <v>4.8451000000000004</v>
      </c>
      <c r="HG13" s="165">
        <v>20.394300000000001</v>
      </c>
      <c r="HH13" s="165">
        <v>65.935400000000001</v>
      </c>
      <c r="HI13" s="165">
        <v>24.504100000000001</v>
      </c>
      <c r="HJ13" s="165">
        <v>24.894500000000001</v>
      </c>
      <c r="HK13" s="165">
        <v>-10.366</v>
      </c>
      <c r="HL13" s="164"/>
      <c r="HM13" s="165">
        <v>0</v>
      </c>
      <c r="HN13" s="165">
        <v>0</v>
      </c>
      <c r="HO13" s="165">
        <v>52.969099999999997</v>
      </c>
      <c r="HP13" s="164"/>
      <c r="HQ13" s="165">
        <v>-19.845700000000001</v>
      </c>
      <c r="HR13" s="165">
        <v>-19.5106</v>
      </c>
      <c r="HS13" s="165">
        <v>5.6726000000000001</v>
      </c>
      <c r="HT13" s="165">
        <v>5.0686999999999998</v>
      </c>
      <c r="HU13" s="164"/>
      <c r="HV13" s="164"/>
      <c r="HW13" s="165">
        <v>-35.1</v>
      </c>
      <c r="HX13" s="165">
        <v>-35.200000000000003</v>
      </c>
      <c r="HY13" s="165">
        <v>0.65100000000000002</v>
      </c>
      <c r="HZ13" s="165">
        <v>-15.04</v>
      </c>
      <c r="IA13" s="165">
        <v>60.791800000000002</v>
      </c>
      <c r="IB13" s="165">
        <v>23.572199999999999</v>
      </c>
      <c r="IC13" s="165">
        <v>23.209900000000001</v>
      </c>
      <c r="ID13" s="165">
        <v>-22.9</v>
      </c>
      <c r="IE13" s="165">
        <v>-44.4</v>
      </c>
      <c r="IF13" s="165">
        <v>6.4</v>
      </c>
      <c r="IG13" s="165">
        <v>5.9</v>
      </c>
      <c r="IH13" s="164"/>
      <c r="II13" s="164"/>
      <c r="IJ13" s="165">
        <v>-137.19710000000001</v>
      </c>
      <c r="IK13" s="165">
        <v>30.196400000000001</v>
      </c>
      <c r="IL13" s="165">
        <v>-264.34989999999999</v>
      </c>
      <c r="IM13" s="165">
        <v>-6.6718000000000002</v>
      </c>
      <c r="IN13" s="165">
        <v>-60.083399999999997</v>
      </c>
      <c r="IO13" s="165">
        <v>104.7593</v>
      </c>
      <c r="IP13" s="165">
        <v>58.577800000000003</v>
      </c>
      <c r="IQ13" s="165">
        <v>127.11750000000001</v>
      </c>
      <c r="IR13" s="165">
        <v>94.640699999999995</v>
      </c>
      <c r="IS13" s="164"/>
      <c r="IT13" s="164"/>
      <c r="IU13" s="164"/>
      <c r="IV13" s="164"/>
      <c r="IW13" s="165">
        <v>209.09039999999999</v>
      </c>
      <c r="IX13" s="165">
        <v>-192.4049</v>
      </c>
      <c r="IY13" s="165">
        <v>19.474499999999999</v>
      </c>
      <c r="IZ13" s="165">
        <v>-8.3282000000000007</v>
      </c>
      <c r="JA13" s="165">
        <v>0.98509999999999998</v>
      </c>
      <c r="JB13" s="164"/>
      <c r="JC13" s="165">
        <v>-6.08</v>
      </c>
      <c r="JD13" s="165">
        <v>-1.03</v>
      </c>
      <c r="JE13" s="165">
        <v>-1.0389999999999999</v>
      </c>
      <c r="JF13" s="165">
        <v>2.3199999999999998</v>
      </c>
      <c r="JG13" s="165">
        <v>-0.32</v>
      </c>
      <c r="JH13" s="165">
        <v>-3.1532</v>
      </c>
      <c r="JI13" s="165">
        <v>-6.0624000000000002</v>
      </c>
      <c r="JJ13" s="165">
        <v>11.632</v>
      </c>
      <c r="JK13" s="165">
        <v>-14.940099999999999</v>
      </c>
      <c r="JL13" s="165">
        <v>5</v>
      </c>
      <c r="JM13" s="165">
        <v>-0.70099999999999996</v>
      </c>
      <c r="JN13" s="165">
        <v>-0.40400000000000003</v>
      </c>
      <c r="JO13" s="164"/>
      <c r="JP13" s="164"/>
      <c r="JQ13" s="165">
        <v>4.0103</v>
      </c>
      <c r="JR13" s="165">
        <v>2.9792999999999998</v>
      </c>
      <c r="JS13" s="165">
        <v>2.8369</v>
      </c>
      <c r="JT13" s="164"/>
      <c r="JU13" s="165">
        <v>29.6</v>
      </c>
      <c r="JV13" s="165">
        <v>2.3031999999999999</v>
      </c>
      <c r="JW13" s="164"/>
      <c r="JX13" s="164"/>
      <c r="JY13" s="165">
        <v>-11.797599999999999</v>
      </c>
      <c r="JZ13" s="165">
        <v>-0.88290000000000002</v>
      </c>
      <c r="KA13" s="165">
        <v>-21.378</v>
      </c>
      <c r="KB13" s="165">
        <v>-10.2783</v>
      </c>
      <c r="KC13" s="165">
        <v>-5.6554000000000002</v>
      </c>
      <c r="KD13" s="165">
        <v>-20.754799999999999</v>
      </c>
      <c r="KE13" s="165">
        <v>-4.4500999999999999</v>
      </c>
      <c r="KF13" s="165">
        <v>-31.1</v>
      </c>
      <c r="KG13" s="165">
        <v>13.7</v>
      </c>
      <c r="KH13" s="164"/>
      <c r="KI13" s="165">
        <v>-79.1357</v>
      </c>
    </row>
    <row r="14" spans="1:295" ht="18" customHeight="1" x14ac:dyDescent="0.3">
      <c r="A14" s="160" t="s">
        <v>57</v>
      </c>
      <c r="B14" s="160" t="s">
        <v>723</v>
      </c>
      <c r="C14" s="164"/>
      <c r="D14" s="165">
        <v>1.8964000000000001</v>
      </c>
      <c r="E14" s="165">
        <v>-6.8335999999999997</v>
      </c>
      <c r="F14" s="165">
        <v>10.465</v>
      </c>
      <c r="G14" s="165">
        <v>7.9504000000000001</v>
      </c>
      <c r="H14" s="164"/>
      <c r="I14" s="165">
        <v>9.4431999999999992</v>
      </c>
      <c r="J14" s="164"/>
      <c r="K14" s="165">
        <v>2.3803999999999998</v>
      </c>
      <c r="L14" s="165">
        <v>-0.35799999999999998</v>
      </c>
      <c r="M14" s="165">
        <v>3.2900999999999998</v>
      </c>
      <c r="N14" s="165">
        <v>-2.2200000000000002</v>
      </c>
      <c r="O14" s="165">
        <v>-22</v>
      </c>
      <c r="P14" s="164"/>
      <c r="Q14" s="164"/>
      <c r="R14" s="165">
        <v>-15.4</v>
      </c>
      <c r="S14" s="165">
        <v>3.4897999999999998</v>
      </c>
      <c r="T14" s="165">
        <v>-20.714500000000001</v>
      </c>
      <c r="U14" s="165">
        <v>3.1568000000000001</v>
      </c>
      <c r="V14" s="165">
        <v>3.1471</v>
      </c>
      <c r="W14" s="165">
        <v>5.7977999999999996</v>
      </c>
      <c r="X14" s="165">
        <v>10.3149</v>
      </c>
      <c r="Y14" s="165">
        <v>-4.6082999999999998</v>
      </c>
      <c r="Z14" s="165">
        <v>2.6511</v>
      </c>
      <c r="AA14" s="164"/>
      <c r="AB14" s="165">
        <v>-1.1673</v>
      </c>
      <c r="AC14" s="164"/>
      <c r="AD14" s="165">
        <v>-0.67700000000000005</v>
      </c>
      <c r="AE14" s="164"/>
      <c r="AF14" s="165">
        <v>-19.98</v>
      </c>
      <c r="AG14" s="165">
        <v>0</v>
      </c>
      <c r="AH14" s="165">
        <v>-2.9220000000000002</v>
      </c>
      <c r="AI14" s="165">
        <v>0.28000000000000003</v>
      </c>
      <c r="AJ14" s="165">
        <v>-18.940000000000001</v>
      </c>
      <c r="AK14" s="165">
        <v>-19.149999999999999</v>
      </c>
      <c r="AL14" s="164"/>
      <c r="AM14" s="165">
        <v>-8.92</v>
      </c>
      <c r="AN14" s="165">
        <v>-8.77</v>
      </c>
      <c r="AO14" s="165">
        <v>1.1397999999999999</v>
      </c>
      <c r="AP14" s="165">
        <v>4.5567000000000002</v>
      </c>
      <c r="AQ14" s="165">
        <v>11.056900000000001</v>
      </c>
      <c r="AR14" s="165">
        <v>13.0563</v>
      </c>
      <c r="AS14" s="165">
        <v>-7.5951000000000004</v>
      </c>
      <c r="AT14" s="165">
        <v>-13.128</v>
      </c>
      <c r="AU14" s="165">
        <v>-12.1363</v>
      </c>
      <c r="AV14" s="165">
        <v>7.8937999999999997</v>
      </c>
      <c r="AW14" s="165">
        <v>7.3216000000000001</v>
      </c>
      <c r="AX14" s="165">
        <v>-18.888200000000001</v>
      </c>
      <c r="AY14" s="165">
        <v>-16.744900000000001</v>
      </c>
      <c r="AZ14" s="165">
        <v>3.5632999999999999</v>
      </c>
      <c r="BA14" s="165">
        <v>19.558499999999999</v>
      </c>
      <c r="BB14" s="165">
        <v>24.272400000000001</v>
      </c>
      <c r="BC14" s="165">
        <v>12.108700000000001</v>
      </c>
      <c r="BD14" s="165">
        <v>-5.6</v>
      </c>
      <c r="BE14" s="165">
        <v>-5.8</v>
      </c>
      <c r="BF14" s="165">
        <v>-23.863499999999998</v>
      </c>
      <c r="BG14" s="165">
        <v>-25.203900000000001</v>
      </c>
      <c r="BH14" s="165">
        <v>-1.1751</v>
      </c>
      <c r="BI14" s="164"/>
      <c r="BJ14" s="165">
        <v>2.8092999999999999</v>
      </c>
      <c r="BK14" s="165">
        <v>-1.0617000000000001</v>
      </c>
      <c r="BL14" s="164"/>
      <c r="BM14" s="165">
        <v>-0.50760000000000005</v>
      </c>
      <c r="BN14" s="165">
        <v>-114.2307</v>
      </c>
      <c r="BO14" s="165">
        <v>22.6752</v>
      </c>
      <c r="BP14" s="165">
        <v>22.6142</v>
      </c>
      <c r="BQ14" s="165">
        <v>107.33920000000001</v>
      </c>
      <c r="BR14" s="165">
        <v>-194.3751</v>
      </c>
      <c r="BS14" s="164"/>
      <c r="BT14" s="164"/>
      <c r="BU14" s="164"/>
      <c r="BV14" s="165">
        <v>3.1036000000000001</v>
      </c>
      <c r="BW14" s="165">
        <v>5.75</v>
      </c>
      <c r="BX14" s="165">
        <v>3.22</v>
      </c>
      <c r="BY14" s="165">
        <v>-19.2</v>
      </c>
      <c r="BZ14" s="165">
        <v>-3.19</v>
      </c>
      <c r="CA14" s="165">
        <v>-23.438300000000002</v>
      </c>
      <c r="CB14" s="165">
        <v>-23.572299999999998</v>
      </c>
      <c r="CC14" s="165">
        <v>21.7515</v>
      </c>
      <c r="CD14" s="165">
        <v>21.751300000000001</v>
      </c>
      <c r="CE14" s="165">
        <v>-7.2249999999999996</v>
      </c>
      <c r="CF14" s="165">
        <v>-9.7378999999999998</v>
      </c>
      <c r="CG14" s="165">
        <v>-9.7980999999999998</v>
      </c>
      <c r="CH14" s="165">
        <v>2.8403999999999998</v>
      </c>
      <c r="CI14" s="165">
        <v>16.4313</v>
      </c>
      <c r="CJ14" s="164"/>
      <c r="CK14" s="164"/>
      <c r="CL14" s="165">
        <v>35.700000000000003</v>
      </c>
      <c r="CM14" s="165">
        <v>-27</v>
      </c>
      <c r="CN14" s="165">
        <v>-1.27</v>
      </c>
      <c r="CO14" s="165">
        <v>25.168500000000002</v>
      </c>
      <c r="CP14" s="165">
        <v>25.171299999999999</v>
      </c>
      <c r="CQ14" s="165">
        <v>23.973400000000002</v>
      </c>
      <c r="CR14" s="165">
        <v>87.1083</v>
      </c>
      <c r="CS14" s="165">
        <v>88.375699999999995</v>
      </c>
      <c r="CT14" s="165">
        <v>-23.615500000000001</v>
      </c>
      <c r="CU14" s="165">
        <v>-62.929600000000001</v>
      </c>
      <c r="CV14" s="165">
        <v>-25.796099999999999</v>
      </c>
      <c r="CW14" s="165">
        <v>1.3459000000000001</v>
      </c>
      <c r="CX14" s="165">
        <v>27.37</v>
      </c>
      <c r="CY14" s="165">
        <v>6.95</v>
      </c>
      <c r="CZ14" s="165">
        <v>1.8798999999999999</v>
      </c>
      <c r="DA14" s="165">
        <v>2.2490999999999999</v>
      </c>
      <c r="DB14" s="165">
        <v>-4.42</v>
      </c>
      <c r="DC14" s="164"/>
      <c r="DD14" s="165">
        <v>-18.204699999999999</v>
      </c>
      <c r="DE14" s="165">
        <v>-17.737100000000002</v>
      </c>
      <c r="DF14" s="165">
        <v>47.091000000000001</v>
      </c>
      <c r="DG14" s="165">
        <v>1.54E-2</v>
      </c>
      <c r="DH14" s="165">
        <v>-1.9854000000000001</v>
      </c>
      <c r="DI14" s="164"/>
      <c r="DJ14" s="164"/>
      <c r="DK14" s="165">
        <v>-4.9730999999999996</v>
      </c>
      <c r="DL14" s="164"/>
      <c r="DM14" s="165">
        <v>29.812999999999999</v>
      </c>
      <c r="DN14" s="165">
        <v>1.4902</v>
      </c>
      <c r="DO14" s="165">
        <v>-3.77</v>
      </c>
      <c r="DP14" s="165">
        <v>0.74</v>
      </c>
      <c r="DQ14" s="165">
        <v>0.434</v>
      </c>
      <c r="DR14" s="165">
        <v>-46.997700000000002</v>
      </c>
      <c r="DS14" s="164"/>
      <c r="DT14" s="165">
        <v>-3.01</v>
      </c>
      <c r="DU14" s="165">
        <v>5.22</v>
      </c>
      <c r="DV14" s="165">
        <v>11.69</v>
      </c>
      <c r="DW14" s="165">
        <v>-44.7273</v>
      </c>
      <c r="DX14" s="165">
        <v>-21.818200000000001</v>
      </c>
      <c r="DY14" s="165">
        <v>-39.128500000000003</v>
      </c>
      <c r="DZ14" s="165">
        <v>-38.854500000000002</v>
      </c>
      <c r="EA14" s="165">
        <v>-22.834</v>
      </c>
      <c r="EB14" s="165">
        <v>-34.211500000000001</v>
      </c>
      <c r="EC14" s="165">
        <v>-42.870800000000003</v>
      </c>
      <c r="ED14" s="165">
        <v>-42.037599999999998</v>
      </c>
      <c r="EE14" s="165">
        <v>-25.638300000000001</v>
      </c>
      <c r="EF14" s="165">
        <v>-27.4039</v>
      </c>
      <c r="EG14" s="165">
        <v>-10.349</v>
      </c>
      <c r="EH14" s="165">
        <v>-189.80500000000001</v>
      </c>
      <c r="EI14" s="165">
        <v>24.049199999999999</v>
      </c>
      <c r="EJ14" s="164"/>
      <c r="EK14" s="165">
        <v>-4.4004000000000003</v>
      </c>
      <c r="EL14" s="165">
        <v>-3.6991999999999998</v>
      </c>
      <c r="EM14" s="165">
        <v>21.148399999999999</v>
      </c>
      <c r="EN14" s="165">
        <v>-11.6501</v>
      </c>
      <c r="EO14" s="165">
        <v>-11.2227</v>
      </c>
      <c r="EP14" s="165">
        <v>-12.292</v>
      </c>
      <c r="EQ14" s="165">
        <v>-27.373799999999999</v>
      </c>
      <c r="ER14" s="165">
        <v>-27.277100000000001</v>
      </c>
      <c r="ES14" s="165">
        <v>16.713699999999999</v>
      </c>
      <c r="ET14" s="165">
        <v>13.94</v>
      </c>
      <c r="EU14" s="165">
        <v>-7.59</v>
      </c>
      <c r="EV14" s="165">
        <v>1.7</v>
      </c>
      <c r="EW14" s="165">
        <v>0.745</v>
      </c>
      <c r="EX14" s="165">
        <v>-4.7632000000000003</v>
      </c>
      <c r="EY14" s="165">
        <v>-12.9895</v>
      </c>
      <c r="EZ14" s="165">
        <v>-1.9021999999999999</v>
      </c>
      <c r="FA14" s="165">
        <v>6.0212000000000003</v>
      </c>
      <c r="FB14" s="165">
        <v>17.137699999999999</v>
      </c>
      <c r="FC14" s="165">
        <v>-37.453000000000003</v>
      </c>
      <c r="FD14" s="164"/>
      <c r="FE14" s="165">
        <v>3.6107999999999998</v>
      </c>
      <c r="FF14" s="165">
        <v>3.8858999999999999</v>
      </c>
      <c r="FG14" s="165">
        <v>0</v>
      </c>
      <c r="FH14" s="165">
        <v>0</v>
      </c>
      <c r="FI14" s="164"/>
      <c r="FJ14" s="165">
        <v>11.387</v>
      </c>
      <c r="FK14" s="165">
        <v>11.554500000000001</v>
      </c>
      <c r="FL14" s="165">
        <v>-19.927299999999999</v>
      </c>
      <c r="FM14" s="165">
        <v>26.6389</v>
      </c>
      <c r="FN14" s="165">
        <v>26.6006</v>
      </c>
      <c r="FO14" s="165">
        <v>-10.5351</v>
      </c>
      <c r="FP14" s="164"/>
      <c r="FQ14" s="165">
        <v>19.23</v>
      </c>
      <c r="FR14" s="165">
        <v>-15.42</v>
      </c>
      <c r="FS14" s="165">
        <v>-1.7171000000000001</v>
      </c>
      <c r="FT14" s="165">
        <v>0.2969</v>
      </c>
      <c r="FU14" s="165">
        <v>0.52</v>
      </c>
      <c r="FV14" s="165">
        <v>1.82</v>
      </c>
      <c r="FW14" s="165">
        <v>-19.305900000000001</v>
      </c>
      <c r="FX14" s="164"/>
      <c r="FY14" s="165">
        <v>1.877</v>
      </c>
      <c r="FZ14" s="165">
        <v>0.73599999999999999</v>
      </c>
      <c r="GA14" s="164"/>
      <c r="GB14" s="165">
        <v>-8.81</v>
      </c>
      <c r="GC14" s="165">
        <v>-8.4297000000000004</v>
      </c>
      <c r="GD14" s="165">
        <v>-0.47610000000000002</v>
      </c>
      <c r="GE14" s="165">
        <v>-5.15</v>
      </c>
      <c r="GF14" s="165">
        <v>41.442799999999998</v>
      </c>
      <c r="GG14" s="164"/>
      <c r="GH14" s="165">
        <v>15.783799999999999</v>
      </c>
      <c r="GI14" s="165">
        <v>-0.58460000000000001</v>
      </c>
      <c r="GJ14" s="164"/>
      <c r="GK14" s="165">
        <v>1.7577</v>
      </c>
      <c r="GL14" s="164"/>
      <c r="GM14" s="164"/>
      <c r="GN14" s="165">
        <v>-13.385999999999999</v>
      </c>
      <c r="GO14" s="165">
        <v>-2.0230999999999999</v>
      </c>
      <c r="GP14" s="165">
        <v>10.0214</v>
      </c>
      <c r="GQ14" s="165">
        <v>-19.8813</v>
      </c>
      <c r="GR14" s="165">
        <v>6.4950000000000001</v>
      </c>
      <c r="GS14" s="165">
        <v>6.9114000000000004</v>
      </c>
      <c r="GT14" s="165">
        <v>82.174599999999998</v>
      </c>
      <c r="GU14" s="165">
        <v>-5.9827000000000004</v>
      </c>
      <c r="GV14" s="165">
        <v>-10.862399999999999</v>
      </c>
      <c r="GW14" s="165">
        <v>13.9849</v>
      </c>
      <c r="GX14" s="165">
        <v>3.4504999999999999</v>
      </c>
      <c r="GY14" s="165">
        <v>4.4028999999999998</v>
      </c>
      <c r="GZ14" s="165">
        <v>4.3437999999999999</v>
      </c>
      <c r="HA14" s="164"/>
      <c r="HB14" s="165">
        <v>19.267099999999999</v>
      </c>
      <c r="HC14" s="165">
        <v>19.714700000000001</v>
      </c>
      <c r="HD14" s="165">
        <v>1.68</v>
      </c>
      <c r="HE14" s="165">
        <v>-8.5754000000000001</v>
      </c>
      <c r="HF14" s="165">
        <v>3.6457000000000002</v>
      </c>
      <c r="HG14" s="165">
        <v>19.935300000000002</v>
      </c>
      <c r="HH14" s="165">
        <v>63.708100000000002</v>
      </c>
      <c r="HI14" s="165">
        <v>25.010400000000001</v>
      </c>
      <c r="HJ14" s="165">
        <v>25.233799999999999</v>
      </c>
      <c r="HK14" s="165">
        <v>-10.657400000000001</v>
      </c>
      <c r="HL14" s="164"/>
      <c r="HM14" s="165">
        <v>0</v>
      </c>
      <c r="HN14" s="165">
        <v>0</v>
      </c>
      <c r="HO14" s="164"/>
      <c r="HP14" s="165">
        <v>54.019500000000001</v>
      </c>
      <c r="HQ14" s="165">
        <v>-18.087900000000001</v>
      </c>
      <c r="HR14" s="165">
        <v>-17.5166</v>
      </c>
      <c r="HS14" s="165">
        <v>5.0210999999999997</v>
      </c>
      <c r="HT14" s="165">
        <v>4.6477000000000004</v>
      </c>
      <c r="HU14" s="164"/>
      <c r="HV14" s="164"/>
      <c r="HW14" s="165">
        <v>-33.299999999999997</v>
      </c>
      <c r="HX14" s="165">
        <v>-33.4</v>
      </c>
      <c r="HY14" s="165">
        <v>0.65100000000000002</v>
      </c>
      <c r="HZ14" s="165">
        <v>-14.72</v>
      </c>
      <c r="IA14" s="165">
        <v>54.352499999999999</v>
      </c>
      <c r="IB14" s="165">
        <v>24.848500000000001</v>
      </c>
      <c r="IC14" s="165">
        <v>25.028099999999998</v>
      </c>
      <c r="ID14" s="165">
        <v>-22.9</v>
      </c>
      <c r="IE14" s="165">
        <v>-44.8</v>
      </c>
      <c r="IF14" s="165">
        <v>4.8</v>
      </c>
      <c r="IG14" s="165">
        <v>4.2</v>
      </c>
      <c r="IH14" s="165">
        <v>-17.898299999999999</v>
      </c>
      <c r="II14" s="165">
        <v>-17.782299999999999</v>
      </c>
      <c r="IJ14" s="165">
        <v>-133.34690000000001</v>
      </c>
      <c r="IK14" s="165">
        <v>16.3218</v>
      </c>
      <c r="IL14" s="165">
        <v>-261.49090000000001</v>
      </c>
      <c r="IM14" s="165">
        <v>-6.9255000000000004</v>
      </c>
      <c r="IN14" s="165">
        <v>-59.713900000000002</v>
      </c>
      <c r="IO14" s="165">
        <v>107.6421</v>
      </c>
      <c r="IP14" s="165">
        <v>60.7149</v>
      </c>
      <c r="IQ14" s="165">
        <v>120.01009999999999</v>
      </c>
      <c r="IR14" s="165">
        <v>91.420900000000003</v>
      </c>
      <c r="IS14" s="164"/>
      <c r="IT14" s="164"/>
      <c r="IU14" s="164"/>
      <c r="IV14" s="164"/>
      <c r="IW14" s="165">
        <v>207.98830000000001</v>
      </c>
      <c r="IX14" s="165">
        <v>-188.49780000000001</v>
      </c>
      <c r="IY14" s="165">
        <v>24.755099999999999</v>
      </c>
      <c r="IZ14" s="165">
        <v>-8.3866999999999994</v>
      </c>
      <c r="JA14" s="165">
        <v>0.2356</v>
      </c>
      <c r="JB14" s="164"/>
      <c r="JC14" s="165">
        <v>-5.76</v>
      </c>
      <c r="JD14" s="165">
        <v>-0.79200000000000004</v>
      </c>
      <c r="JE14" s="165">
        <v>-0.80200000000000005</v>
      </c>
      <c r="JF14" s="165">
        <v>2.16</v>
      </c>
      <c r="JG14" s="165">
        <v>-0.32</v>
      </c>
      <c r="JH14" s="165">
        <v>-3.3654000000000002</v>
      </c>
      <c r="JI14" s="165">
        <v>-5.742</v>
      </c>
      <c r="JJ14" s="165">
        <v>12.132400000000001</v>
      </c>
      <c r="JK14" s="165">
        <v>-15.2056</v>
      </c>
      <c r="JL14" s="165">
        <v>5.4</v>
      </c>
      <c r="JM14" s="165">
        <v>-0.28199999999999997</v>
      </c>
      <c r="JN14" s="165">
        <v>1.2450000000000001</v>
      </c>
      <c r="JO14" s="164"/>
      <c r="JP14" s="164"/>
      <c r="JQ14" s="165">
        <v>3.6775000000000002</v>
      </c>
      <c r="JR14" s="165">
        <v>3.3822000000000001</v>
      </c>
      <c r="JS14" s="165">
        <v>3.6501000000000001</v>
      </c>
      <c r="JT14" s="164"/>
      <c r="JU14" s="165">
        <v>30.7</v>
      </c>
      <c r="JV14" s="165">
        <v>2.0686</v>
      </c>
      <c r="JW14" s="164"/>
      <c r="JX14" s="164"/>
      <c r="JY14" s="165">
        <v>-11.591200000000001</v>
      </c>
      <c r="JZ14" s="165">
        <v>-0.87339999999999995</v>
      </c>
      <c r="KA14" s="165">
        <v>-21.209199999999999</v>
      </c>
      <c r="KB14" s="165">
        <v>-10.039</v>
      </c>
      <c r="KC14" s="165">
        <v>-5.6022999999999996</v>
      </c>
      <c r="KD14" s="165">
        <v>-19.9193</v>
      </c>
      <c r="KE14" s="165">
        <v>-4.1698000000000004</v>
      </c>
      <c r="KF14" s="165">
        <v>-32.1</v>
      </c>
      <c r="KG14" s="165">
        <v>14.4</v>
      </c>
      <c r="KH14" s="164"/>
      <c r="KI14" s="165">
        <v>-78.673199999999994</v>
      </c>
    </row>
    <row r="15" spans="1:295" ht="18" customHeight="1" x14ac:dyDescent="0.3">
      <c r="A15" s="160" t="s">
        <v>57</v>
      </c>
      <c r="B15" s="160" t="s">
        <v>724</v>
      </c>
      <c r="C15" s="164"/>
      <c r="D15" s="165">
        <v>1.9864999999999999</v>
      </c>
      <c r="E15" s="165">
        <v>-6.8879999999999999</v>
      </c>
      <c r="F15" s="165">
        <v>8.8109000000000002</v>
      </c>
      <c r="G15" s="165">
        <v>8.8369</v>
      </c>
      <c r="H15" s="164"/>
      <c r="I15" s="165">
        <v>9.4503000000000004</v>
      </c>
      <c r="J15" s="164"/>
      <c r="K15" s="165">
        <v>2.1753</v>
      </c>
      <c r="L15" s="165">
        <v>-0.38200000000000001</v>
      </c>
      <c r="M15" s="165">
        <v>3.2934000000000001</v>
      </c>
      <c r="N15" s="165">
        <v>-4.4400000000000004</v>
      </c>
      <c r="O15" s="164"/>
      <c r="P15" s="164"/>
      <c r="Q15" s="164"/>
      <c r="R15" s="165">
        <v>-15.4</v>
      </c>
      <c r="S15" s="165">
        <v>3.4453</v>
      </c>
      <c r="T15" s="165">
        <v>-20.1798</v>
      </c>
      <c r="U15" s="165">
        <v>3.1231</v>
      </c>
      <c r="V15" s="165">
        <v>2.9504999999999999</v>
      </c>
      <c r="W15" s="165">
        <v>5.8731</v>
      </c>
      <c r="X15" s="165">
        <v>10.2683</v>
      </c>
      <c r="Y15" s="165">
        <v>-4.7454999999999998</v>
      </c>
      <c r="Z15" s="165">
        <v>2.6358000000000001</v>
      </c>
      <c r="AA15" s="164"/>
      <c r="AB15" s="165">
        <v>-1.1984999999999999</v>
      </c>
      <c r="AC15" s="164"/>
      <c r="AD15" s="165">
        <v>-0.65100000000000002</v>
      </c>
      <c r="AE15" s="164"/>
      <c r="AF15" s="165">
        <v>-17.760000000000002</v>
      </c>
      <c r="AG15" s="165">
        <v>0</v>
      </c>
      <c r="AH15" s="165">
        <v>-2.9950000000000001</v>
      </c>
      <c r="AI15" s="165">
        <v>0.27600000000000002</v>
      </c>
      <c r="AJ15" s="165">
        <v>-18.84</v>
      </c>
      <c r="AK15" s="165">
        <v>-19.09</v>
      </c>
      <c r="AL15" s="164"/>
      <c r="AM15" s="165">
        <v>-8.76</v>
      </c>
      <c r="AN15" s="165">
        <v>-8.86</v>
      </c>
      <c r="AO15" s="165">
        <v>1.7179</v>
      </c>
      <c r="AP15" s="165">
        <v>4.4534000000000002</v>
      </c>
      <c r="AQ15" s="165">
        <v>10.564399999999999</v>
      </c>
      <c r="AR15" s="165">
        <v>11.8688</v>
      </c>
      <c r="AS15" s="165">
        <v>-8.0696999999999992</v>
      </c>
      <c r="AT15" s="165">
        <v>-12.860099999999999</v>
      </c>
      <c r="AU15" s="165">
        <v>-13.2698</v>
      </c>
      <c r="AV15" s="165">
        <v>14.9681</v>
      </c>
      <c r="AW15" s="165">
        <v>13.272600000000001</v>
      </c>
      <c r="AX15" s="165">
        <v>-17.2807</v>
      </c>
      <c r="AY15" s="165">
        <v>-16.744900000000001</v>
      </c>
      <c r="AZ15" s="165">
        <v>3.9578000000000002</v>
      </c>
      <c r="BA15" s="165">
        <v>25.232500000000002</v>
      </c>
      <c r="BB15" s="165">
        <v>30.428999999999998</v>
      </c>
      <c r="BC15" s="165">
        <v>11.4038</v>
      </c>
      <c r="BD15" s="165">
        <v>-5.3</v>
      </c>
      <c r="BE15" s="165">
        <v>-5.4</v>
      </c>
      <c r="BF15" s="165">
        <v>-24.019400000000001</v>
      </c>
      <c r="BG15" s="165">
        <v>-23.822299999999998</v>
      </c>
      <c r="BH15" s="165">
        <v>-1.141</v>
      </c>
      <c r="BI15" s="164"/>
      <c r="BJ15" s="165">
        <v>2.8466</v>
      </c>
      <c r="BK15" s="165">
        <v>-1.0742</v>
      </c>
      <c r="BL15" s="164"/>
      <c r="BM15" s="165">
        <v>-0.50490000000000002</v>
      </c>
      <c r="BN15" s="165">
        <v>-113.9866</v>
      </c>
      <c r="BO15" s="165">
        <v>15.2287</v>
      </c>
      <c r="BP15" s="165">
        <v>15.656000000000001</v>
      </c>
      <c r="BQ15" s="165">
        <v>101.51730000000001</v>
      </c>
      <c r="BR15" s="165">
        <v>-171.96369999999999</v>
      </c>
      <c r="BS15" s="164"/>
      <c r="BT15" s="164"/>
      <c r="BU15" s="164"/>
      <c r="BV15" s="165">
        <v>2.2353999999999998</v>
      </c>
      <c r="BW15" s="165">
        <v>5.97</v>
      </c>
      <c r="BX15" s="165">
        <v>3.47</v>
      </c>
      <c r="BY15" s="165">
        <v>-18.940000000000001</v>
      </c>
      <c r="BZ15" s="165">
        <v>-3.24</v>
      </c>
      <c r="CA15" s="165">
        <v>-24.242000000000001</v>
      </c>
      <c r="CB15" s="165">
        <v>-24.242000000000001</v>
      </c>
      <c r="CC15" s="165">
        <v>22.405899999999999</v>
      </c>
      <c r="CD15" s="165">
        <v>21.923500000000001</v>
      </c>
      <c r="CE15" s="165">
        <v>-6.9889000000000001</v>
      </c>
      <c r="CF15" s="165">
        <v>-9.5178999999999991</v>
      </c>
      <c r="CG15" s="165">
        <v>-9.3332999999999995</v>
      </c>
      <c r="CH15" s="165">
        <v>2.867</v>
      </c>
      <c r="CI15" s="165">
        <v>15.205399999999999</v>
      </c>
      <c r="CJ15" s="164"/>
      <c r="CK15" s="164"/>
      <c r="CL15" s="165">
        <v>33.299999999999997</v>
      </c>
      <c r="CM15" s="165">
        <v>-25.4</v>
      </c>
      <c r="CN15" s="165">
        <v>-1.1599999999999999</v>
      </c>
      <c r="CO15" s="165">
        <v>25.0839</v>
      </c>
      <c r="CP15" s="165">
        <v>25.1995</v>
      </c>
      <c r="CQ15" s="165">
        <v>24.023700000000002</v>
      </c>
      <c r="CR15" s="165">
        <v>82.860900000000001</v>
      </c>
      <c r="CS15" s="165">
        <v>82.6023</v>
      </c>
      <c r="CT15" s="165">
        <v>-23.767700000000001</v>
      </c>
      <c r="CU15" s="165">
        <v>-57.830599999999997</v>
      </c>
      <c r="CV15" s="165">
        <v>-25.828600000000002</v>
      </c>
      <c r="CW15" s="165">
        <v>1.1863999999999999</v>
      </c>
      <c r="CX15" s="165">
        <v>26.89</v>
      </c>
      <c r="CY15" s="165">
        <v>7.5</v>
      </c>
      <c r="CZ15" s="165">
        <v>1.5673999999999999</v>
      </c>
      <c r="DA15" s="165">
        <v>2.0537999999999998</v>
      </c>
      <c r="DB15" s="165">
        <v>-4.37</v>
      </c>
      <c r="DC15" s="164"/>
      <c r="DD15" s="165">
        <v>-17.027999999999999</v>
      </c>
      <c r="DE15" s="165">
        <v>-16.842099999999999</v>
      </c>
      <c r="DF15" s="165">
        <v>44.485999999999997</v>
      </c>
      <c r="DG15" s="165">
        <v>1.55E-2</v>
      </c>
      <c r="DH15" s="165">
        <v>-1.9431</v>
      </c>
      <c r="DI15" s="165">
        <v>23.9</v>
      </c>
      <c r="DJ15" s="165">
        <v>23.9</v>
      </c>
      <c r="DK15" s="165">
        <v>-4.1406000000000001</v>
      </c>
      <c r="DL15" s="165">
        <v>-3.9272</v>
      </c>
      <c r="DM15" s="165">
        <v>30.443899999999999</v>
      </c>
      <c r="DN15" s="165">
        <v>1.4902</v>
      </c>
      <c r="DO15" s="165">
        <v>-3.71</v>
      </c>
      <c r="DP15" s="165">
        <v>0.51</v>
      </c>
      <c r="DQ15" s="165">
        <v>0.74399999999999999</v>
      </c>
      <c r="DR15" s="165">
        <v>-43.6325</v>
      </c>
      <c r="DS15" s="164"/>
      <c r="DT15" s="165">
        <v>-3.22</v>
      </c>
      <c r="DU15" s="165">
        <v>4.66</v>
      </c>
      <c r="DV15" s="165">
        <v>11.91</v>
      </c>
      <c r="DW15" s="165">
        <v>-41.236400000000003</v>
      </c>
      <c r="DX15" s="165">
        <v>-21.0273</v>
      </c>
      <c r="DY15" s="165">
        <v>-38.7102</v>
      </c>
      <c r="DZ15" s="165">
        <v>-38.645499999999998</v>
      </c>
      <c r="EA15" s="165">
        <v>-20.8658</v>
      </c>
      <c r="EB15" s="165">
        <v>-31.5562</v>
      </c>
      <c r="EC15" s="165">
        <v>-40.245699999999999</v>
      </c>
      <c r="ED15" s="165">
        <v>-40.5687</v>
      </c>
      <c r="EE15" s="165">
        <v>-28.584599999999998</v>
      </c>
      <c r="EF15" s="165">
        <v>-31.695399999999999</v>
      </c>
      <c r="EG15" s="165">
        <v>-11.218999999999999</v>
      </c>
      <c r="EH15" s="165">
        <v>-186.7687</v>
      </c>
      <c r="EI15" s="165">
        <v>15.2873</v>
      </c>
      <c r="EJ15" s="164"/>
      <c r="EK15" s="165">
        <v>-4.5050999999999997</v>
      </c>
      <c r="EL15" s="165">
        <v>-3.9502999999999999</v>
      </c>
      <c r="EM15" s="165">
        <v>24.5855</v>
      </c>
      <c r="EN15" s="165">
        <v>-10.3131</v>
      </c>
      <c r="EO15" s="165">
        <v>-10.0396</v>
      </c>
      <c r="EP15" s="165">
        <v>-19.46</v>
      </c>
      <c r="EQ15" s="165">
        <v>-26.930599999999998</v>
      </c>
      <c r="ER15" s="165">
        <v>-26.878599999999999</v>
      </c>
      <c r="ES15" s="165">
        <v>17.029800000000002</v>
      </c>
      <c r="ET15" s="165">
        <v>13.96</v>
      </c>
      <c r="EU15" s="165">
        <v>-8.39</v>
      </c>
      <c r="EV15" s="165">
        <v>0</v>
      </c>
      <c r="EW15" s="165">
        <v>0.84030000000000005</v>
      </c>
      <c r="EX15" s="165">
        <v>-1.4648000000000001</v>
      </c>
      <c r="EY15" s="165">
        <v>-13.6309</v>
      </c>
      <c r="EZ15" s="165">
        <v>-2.4744000000000002</v>
      </c>
      <c r="FA15" s="165">
        <v>6.9043999999999999</v>
      </c>
      <c r="FB15" s="165">
        <v>18.873000000000001</v>
      </c>
      <c r="FC15" s="165">
        <v>-36.662100000000002</v>
      </c>
      <c r="FD15" s="164"/>
      <c r="FE15" s="165">
        <v>3.8081</v>
      </c>
      <c r="FF15" s="165">
        <v>3.8187000000000002</v>
      </c>
      <c r="FG15" s="165">
        <v>0</v>
      </c>
      <c r="FH15" s="165">
        <v>0</v>
      </c>
      <c r="FI15" s="165">
        <v>0</v>
      </c>
      <c r="FJ15" s="165">
        <v>12.224299999999999</v>
      </c>
      <c r="FK15" s="165">
        <v>11.8894</v>
      </c>
      <c r="FL15" s="165">
        <v>-20.4297</v>
      </c>
      <c r="FM15" s="165">
        <v>25.968499999999999</v>
      </c>
      <c r="FN15" s="165">
        <v>26.410799999999998</v>
      </c>
      <c r="FO15" s="165">
        <v>-11.214600000000001</v>
      </c>
      <c r="FP15" s="164"/>
      <c r="FQ15" s="165">
        <v>20.206600000000002</v>
      </c>
      <c r="FR15" s="165">
        <v>-14.98</v>
      </c>
      <c r="FS15" s="165">
        <v>-1.3106</v>
      </c>
      <c r="FT15" s="165">
        <v>0.25290000000000001</v>
      </c>
      <c r="FU15" s="165">
        <v>0.04</v>
      </c>
      <c r="FV15" s="165">
        <v>1.23</v>
      </c>
      <c r="FW15" s="165">
        <v>-20.903300000000002</v>
      </c>
      <c r="FX15" s="164"/>
      <c r="FY15" s="165">
        <v>1.8380000000000001</v>
      </c>
      <c r="FZ15" s="165">
        <v>0.77300000000000002</v>
      </c>
      <c r="GA15" s="164"/>
      <c r="GB15" s="165">
        <v>-9.0399999999999991</v>
      </c>
      <c r="GC15" s="165">
        <v>-7.6479999999999997</v>
      </c>
      <c r="GD15" s="165">
        <v>0.28639999999999999</v>
      </c>
      <c r="GE15" s="164"/>
      <c r="GF15" s="165">
        <v>41.078699999999998</v>
      </c>
      <c r="GG15" s="164"/>
      <c r="GH15" s="165">
        <v>15.601100000000001</v>
      </c>
      <c r="GI15" s="165">
        <v>-0.58299999999999996</v>
      </c>
      <c r="GJ15" s="164"/>
      <c r="GK15" s="165">
        <v>1.7390000000000001</v>
      </c>
      <c r="GL15" s="164"/>
      <c r="GM15" s="164"/>
      <c r="GN15" s="165">
        <v>-13.5671</v>
      </c>
      <c r="GO15" s="165">
        <v>-2.4775999999999998</v>
      </c>
      <c r="GP15" s="165">
        <v>10.0641</v>
      </c>
      <c r="GQ15" s="165">
        <v>-19.807400000000001</v>
      </c>
      <c r="GR15" s="165">
        <v>5.4082999999999997</v>
      </c>
      <c r="GS15" s="165">
        <v>5.9131</v>
      </c>
      <c r="GT15" s="165">
        <v>81.758799999999994</v>
      </c>
      <c r="GU15" s="165">
        <v>-6.1021999999999998</v>
      </c>
      <c r="GV15" s="165">
        <v>-10.694100000000001</v>
      </c>
      <c r="GW15" s="165">
        <v>14.254300000000001</v>
      </c>
      <c r="GX15" s="165">
        <v>4.0469999999999997</v>
      </c>
      <c r="GY15" s="165">
        <v>4.3883000000000001</v>
      </c>
      <c r="GZ15" s="165">
        <v>4.3358999999999996</v>
      </c>
      <c r="HA15" s="164"/>
      <c r="HB15" s="165">
        <v>17.311699999999998</v>
      </c>
      <c r="HC15" s="165">
        <v>18.804200000000002</v>
      </c>
      <c r="HD15" s="165">
        <v>2.5099999999999998</v>
      </c>
      <c r="HE15" s="165">
        <v>-9.5721000000000007</v>
      </c>
      <c r="HF15" s="165">
        <v>2.86</v>
      </c>
      <c r="HG15" s="165">
        <v>19.812000000000001</v>
      </c>
      <c r="HH15" s="165">
        <v>66.853899999999996</v>
      </c>
      <c r="HI15" s="165">
        <v>24.1874</v>
      </c>
      <c r="HJ15" s="165">
        <v>23.7441</v>
      </c>
      <c r="HK15" s="165">
        <v>-10.392099999999999</v>
      </c>
      <c r="HL15" s="164"/>
      <c r="HM15" s="165">
        <v>-10.179</v>
      </c>
      <c r="HN15" s="165">
        <v>0</v>
      </c>
      <c r="HO15" s="164"/>
      <c r="HP15" s="164"/>
      <c r="HQ15" s="165">
        <v>-21.043299999999999</v>
      </c>
      <c r="HR15" s="165">
        <v>-20.268699999999999</v>
      </c>
      <c r="HS15" s="165">
        <v>4.4282000000000004</v>
      </c>
      <c r="HT15" s="165">
        <v>4.6683000000000003</v>
      </c>
      <c r="HU15" s="164"/>
      <c r="HV15" s="164"/>
      <c r="HW15" s="165">
        <v>-35</v>
      </c>
      <c r="HX15" s="165">
        <v>-35</v>
      </c>
      <c r="HY15" s="165">
        <v>0.65100000000000002</v>
      </c>
      <c r="HZ15" s="165">
        <v>-14.56</v>
      </c>
      <c r="IA15" s="165">
        <v>64.541600000000003</v>
      </c>
      <c r="IB15" s="165">
        <v>21.545100000000001</v>
      </c>
      <c r="IC15" s="165">
        <v>21.593</v>
      </c>
      <c r="ID15" s="165">
        <v>-22.5</v>
      </c>
      <c r="IE15" s="165">
        <v>-44.4</v>
      </c>
      <c r="IF15" s="165">
        <v>7.7</v>
      </c>
      <c r="IG15" s="165">
        <v>6.8</v>
      </c>
      <c r="IH15" s="165">
        <v>-18.2133</v>
      </c>
      <c r="II15" s="165">
        <v>-17.9922</v>
      </c>
      <c r="IJ15" s="165">
        <v>-141.09960000000001</v>
      </c>
      <c r="IK15" s="165">
        <v>29.479900000000001</v>
      </c>
      <c r="IL15" s="165">
        <v>-266.1465</v>
      </c>
      <c r="IM15" s="165">
        <v>-10.4244</v>
      </c>
      <c r="IN15" s="165">
        <v>-61.5548</v>
      </c>
      <c r="IO15" s="165">
        <v>104.3086</v>
      </c>
      <c r="IP15" s="165">
        <v>59.514499999999998</v>
      </c>
      <c r="IQ15" s="165">
        <v>133.6806</v>
      </c>
      <c r="IR15" s="165">
        <v>92.340500000000006</v>
      </c>
      <c r="IS15" s="164"/>
      <c r="IT15" s="164"/>
      <c r="IU15" s="164"/>
      <c r="IV15" s="164"/>
      <c r="IW15" s="165">
        <v>211.28190000000001</v>
      </c>
      <c r="IX15" s="165">
        <v>-193.61</v>
      </c>
      <c r="IY15" s="165">
        <v>19.6128</v>
      </c>
      <c r="IZ15" s="165">
        <v>-7.5228999999999999</v>
      </c>
      <c r="JA15" s="165">
        <v>0.7752</v>
      </c>
      <c r="JB15" s="164"/>
      <c r="JC15" s="165">
        <v>-6.48</v>
      </c>
      <c r="JD15" s="165">
        <v>-0.79800000000000004</v>
      </c>
      <c r="JE15" s="165">
        <v>-0.80800000000000005</v>
      </c>
      <c r="JF15" s="165">
        <v>2.88</v>
      </c>
      <c r="JG15" s="165">
        <v>-0.32</v>
      </c>
      <c r="JH15" s="165">
        <v>-3.3012999999999999</v>
      </c>
      <c r="JI15" s="165">
        <v>-5.7694000000000001</v>
      </c>
      <c r="JJ15" s="165">
        <v>11.106999999999999</v>
      </c>
      <c r="JK15" s="165">
        <v>-15.5566</v>
      </c>
      <c r="JL15" s="165">
        <v>5.4</v>
      </c>
      <c r="JM15" s="165">
        <v>1.282</v>
      </c>
      <c r="JN15" s="165">
        <v>0.57999999999999996</v>
      </c>
      <c r="JO15" s="164"/>
      <c r="JP15" s="164"/>
      <c r="JQ15" s="165">
        <v>4.3548</v>
      </c>
      <c r="JR15" s="165">
        <v>3.8635000000000002</v>
      </c>
      <c r="JS15" s="165">
        <v>3.448</v>
      </c>
      <c r="JT15" s="164"/>
      <c r="JU15" s="165">
        <v>29.8</v>
      </c>
      <c r="JV15" s="165">
        <v>1.5939000000000001</v>
      </c>
      <c r="JW15" s="164"/>
      <c r="JX15" s="164"/>
      <c r="JY15" s="165">
        <v>-10.807399999999999</v>
      </c>
      <c r="JZ15" s="165">
        <v>-1.1619999999999999</v>
      </c>
      <c r="KA15" s="165">
        <v>-22.042000000000002</v>
      </c>
      <c r="KB15" s="165">
        <v>-10.1944</v>
      </c>
      <c r="KC15" s="165">
        <v>-6.1833999999999998</v>
      </c>
      <c r="KD15" s="165">
        <v>-20.0093</v>
      </c>
      <c r="KE15" s="165">
        <v>-4.4701000000000004</v>
      </c>
      <c r="KF15" s="165">
        <v>-31.7</v>
      </c>
      <c r="KG15" s="165">
        <v>13.9</v>
      </c>
      <c r="KH15" s="164"/>
      <c r="KI15" s="165">
        <v>-75.415000000000006</v>
      </c>
    </row>
    <row r="16" spans="1:295" ht="18" customHeight="1" x14ac:dyDescent="0.3">
      <c r="A16" s="160" t="s">
        <v>57</v>
      </c>
      <c r="B16" s="160" t="s">
        <v>725</v>
      </c>
      <c r="C16" s="167"/>
      <c r="D16" s="168">
        <v>2.2250999999999999</v>
      </c>
      <c r="E16" s="168">
        <v>-7.2333999999999996</v>
      </c>
      <c r="F16" s="168">
        <v>6.0895999999999999</v>
      </c>
      <c r="G16" s="168">
        <v>8.6313999999999993</v>
      </c>
      <c r="H16" s="167"/>
      <c r="I16" s="168">
        <v>9.9222000000000001</v>
      </c>
      <c r="J16" s="167"/>
      <c r="K16" s="168">
        <v>2.359</v>
      </c>
      <c r="L16" s="168">
        <v>-0.39400000000000002</v>
      </c>
      <c r="M16" s="168">
        <v>3.1453000000000002</v>
      </c>
      <c r="N16" s="168">
        <v>-2.2200000000000002</v>
      </c>
      <c r="O16" s="167"/>
      <c r="P16" s="167"/>
      <c r="Q16" s="167"/>
      <c r="R16" s="168">
        <v>-15.4</v>
      </c>
      <c r="S16" s="168">
        <v>3.1831</v>
      </c>
      <c r="T16" s="168">
        <v>-20.3812</v>
      </c>
      <c r="U16" s="168">
        <v>3.3008000000000002</v>
      </c>
      <c r="V16" s="168">
        <v>3.1960999999999999</v>
      </c>
      <c r="W16" s="168">
        <v>5.9231999999999996</v>
      </c>
      <c r="X16" s="168">
        <v>9.8163</v>
      </c>
      <c r="Y16" s="168">
        <v>-4.7077</v>
      </c>
      <c r="Z16" s="168">
        <v>2.5625</v>
      </c>
      <c r="AA16" s="167"/>
      <c r="AB16" s="168">
        <v>-1.1713</v>
      </c>
      <c r="AC16" s="168">
        <v>0</v>
      </c>
      <c r="AD16" s="168">
        <v>-0.55600000000000005</v>
      </c>
      <c r="AE16" s="167"/>
      <c r="AF16" s="168">
        <v>-17.760000000000002</v>
      </c>
      <c r="AG16" s="168">
        <v>0</v>
      </c>
      <c r="AH16" s="168">
        <v>-2.9980000000000002</v>
      </c>
      <c r="AI16" s="168">
        <v>0.27300000000000002</v>
      </c>
      <c r="AJ16" s="168">
        <v>-18.64</v>
      </c>
      <c r="AK16" s="168">
        <v>-18.649999999999999</v>
      </c>
      <c r="AL16" s="168">
        <v>-10</v>
      </c>
      <c r="AM16" s="168">
        <v>-8.8699999999999992</v>
      </c>
      <c r="AN16" s="168">
        <v>-8.91</v>
      </c>
      <c r="AO16" s="168">
        <v>1.5227999999999999</v>
      </c>
      <c r="AP16" s="168">
        <v>4.5843999999999996</v>
      </c>
      <c r="AQ16" s="168">
        <v>10.3499</v>
      </c>
      <c r="AR16" s="168">
        <v>11.351900000000001</v>
      </c>
      <c r="AS16" s="168">
        <v>-7.2146999999999997</v>
      </c>
      <c r="AT16" s="168">
        <v>-11.252599999999999</v>
      </c>
      <c r="AU16" s="168">
        <v>-11.797800000000001</v>
      </c>
      <c r="AV16" s="168">
        <v>11.0228</v>
      </c>
      <c r="AW16" s="168">
        <v>6.9756999999999998</v>
      </c>
      <c r="AX16" s="168">
        <v>-17.012799999999999</v>
      </c>
      <c r="AY16" s="168">
        <v>-15.9411</v>
      </c>
      <c r="AZ16" s="168">
        <v>4.7469000000000001</v>
      </c>
      <c r="BA16" s="168">
        <v>21.674499999999998</v>
      </c>
      <c r="BB16" s="168">
        <v>26.3491</v>
      </c>
      <c r="BC16" s="168">
        <v>9.7384000000000004</v>
      </c>
      <c r="BD16" s="168">
        <v>-5.7</v>
      </c>
      <c r="BE16" s="168">
        <v>-5.8</v>
      </c>
      <c r="BF16" s="168">
        <v>-25.045200000000001</v>
      </c>
      <c r="BG16" s="168">
        <v>-24.302099999999999</v>
      </c>
      <c r="BH16" s="168">
        <v>-1.1612</v>
      </c>
      <c r="BI16" s="167"/>
      <c r="BJ16" s="168">
        <v>4.5667</v>
      </c>
      <c r="BK16" s="168">
        <v>-1.2635000000000001</v>
      </c>
      <c r="BL16" s="167"/>
      <c r="BM16" s="168">
        <v>-0.78380000000000005</v>
      </c>
      <c r="BN16" s="168">
        <v>-114.2307</v>
      </c>
      <c r="BO16" s="168">
        <v>15.9612</v>
      </c>
      <c r="BP16" s="168">
        <v>16.022200000000002</v>
      </c>
      <c r="BQ16" s="168">
        <v>101.4995</v>
      </c>
      <c r="BR16" s="168">
        <v>-174.46010000000001</v>
      </c>
      <c r="BS16" s="167"/>
      <c r="BT16" s="167"/>
      <c r="BU16" s="167"/>
      <c r="BV16" s="167"/>
      <c r="BW16" s="168">
        <v>6.23</v>
      </c>
      <c r="BX16" s="168">
        <v>3.83</v>
      </c>
      <c r="BY16" s="168">
        <v>-19.07</v>
      </c>
      <c r="BZ16" s="168">
        <v>-3.07</v>
      </c>
      <c r="CA16" s="168">
        <v>-23.572299999999998</v>
      </c>
      <c r="CB16" s="168">
        <v>-23.9741</v>
      </c>
      <c r="CC16" s="168">
        <v>22.302</v>
      </c>
      <c r="CD16" s="168">
        <v>22.037400000000002</v>
      </c>
      <c r="CE16" s="168">
        <v>-7.6958000000000002</v>
      </c>
      <c r="CF16" s="168">
        <v>-10.4392</v>
      </c>
      <c r="CG16" s="168">
        <v>-10.361499999999999</v>
      </c>
      <c r="CH16" s="168">
        <v>5.3026999999999997</v>
      </c>
      <c r="CI16" s="168">
        <v>12.886699999999999</v>
      </c>
      <c r="CJ16" s="167"/>
      <c r="CK16" s="167"/>
      <c r="CL16" s="168">
        <v>32.5</v>
      </c>
      <c r="CM16" s="168">
        <v>-21.5</v>
      </c>
      <c r="CN16" s="168">
        <v>-1.21</v>
      </c>
      <c r="CO16" s="168">
        <v>24.626300000000001</v>
      </c>
      <c r="CP16" s="168">
        <v>24.498100000000001</v>
      </c>
      <c r="CQ16" s="168">
        <v>23.353100000000001</v>
      </c>
      <c r="CR16" s="168">
        <v>81.405100000000004</v>
      </c>
      <c r="CS16" s="168">
        <v>80.868399999999994</v>
      </c>
      <c r="CT16" s="168">
        <v>-22.138300000000001</v>
      </c>
      <c r="CU16" s="168">
        <v>-58.115000000000002</v>
      </c>
      <c r="CV16" s="168">
        <v>-24.338699999999999</v>
      </c>
      <c r="CW16" s="168">
        <v>1.2406999999999999</v>
      </c>
      <c r="CX16" s="168">
        <v>28.08</v>
      </c>
      <c r="CY16" s="168">
        <v>7.94</v>
      </c>
      <c r="CZ16" s="168">
        <v>1.8798999999999999</v>
      </c>
      <c r="DA16" s="168">
        <v>2.2490999999999999</v>
      </c>
      <c r="DB16" s="168">
        <v>-4.46</v>
      </c>
      <c r="DC16" s="167"/>
      <c r="DD16" s="168">
        <v>-14.961499999999999</v>
      </c>
      <c r="DE16" s="168">
        <v>-15.033099999999999</v>
      </c>
      <c r="DF16" s="168">
        <v>39.008400000000002</v>
      </c>
      <c r="DG16" s="168">
        <v>1.54E-2</v>
      </c>
      <c r="DH16" s="168">
        <v>-1.9995000000000001</v>
      </c>
      <c r="DI16" s="167"/>
      <c r="DJ16" s="167"/>
      <c r="DK16" s="168">
        <v>-3.6145</v>
      </c>
      <c r="DL16" s="168">
        <v>-3.9272</v>
      </c>
      <c r="DM16" s="168">
        <v>31.232500000000002</v>
      </c>
      <c r="DN16" s="168">
        <v>1.4902</v>
      </c>
      <c r="DO16" s="168">
        <v>-3.74</v>
      </c>
      <c r="DP16" s="168">
        <v>0.19</v>
      </c>
      <c r="DQ16" s="168">
        <v>1.054</v>
      </c>
      <c r="DR16" s="168">
        <v>-39.159700000000001</v>
      </c>
      <c r="DS16" s="167"/>
      <c r="DT16" s="168">
        <v>-2.78</v>
      </c>
      <c r="DU16" s="168">
        <v>4.82</v>
      </c>
      <c r="DV16" s="168">
        <v>11.46</v>
      </c>
      <c r="DW16" s="168">
        <v>-39.454500000000003</v>
      </c>
      <c r="DX16" s="168">
        <v>-19.790900000000001</v>
      </c>
      <c r="DY16" s="168">
        <v>-38.817399999999999</v>
      </c>
      <c r="DZ16" s="168">
        <v>-38.4</v>
      </c>
      <c r="EA16" s="168">
        <v>-21.462399999999999</v>
      </c>
      <c r="EB16" s="168">
        <v>-32.9148</v>
      </c>
      <c r="EC16" s="168">
        <v>-40.596499999999999</v>
      </c>
      <c r="ED16" s="168">
        <v>-40.881100000000004</v>
      </c>
      <c r="EE16" s="168">
        <v>-23.580400000000001</v>
      </c>
      <c r="EF16" s="168">
        <v>-25.602900000000002</v>
      </c>
      <c r="EG16" s="168">
        <v>-11.202</v>
      </c>
      <c r="EH16" s="168">
        <v>-186.2166</v>
      </c>
      <c r="EI16" s="168">
        <v>16.601800000000001</v>
      </c>
      <c r="EJ16" s="167"/>
      <c r="EK16" s="168">
        <v>-4.3578000000000001</v>
      </c>
      <c r="EL16" s="168">
        <v>-3.9824999999999999</v>
      </c>
      <c r="EM16" s="168">
        <v>24.406700000000001</v>
      </c>
      <c r="EN16" s="168">
        <v>-13.475300000000001</v>
      </c>
      <c r="EO16" s="168">
        <v>-13.0563</v>
      </c>
      <c r="EP16" s="168">
        <v>-14.34</v>
      </c>
      <c r="EQ16" s="168">
        <v>-26.227799999999998</v>
      </c>
      <c r="ER16" s="168">
        <v>-25.946400000000001</v>
      </c>
      <c r="ES16" s="168">
        <v>16.755600000000001</v>
      </c>
      <c r="ET16" s="168">
        <v>13.36</v>
      </c>
      <c r="EU16" s="168">
        <v>-8.51</v>
      </c>
      <c r="EV16" s="168">
        <v>-2.5</v>
      </c>
      <c r="EW16" s="168">
        <v>0.90059999999999996</v>
      </c>
      <c r="EX16" s="168">
        <v>-9.2408000000000001</v>
      </c>
      <c r="EY16" s="168">
        <v>-13.2445</v>
      </c>
      <c r="EZ16" s="168">
        <v>-2.0148000000000001</v>
      </c>
      <c r="FA16" s="168">
        <v>6.5429000000000004</v>
      </c>
      <c r="FB16" s="168">
        <v>16.6313</v>
      </c>
      <c r="FC16" s="168">
        <v>-34.1312</v>
      </c>
      <c r="FD16" s="167"/>
      <c r="FE16" s="168">
        <v>3.9298999999999999</v>
      </c>
      <c r="FF16" s="168">
        <v>4.0037000000000003</v>
      </c>
      <c r="FG16" s="168">
        <v>0</v>
      </c>
      <c r="FH16" s="168">
        <v>0</v>
      </c>
      <c r="FI16" s="168">
        <v>0</v>
      </c>
      <c r="FJ16" s="168">
        <v>11.387</v>
      </c>
      <c r="FK16" s="168">
        <v>11.7219</v>
      </c>
      <c r="FL16" s="168">
        <v>-20.094799999999999</v>
      </c>
      <c r="FM16" s="168">
        <v>24.370999999999999</v>
      </c>
      <c r="FN16" s="168">
        <v>24.375499999999999</v>
      </c>
      <c r="FO16" s="168">
        <v>-10.209300000000001</v>
      </c>
      <c r="FP16" s="167"/>
      <c r="FQ16" s="168">
        <v>18.209499999999998</v>
      </c>
      <c r="FR16" s="168">
        <v>-15.77</v>
      </c>
      <c r="FS16" s="168">
        <v>-2.4201999999999999</v>
      </c>
      <c r="FT16" s="168">
        <v>0.27950000000000003</v>
      </c>
      <c r="FU16" s="168">
        <v>1.38</v>
      </c>
      <c r="FV16" s="168">
        <v>1.48</v>
      </c>
      <c r="FW16" s="168">
        <v>-18.160799999999998</v>
      </c>
      <c r="FX16" s="167"/>
      <c r="FY16" s="168">
        <v>1.855</v>
      </c>
      <c r="FZ16" s="168">
        <v>0.80200000000000005</v>
      </c>
      <c r="GA16" s="167"/>
      <c r="GB16" s="168">
        <v>-7.87</v>
      </c>
      <c r="GC16" s="168">
        <v>-8.7612000000000005</v>
      </c>
      <c r="GD16" s="168">
        <v>-1.3848</v>
      </c>
      <c r="GE16" s="168">
        <v>-4.99</v>
      </c>
      <c r="GF16" s="168">
        <v>42.494300000000003</v>
      </c>
      <c r="GG16" s="167"/>
      <c r="GH16" s="168">
        <v>15.8263</v>
      </c>
      <c r="GI16" s="168">
        <v>-0.78120000000000001</v>
      </c>
      <c r="GJ16" s="167"/>
      <c r="GK16" s="168">
        <v>1.7157</v>
      </c>
      <c r="GL16" s="167"/>
      <c r="GM16" s="167"/>
      <c r="GN16" s="168">
        <v>-14.071400000000001</v>
      </c>
      <c r="GO16" s="168">
        <v>-2.7121</v>
      </c>
      <c r="GP16" s="168">
        <v>9.5086999999999993</v>
      </c>
      <c r="GQ16" s="168">
        <v>-19.949400000000001</v>
      </c>
      <c r="GR16" s="168">
        <v>6.0651999999999999</v>
      </c>
      <c r="GS16" s="168">
        <v>5.3719999999999999</v>
      </c>
      <c r="GT16" s="168">
        <v>80.333100000000002</v>
      </c>
      <c r="GU16" s="168">
        <v>-5.9767999999999999</v>
      </c>
      <c r="GV16" s="168">
        <v>-10.6755</v>
      </c>
      <c r="GW16" s="168">
        <v>13.882999999999999</v>
      </c>
      <c r="GX16" s="168">
        <v>3.4201999999999999</v>
      </c>
      <c r="GY16" s="168">
        <v>4.4321999999999999</v>
      </c>
      <c r="GZ16" s="168">
        <v>4.3833000000000002</v>
      </c>
      <c r="HA16" s="167"/>
      <c r="HB16" s="168">
        <v>18.931100000000001</v>
      </c>
      <c r="HC16" s="168">
        <v>19.6617</v>
      </c>
      <c r="HD16" s="168">
        <v>0.42</v>
      </c>
      <c r="HE16" s="168">
        <v>-5.6421000000000001</v>
      </c>
      <c r="HF16" s="168">
        <v>10.714700000000001</v>
      </c>
      <c r="HG16" s="168">
        <v>23</v>
      </c>
      <c r="HH16" s="168">
        <v>59.131700000000002</v>
      </c>
      <c r="HI16" s="168">
        <v>24.0486</v>
      </c>
      <c r="HJ16" s="168">
        <v>24.4269</v>
      </c>
      <c r="HK16" s="168">
        <v>-10.422700000000001</v>
      </c>
      <c r="HL16" s="167"/>
      <c r="HM16" s="168">
        <v>0</v>
      </c>
      <c r="HN16" s="168">
        <v>0</v>
      </c>
      <c r="HO16" s="167"/>
      <c r="HP16" s="167"/>
      <c r="HQ16" s="168">
        <v>-18.9284</v>
      </c>
      <c r="HR16" s="168">
        <v>-17.9451</v>
      </c>
      <c r="HS16" s="168">
        <v>4.7892999999999999</v>
      </c>
      <c r="HT16" s="168">
        <v>5.0437000000000003</v>
      </c>
      <c r="HU16" s="167"/>
      <c r="HV16" s="167"/>
      <c r="HW16" s="168">
        <v>-34.299999999999997</v>
      </c>
      <c r="HX16" s="168">
        <v>-34.299999999999997</v>
      </c>
      <c r="HY16" s="168">
        <v>0.54659999999999997</v>
      </c>
      <c r="HZ16" s="168">
        <v>-14.16</v>
      </c>
      <c r="IA16" s="168">
        <v>54.845399999999998</v>
      </c>
      <c r="IB16" s="168">
        <v>25.738</v>
      </c>
      <c r="IC16" s="168">
        <v>25.3842</v>
      </c>
      <c r="ID16" s="167"/>
      <c r="IE16" s="168">
        <v>-44.8</v>
      </c>
      <c r="IF16" s="168">
        <v>5.0999999999999996</v>
      </c>
      <c r="IG16" s="168">
        <v>4.2</v>
      </c>
      <c r="IH16" s="168">
        <v>-17.980499999999999</v>
      </c>
      <c r="II16" s="167"/>
      <c r="IJ16" s="168">
        <v>-126.14190000000001</v>
      </c>
      <c r="IK16" s="168">
        <v>19.820499999999999</v>
      </c>
      <c r="IL16" s="168">
        <v>-264.94189999999998</v>
      </c>
      <c r="IM16" s="168">
        <v>-10.1653</v>
      </c>
      <c r="IN16" s="168">
        <v>-58.3964</v>
      </c>
      <c r="IO16" s="168">
        <v>106.30549999999999</v>
      </c>
      <c r="IP16" s="168">
        <v>59.3247</v>
      </c>
      <c r="IQ16" s="168">
        <v>125.74550000000001</v>
      </c>
      <c r="IR16" s="168">
        <v>90.901799999999994</v>
      </c>
      <c r="IS16" s="167"/>
      <c r="IT16" s="167"/>
      <c r="IU16" s="167"/>
      <c r="IV16" s="167"/>
      <c r="IW16" s="168">
        <v>209.1027</v>
      </c>
      <c r="IX16" s="168">
        <v>-190.042</v>
      </c>
      <c r="IY16" s="168">
        <v>22.328800000000001</v>
      </c>
      <c r="IZ16" s="168">
        <v>-9.2956000000000003</v>
      </c>
      <c r="JA16" s="168">
        <v>0.37719999999999998</v>
      </c>
      <c r="JB16" s="167"/>
      <c r="JC16" s="168">
        <v>-6.48</v>
      </c>
      <c r="JD16" s="168">
        <v>-0.81899999999999995</v>
      </c>
      <c r="JE16" s="168">
        <v>-0.82099999999999995</v>
      </c>
      <c r="JF16" s="168">
        <v>2.56</v>
      </c>
      <c r="JG16" s="168">
        <v>0</v>
      </c>
      <c r="JH16" s="168">
        <v>-3.3014999999999999</v>
      </c>
      <c r="JI16" s="168">
        <v>-5.9463999999999997</v>
      </c>
      <c r="JJ16" s="168">
        <v>11.750999999999999</v>
      </c>
      <c r="JK16" s="168">
        <v>-15.117100000000001</v>
      </c>
      <c r="JL16" s="168">
        <v>5.0999999999999996</v>
      </c>
      <c r="JM16" s="168">
        <v>-0.62</v>
      </c>
      <c r="JN16" s="168">
        <v>-0.56799999999999995</v>
      </c>
      <c r="JO16" s="167"/>
      <c r="JP16" s="167"/>
      <c r="JQ16" s="168">
        <v>4.2251000000000003</v>
      </c>
      <c r="JR16" s="168">
        <v>4.1082000000000001</v>
      </c>
      <c r="JS16" s="168">
        <v>4.6151999999999997</v>
      </c>
      <c r="JT16" s="167"/>
      <c r="JU16" s="168">
        <v>30.3</v>
      </c>
      <c r="JV16" s="168">
        <v>1.6862999999999999</v>
      </c>
      <c r="JW16" s="167"/>
      <c r="JX16" s="167"/>
      <c r="JY16" s="168">
        <v>-11.8085</v>
      </c>
      <c r="JZ16" s="168">
        <v>-0.28439999999999999</v>
      </c>
      <c r="KA16" s="168">
        <v>-21.1294</v>
      </c>
      <c r="KB16" s="168">
        <v>-10.639200000000001</v>
      </c>
      <c r="KC16" s="168">
        <v>-5.8418000000000001</v>
      </c>
      <c r="KD16" s="168">
        <v>-20.810099999999998</v>
      </c>
      <c r="KE16" s="168">
        <v>-4.4238999999999997</v>
      </c>
      <c r="KF16" s="168">
        <v>-32.6</v>
      </c>
      <c r="KG16" s="168">
        <v>14.2</v>
      </c>
      <c r="KH16" s="167"/>
      <c r="KI16" s="168">
        <v>-75.314300000000003</v>
      </c>
    </row>
    <row r="17" spans="1:295" ht="18" customHeight="1" x14ac:dyDescent="0.3">
      <c r="A17" s="160" t="s">
        <v>57</v>
      </c>
      <c r="B17" s="160" t="s">
        <v>726</v>
      </c>
      <c r="C17" s="161"/>
      <c r="D17" s="162">
        <v>2.2425000000000002</v>
      </c>
      <c r="E17" s="162">
        <v>-7.2470999999999997</v>
      </c>
      <c r="F17" s="162">
        <v>5.1391999999999998</v>
      </c>
      <c r="G17" s="162">
        <v>9.4497</v>
      </c>
      <c r="H17" s="161"/>
      <c r="I17" s="162">
        <v>10.035299999999999</v>
      </c>
      <c r="J17" s="161"/>
      <c r="K17" s="162">
        <v>2.5034000000000001</v>
      </c>
      <c r="L17" s="162">
        <v>-0.19600000000000001</v>
      </c>
      <c r="M17" s="162">
        <v>3.3734000000000002</v>
      </c>
      <c r="N17" s="162">
        <v>-4.4400000000000004</v>
      </c>
      <c r="O17" s="161"/>
      <c r="P17" s="161"/>
      <c r="Q17" s="161"/>
      <c r="R17" s="162">
        <v>-17.600000000000001</v>
      </c>
      <c r="S17" s="162">
        <v>3.0680999999999998</v>
      </c>
      <c r="T17" s="162">
        <v>-20.196899999999999</v>
      </c>
      <c r="U17" s="162">
        <v>3.3187000000000002</v>
      </c>
      <c r="V17" s="162">
        <v>3.2494999999999998</v>
      </c>
      <c r="W17" s="162">
        <v>6.0140000000000002</v>
      </c>
      <c r="X17" s="162">
        <v>10.131399999999999</v>
      </c>
      <c r="Y17" s="162">
        <v>-4.9638999999999998</v>
      </c>
      <c r="Z17" s="162">
        <v>2.585</v>
      </c>
      <c r="AA17" s="161"/>
      <c r="AB17" s="162">
        <v>-1.2322</v>
      </c>
      <c r="AC17" s="161"/>
      <c r="AD17" s="162">
        <v>-0.53100000000000003</v>
      </c>
      <c r="AE17" s="161"/>
      <c r="AF17" s="162">
        <v>-15.54</v>
      </c>
      <c r="AG17" s="162">
        <v>0</v>
      </c>
      <c r="AH17" s="162">
        <v>-3.0179999999999998</v>
      </c>
      <c r="AI17" s="162">
        <v>0.26800000000000002</v>
      </c>
      <c r="AJ17" s="162">
        <v>-18.440000000000001</v>
      </c>
      <c r="AK17" s="162">
        <v>-18.95</v>
      </c>
      <c r="AL17" s="161"/>
      <c r="AM17" s="162">
        <v>-9.01</v>
      </c>
      <c r="AN17" s="162">
        <v>-8.56</v>
      </c>
      <c r="AO17" s="162">
        <v>2.1120999999999999</v>
      </c>
      <c r="AP17" s="162">
        <v>4.1763000000000003</v>
      </c>
      <c r="AQ17" s="162">
        <v>9.2532999999999994</v>
      </c>
      <c r="AR17" s="162">
        <v>10.164999999999999</v>
      </c>
      <c r="AS17" s="162">
        <v>-6.8875999999999999</v>
      </c>
      <c r="AT17" s="162">
        <v>-12.994</v>
      </c>
      <c r="AU17" s="162">
        <v>-12.6203</v>
      </c>
      <c r="AV17" s="162">
        <v>25.863800000000001</v>
      </c>
      <c r="AW17" s="162">
        <v>30.984500000000001</v>
      </c>
      <c r="AX17" s="162">
        <v>-20.7637</v>
      </c>
      <c r="AY17" s="162">
        <v>-16.343</v>
      </c>
      <c r="AZ17" s="162">
        <v>6.3250999999999999</v>
      </c>
      <c r="BA17" s="162">
        <v>34.283499999999997</v>
      </c>
      <c r="BB17" s="162">
        <v>35.713099999999997</v>
      </c>
      <c r="BC17" s="162">
        <v>9.7507000000000001</v>
      </c>
      <c r="BD17" s="162">
        <v>-5.7</v>
      </c>
      <c r="BE17" s="162">
        <v>-5.9</v>
      </c>
      <c r="BF17" s="162">
        <v>-24.7606</v>
      </c>
      <c r="BG17" s="162">
        <v>-22.609300000000001</v>
      </c>
      <c r="BH17" s="162">
        <v>-1.1707000000000001</v>
      </c>
      <c r="BI17" s="161"/>
      <c r="BJ17" s="162">
        <v>3.56</v>
      </c>
      <c r="BK17" s="162">
        <v>-0.91969999999999996</v>
      </c>
      <c r="BL17" s="161"/>
      <c r="BM17" s="162">
        <v>-0.50139999999999996</v>
      </c>
      <c r="BN17" s="162">
        <v>-111.1484</v>
      </c>
      <c r="BO17" s="162">
        <v>14.007999999999999</v>
      </c>
      <c r="BP17" s="162">
        <v>15.3813</v>
      </c>
      <c r="BQ17" s="162">
        <v>99.125100000000003</v>
      </c>
      <c r="BR17" s="162">
        <v>-169.16810000000001</v>
      </c>
      <c r="BS17" s="161"/>
      <c r="BT17" s="161"/>
      <c r="BU17" s="161"/>
      <c r="BV17" s="162">
        <v>3.1535000000000002</v>
      </c>
      <c r="BW17" s="162">
        <v>6.19</v>
      </c>
      <c r="BX17" s="162">
        <v>3.63</v>
      </c>
      <c r="BY17" s="162">
        <v>-18.760000000000002</v>
      </c>
      <c r="BZ17" s="162">
        <v>-2.91</v>
      </c>
      <c r="CA17" s="162">
        <v>-23.9741</v>
      </c>
      <c r="CB17" s="162">
        <v>-23.706199999999999</v>
      </c>
      <c r="CC17" s="162">
        <v>21.822900000000001</v>
      </c>
      <c r="CD17" s="162">
        <v>21.592500000000001</v>
      </c>
      <c r="CE17" s="162">
        <v>-8.2540999999999993</v>
      </c>
      <c r="CF17" s="162">
        <v>-9.3767999999999994</v>
      </c>
      <c r="CG17" s="162">
        <v>-9.09</v>
      </c>
      <c r="CH17" s="162">
        <v>4.2820999999999998</v>
      </c>
      <c r="CI17" s="162">
        <v>14.733599999999999</v>
      </c>
      <c r="CJ17" s="161"/>
      <c r="CK17" s="161"/>
      <c r="CL17" s="162">
        <v>33.6</v>
      </c>
      <c r="CM17" s="162">
        <v>-24.1</v>
      </c>
      <c r="CN17" s="162">
        <v>-1.1599999999999999</v>
      </c>
      <c r="CO17" s="162">
        <v>25.451000000000001</v>
      </c>
      <c r="CP17" s="162">
        <v>25.144300000000001</v>
      </c>
      <c r="CQ17" s="162">
        <v>24.699300000000001</v>
      </c>
      <c r="CR17" s="162">
        <v>82.19</v>
      </c>
      <c r="CS17" s="162">
        <v>82.3125</v>
      </c>
      <c r="CT17" s="162">
        <v>-24.832799999999999</v>
      </c>
      <c r="CU17" s="162">
        <v>-56.4587</v>
      </c>
      <c r="CV17" s="162">
        <v>-27.317599999999999</v>
      </c>
      <c r="CW17" s="162">
        <v>1.2062999999999999</v>
      </c>
      <c r="CX17" s="162">
        <v>28.73</v>
      </c>
      <c r="CY17" s="162">
        <v>7.98</v>
      </c>
      <c r="CZ17" s="162">
        <v>1.7236</v>
      </c>
      <c r="DA17" s="162">
        <v>2.1515</v>
      </c>
      <c r="DB17" s="162">
        <v>-4.32</v>
      </c>
      <c r="DC17" s="161"/>
      <c r="DD17" s="162">
        <v>-16.2256</v>
      </c>
      <c r="DE17" s="162">
        <v>-16.395800000000001</v>
      </c>
      <c r="DF17" s="162">
        <v>40.422199999999997</v>
      </c>
      <c r="DG17" s="162">
        <v>1.5299999999999999E-2</v>
      </c>
      <c r="DH17" s="162">
        <v>-1.9286000000000001</v>
      </c>
      <c r="DI17" s="161"/>
      <c r="DJ17" s="161"/>
      <c r="DK17" s="162">
        <v>-3.9611999999999998</v>
      </c>
      <c r="DL17" s="162">
        <v>-3.9272</v>
      </c>
      <c r="DM17" s="162">
        <v>31.0748</v>
      </c>
      <c r="DN17" s="162">
        <v>1.4902</v>
      </c>
      <c r="DO17" s="162">
        <v>-3.74</v>
      </c>
      <c r="DP17" s="162">
        <v>0.43</v>
      </c>
      <c r="DQ17" s="162">
        <v>0.83699999999999997</v>
      </c>
      <c r="DR17" s="162">
        <v>-41.142299999999999</v>
      </c>
      <c r="DS17" s="161"/>
      <c r="DT17" s="162">
        <v>-3.48</v>
      </c>
      <c r="DU17" s="162">
        <v>5.91</v>
      </c>
      <c r="DV17" s="162">
        <v>11.58</v>
      </c>
      <c r="DW17" s="162">
        <v>-41.7273</v>
      </c>
      <c r="DX17" s="162">
        <v>-19.618200000000002</v>
      </c>
      <c r="DY17" s="162">
        <v>-37.778300000000002</v>
      </c>
      <c r="DZ17" s="162">
        <v>-38.281799999999997</v>
      </c>
      <c r="EA17" s="162">
        <v>-20.6753</v>
      </c>
      <c r="EB17" s="162">
        <v>-31.7135</v>
      </c>
      <c r="EC17" s="162">
        <v>-39.439700000000002</v>
      </c>
      <c r="ED17" s="162">
        <v>-39.237000000000002</v>
      </c>
      <c r="EE17" s="162">
        <v>-24.6614</v>
      </c>
      <c r="EF17" s="162">
        <v>-26.1388</v>
      </c>
      <c r="EG17" s="162">
        <v>-10.718</v>
      </c>
      <c r="EH17" s="162">
        <v>-181.09630000000001</v>
      </c>
      <c r="EI17" s="162">
        <v>10.8459</v>
      </c>
      <c r="EJ17" s="161"/>
      <c r="EK17" s="162">
        <v>-4.4993999999999996</v>
      </c>
      <c r="EL17" s="162">
        <v>-3.7423000000000002</v>
      </c>
      <c r="EM17" s="162">
        <v>23.855699999999999</v>
      </c>
      <c r="EN17" s="162">
        <v>-13.261799999999999</v>
      </c>
      <c r="EO17" s="162">
        <v>-12.390599999999999</v>
      </c>
      <c r="EP17" s="162">
        <v>4.1120000000000001</v>
      </c>
      <c r="EQ17" s="162">
        <v>-27.334299999999999</v>
      </c>
      <c r="ER17" s="162">
        <v>-27.6341</v>
      </c>
      <c r="ES17" s="162">
        <v>14.475</v>
      </c>
      <c r="ET17" s="162">
        <v>0</v>
      </c>
      <c r="EU17" s="162">
        <v>-7.02</v>
      </c>
      <c r="EV17" s="162">
        <v>-1.9</v>
      </c>
      <c r="EW17" s="162">
        <v>0.99250000000000005</v>
      </c>
      <c r="EX17" s="162">
        <v>-8.5569000000000006</v>
      </c>
      <c r="EY17" s="162">
        <v>-12.488099999999999</v>
      </c>
      <c r="EZ17" s="162">
        <v>-1.2790999999999999</v>
      </c>
      <c r="FA17" s="162">
        <v>6.2312000000000003</v>
      </c>
      <c r="FB17" s="162">
        <v>16.130199999999999</v>
      </c>
      <c r="FC17" s="162">
        <v>-30.180700000000002</v>
      </c>
      <c r="FD17" s="161"/>
      <c r="FE17" s="162">
        <v>3.5192000000000001</v>
      </c>
      <c r="FF17" s="162">
        <v>3.6364000000000001</v>
      </c>
      <c r="FG17" s="162">
        <v>0</v>
      </c>
      <c r="FH17" s="162">
        <v>0</v>
      </c>
      <c r="FI17" s="162">
        <v>0</v>
      </c>
      <c r="FJ17" s="162">
        <v>11.554500000000001</v>
      </c>
      <c r="FK17" s="162">
        <v>12.056900000000001</v>
      </c>
      <c r="FL17" s="162">
        <v>-20.4297</v>
      </c>
      <c r="FM17" s="162">
        <v>24.595600000000001</v>
      </c>
      <c r="FN17" s="162">
        <v>24.514099999999999</v>
      </c>
      <c r="FO17" s="162">
        <v>-10.4026</v>
      </c>
      <c r="FP17" s="161"/>
      <c r="FQ17" s="162">
        <v>20.113800000000001</v>
      </c>
      <c r="FR17" s="162">
        <v>-15.09</v>
      </c>
      <c r="FS17" s="162">
        <v>-1.6164000000000001</v>
      </c>
      <c r="FT17" s="162">
        <v>0.27950000000000003</v>
      </c>
      <c r="FU17" s="162">
        <v>0.7</v>
      </c>
      <c r="FV17" s="162">
        <v>1.1200000000000001</v>
      </c>
      <c r="FW17" s="162">
        <v>-20.412700000000001</v>
      </c>
      <c r="FX17" s="161"/>
      <c r="FY17" s="162">
        <v>1.905</v>
      </c>
      <c r="FZ17" s="162">
        <v>0.73399999999999999</v>
      </c>
      <c r="GA17" s="161"/>
      <c r="GB17" s="162">
        <v>-8.1999999999999993</v>
      </c>
      <c r="GC17" s="162">
        <v>-7.7598000000000003</v>
      </c>
      <c r="GD17" s="162">
        <v>0.30669999999999997</v>
      </c>
      <c r="GE17" s="161"/>
      <c r="GF17" s="162">
        <v>41.9377</v>
      </c>
      <c r="GG17" s="161"/>
      <c r="GH17" s="162">
        <v>15.864000000000001</v>
      </c>
      <c r="GI17" s="162">
        <v>-0.81940000000000002</v>
      </c>
      <c r="GJ17" s="162">
        <v>0</v>
      </c>
      <c r="GK17" s="162">
        <v>1.7161</v>
      </c>
      <c r="GL17" s="161"/>
      <c r="GM17" s="161"/>
      <c r="GN17" s="161"/>
      <c r="GO17" s="162">
        <v>-2.4268000000000001</v>
      </c>
      <c r="GP17" s="162">
        <v>9.4780999999999995</v>
      </c>
      <c r="GQ17" s="162">
        <v>-20.077500000000001</v>
      </c>
      <c r="GR17" s="162">
        <v>6.8422999999999998</v>
      </c>
      <c r="GS17" s="162">
        <v>6.9302000000000001</v>
      </c>
      <c r="GT17" s="162">
        <v>87.010199999999998</v>
      </c>
      <c r="GU17" s="162">
        <v>-5.8228999999999997</v>
      </c>
      <c r="GV17" s="162">
        <v>-10.514099999999999</v>
      </c>
      <c r="GW17" s="162">
        <v>13.9969</v>
      </c>
      <c r="GX17" s="162">
        <v>3.5821000000000001</v>
      </c>
      <c r="GY17" s="162">
        <v>4.4615</v>
      </c>
      <c r="GZ17" s="162">
        <v>4.3992000000000004</v>
      </c>
      <c r="HA17" s="162">
        <v>2.8624999999999998</v>
      </c>
      <c r="HB17" s="162">
        <v>18.830500000000001</v>
      </c>
      <c r="HC17" s="162">
        <v>20.951000000000001</v>
      </c>
      <c r="HD17" s="162">
        <v>-0.42</v>
      </c>
      <c r="HE17" s="162">
        <v>-5.6276999999999999</v>
      </c>
      <c r="HF17" s="162">
        <v>12.651400000000001</v>
      </c>
      <c r="HG17" s="162">
        <v>22.713100000000001</v>
      </c>
      <c r="HH17" s="162">
        <v>57.637099999999997</v>
      </c>
      <c r="HI17" s="162">
        <v>25.211400000000001</v>
      </c>
      <c r="HJ17" s="162">
        <v>24.710699999999999</v>
      </c>
      <c r="HK17" s="162">
        <v>-10.677</v>
      </c>
      <c r="HL17" s="162">
        <v>0</v>
      </c>
      <c r="HM17" s="162">
        <v>-10.170199999999999</v>
      </c>
      <c r="HN17" s="162">
        <v>0</v>
      </c>
      <c r="HO17" s="161"/>
      <c r="HP17" s="161"/>
      <c r="HQ17" s="162">
        <v>-18.4834</v>
      </c>
      <c r="HR17" s="162">
        <v>-17.840699999999998</v>
      </c>
      <c r="HS17" s="162">
        <v>4.9775999999999998</v>
      </c>
      <c r="HT17" s="162">
        <v>5.3411</v>
      </c>
      <c r="HU17" s="161"/>
      <c r="HV17" s="161"/>
      <c r="HW17" s="162">
        <v>-34.6</v>
      </c>
      <c r="HX17" s="162">
        <v>-34.6</v>
      </c>
      <c r="HY17" s="162">
        <v>0.63449999999999995</v>
      </c>
      <c r="HZ17" s="162">
        <v>-13.68</v>
      </c>
      <c r="IA17" s="162">
        <v>55.464100000000002</v>
      </c>
      <c r="IB17" s="162">
        <v>26.508099999999999</v>
      </c>
      <c r="IC17" s="162">
        <v>26.322299999999998</v>
      </c>
      <c r="ID17" s="162">
        <v>-22.2</v>
      </c>
      <c r="IE17" s="162">
        <v>-44.8</v>
      </c>
      <c r="IF17" s="162">
        <v>5</v>
      </c>
      <c r="IG17" s="162">
        <v>4.5</v>
      </c>
      <c r="IH17" s="161"/>
      <c r="II17" s="161"/>
      <c r="IJ17" s="162">
        <v>-117.498</v>
      </c>
      <c r="IK17" s="162">
        <v>11.025</v>
      </c>
      <c r="IL17" s="162">
        <v>-265.1275</v>
      </c>
      <c r="IM17" s="162">
        <v>-11.3787</v>
      </c>
      <c r="IN17" s="162">
        <v>-58.5901</v>
      </c>
      <c r="IO17" s="162">
        <v>106.02209999999999</v>
      </c>
      <c r="IP17" s="162">
        <v>57.034500000000001</v>
      </c>
      <c r="IQ17" s="162">
        <v>125.18340000000001</v>
      </c>
      <c r="IR17" s="162">
        <v>90.101799999999997</v>
      </c>
      <c r="IS17" s="161"/>
      <c r="IT17" s="161"/>
      <c r="IU17" s="161"/>
      <c r="IV17" s="161"/>
      <c r="IW17" s="162">
        <v>211.9</v>
      </c>
      <c r="IX17" s="162">
        <v>-191.578</v>
      </c>
      <c r="IY17" s="162">
        <v>24.438099999999999</v>
      </c>
      <c r="IZ17" s="162">
        <v>-10.524100000000001</v>
      </c>
      <c r="JA17" s="162">
        <v>0.2112</v>
      </c>
      <c r="JB17" s="161"/>
      <c r="JC17" s="162">
        <v>-6.4</v>
      </c>
      <c r="JD17" s="162">
        <v>-0.76700000000000002</v>
      </c>
      <c r="JE17" s="162">
        <v>-0.78700000000000003</v>
      </c>
      <c r="JF17" s="162">
        <v>2.64</v>
      </c>
      <c r="JG17" s="162">
        <v>0</v>
      </c>
      <c r="JH17" s="162">
        <v>-3.3473999999999999</v>
      </c>
      <c r="JI17" s="162">
        <v>-6.1204000000000001</v>
      </c>
      <c r="JJ17" s="162">
        <v>11.808999999999999</v>
      </c>
      <c r="JK17" s="162">
        <v>-15.144600000000001</v>
      </c>
      <c r="JL17" s="162">
        <v>5.4</v>
      </c>
      <c r="JM17" s="162">
        <v>-0.21199999999999999</v>
      </c>
      <c r="JN17" s="162">
        <v>-0.20899999999999999</v>
      </c>
      <c r="JO17" s="161"/>
      <c r="JP17" s="161"/>
      <c r="JQ17" s="162">
        <v>4.4809000000000001</v>
      </c>
      <c r="JR17" s="162">
        <v>3.6162000000000001</v>
      </c>
      <c r="JS17" s="162">
        <v>3.9186000000000001</v>
      </c>
      <c r="JT17" s="161"/>
      <c r="JU17" s="162">
        <v>30.8</v>
      </c>
      <c r="JV17" s="162">
        <v>1.8279000000000001</v>
      </c>
      <c r="JW17" s="161"/>
      <c r="JX17" s="161"/>
      <c r="JY17" s="162">
        <v>-12.7376</v>
      </c>
      <c r="JZ17" s="162">
        <v>-1.0496000000000001</v>
      </c>
      <c r="KA17" s="162">
        <v>-20.576000000000001</v>
      </c>
      <c r="KB17" s="162">
        <v>-11.421799999999999</v>
      </c>
      <c r="KC17" s="162">
        <v>-6.0293999999999999</v>
      </c>
      <c r="KD17" s="162">
        <v>-20.210999999999999</v>
      </c>
      <c r="KE17" s="162">
        <v>-4.5747999999999998</v>
      </c>
      <c r="KF17" s="162">
        <v>-32.200000000000003</v>
      </c>
      <c r="KG17" s="162">
        <v>14.8</v>
      </c>
      <c r="KH17" s="161"/>
      <c r="KI17" s="162">
        <v>-75.050700000000006</v>
      </c>
    </row>
    <row r="18" spans="1:295" ht="18" customHeight="1" x14ac:dyDescent="0.3">
      <c r="A18" s="160" t="s">
        <v>57</v>
      </c>
      <c r="B18" s="160" t="s">
        <v>727</v>
      </c>
      <c r="C18" s="164"/>
      <c r="D18" s="165">
        <v>2.7538</v>
      </c>
      <c r="E18" s="165">
        <v>-7.8632</v>
      </c>
      <c r="F18" s="165">
        <v>6.2408999999999999</v>
      </c>
      <c r="G18" s="165">
        <v>10.716699999999999</v>
      </c>
      <c r="H18" s="164"/>
      <c r="I18" s="165">
        <v>10.56</v>
      </c>
      <c r="J18" s="164"/>
      <c r="K18" s="165">
        <v>2.9152999999999998</v>
      </c>
      <c r="L18" s="165">
        <v>-4.2999999999999997E-2</v>
      </c>
      <c r="M18" s="165">
        <v>3.5640999999999998</v>
      </c>
      <c r="N18" s="165">
        <v>-6.66</v>
      </c>
      <c r="O18" s="164"/>
      <c r="P18" s="164"/>
      <c r="Q18" s="165">
        <v>1.6559999999999999</v>
      </c>
      <c r="R18" s="165">
        <v>-15.4</v>
      </c>
      <c r="S18" s="165">
        <v>3.1004999999999998</v>
      </c>
      <c r="T18" s="165">
        <v>-19.817499999999999</v>
      </c>
      <c r="U18" s="165">
        <v>3.5367000000000002</v>
      </c>
      <c r="V18" s="165">
        <v>3.5072999999999999</v>
      </c>
      <c r="W18" s="165">
        <v>6.4089</v>
      </c>
      <c r="X18" s="165">
        <v>10.439399999999999</v>
      </c>
      <c r="Y18" s="165">
        <v>-4.7539999999999996</v>
      </c>
      <c r="Z18" s="165">
        <v>2.6061000000000001</v>
      </c>
      <c r="AA18" s="164"/>
      <c r="AB18" s="165">
        <v>-1.1771</v>
      </c>
      <c r="AC18" s="164"/>
      <c r="AD18" s="165">
        <v>-0.91400000000000003</v>
      </c>
      <c r="AE18" s="164"/>
      <c r="AF18" s="165">
        <v>-13.32</v>
      </c>
      <c r="AG18" s="165">
        <v>0</v>
      </c>
      <c r="AH18" s="165">
        <v>-2.8780000000000001</v>
      </c>
      <c r="AI18" s="165">
        <v>0.27100000000000002</v>
      </c>
      <c r="AJ18" s="165">
        <v>-19.149999999999999</v>
      </c>
      <c r="AK18" s="165">
        <v>-19.100000000000001</v>
      </c>
      <c r="AL18" s="164"/>
      <c r="AM18" s="165">
        <v>-9.2899999999999991</v>
      </c>
      <c r="AN18" s="165">
        <v>-9.31</v>
      </c>
      <c r="AO18" s="165">
        <v>1.7586999999999999</v>
      </c>
      <c r="AP18" s="165">
        <v>4.4813999999999998</v>
      </c>
      <c r="AQ18" s="165">
        <v>11.9026</v>
      </c>
      <c r="AR18" s="165">
        <v>13.342700000000001</v>
      </c>
      <c r="AS18" s="165">
        <v>-4.1828000000000003</v>
      </c>
      <c r="AT18" s="165">
        <v>-11.9224</v>
      </c>
      <c r="AU18" s="165">
        <v>-11.794700000000001</v>
      </c>
      <c r="AV18" s="165">
        <v>-1.0586</v>
      </c>
      <c r="AW18" s="165">
        <v>-1.0963000000000001</v>
      </c>
      <c r="AX18" s="165">
        <v>-15.9411</v>
      </c>
      <c r="AY18" s="165">
        <v>-14.1997</v>
      </c>
      <c r="AZ18" s="165">
        <v>2.7742</v>
      </c>
      <c r="BA18" s="165">
        <v>13.73</v>
      </c>
      <c r="BB18" s="165">
        <v>34.133200000000002</v>
      </c>
      <c r="BC18" s="165">
        <v>11.912000000000001</v>
      </c>
      <c r="BD18" s="165">
        <v>-5.9</v>
      </c>
      <c r="BE18" s="165">
        <v>-6.1</v>
      </c>
      <c r="BF18" s="165">
        <v>-26.494399999999999</v>
      </c>
      <c r="BG18" s="165">
        <v>-26.029399999999999</v>
      </c>
      <c r="BH18" s="165">
        <v>-1.3207</v>
      </c>
      <c r="BI18" s="164"/>
      <c r="BJ18" s="165">
        <v>4.1611000000000002</v>
      </c>
      <c r="BK18" s="165">
        <v>-1.1173999999999999</v>
      </c>
      <c r="BL18" s="164"/>
      <c r="BM18" s="165">
        <v>-0.72989999999999999</v>
      </c>
      <c r="BN18" s="165">
        <v>-129.2764</v>
      </c>
      <c r="BO18" s="165">
        <v>17.548100000000002</v>
      </c>
      <c r="BP18" s="165">
        <v>17.456600000000002</v>
      </c>
      <c r="BQ18" s="165">
        <v>101.2424</v>
      </c>
      <c r="BR18" s="165">
        <v>-181.5949</v>
      </c>
      <c r="BS18" s="164"/>
      <c r="BT18" s="164"/>
      <c r="BU18" s="164"/>
      <c r="BV18" s="165">
        <v>3.0937000000000001</v>
      </c>
      <c r="BW18" s="165">
        <v>6.18</v>
      </c>
      <c r="BX18" s="165">
        <v>3.64</v>
      </c>
      <c r="BY18" s="165">
        <v>-18.34</v>
      </c>
      <c r="BZ18" s="165">
        <v>-2.4300000000000002</v>
      </c>
      <c r="CA18" s="165">
        <v>-25.1797</v>
      </c>
      <c r="CB18" s="165">
        <v>-24.911799999999999</v>
      </c>
      <c r="CC18" s="165">
        <v>22.263000000000002</v>
      </c>
      <c r="CD18" s="165">
        <v>22.364100000000001</v>
      </c>
      <c r="CE18" s="165">
        <v>-8.4006000000000007</v>
      </c>
      <c r="CF18" s="165">
        <v>-9.3558000000000003</v>
      </c>
      <c r="CG18" s="165">
        <v>-9.1057000000000006</v>
      </c>
      <c r="CH18" s="165">
        <v>4.2054</v>
      </c>
      <c r="CI18" s="165">
        <v>15.3055</v>
      </c>
      <c r="CJ18" s="164"/>
      <c r="CK18" s="164"/>
      <c r="CL18" s="165">
        <v>35.6</v>
      </c>
      <c r="CM18" s="165">
        <v>-25.1</v>
      </c>
      <c r="CN18" s="165">
        <v>-1.35</v>
      </c>
      <c r="CO18" s="165">
        <v>25.940200000000001</v>
      </c>
      <c r="CP18" s="165">
        <v>25.9422</v>
      </c>
      <c r="CQ18" s="165">
        <v>25.305599999999998</v>
      </c>
      <c r="CR18" s="165">
        <v>83.184299999999993</v>
      </c>
      <c r="CS18" s="165">
        <v>83.189899999999994</v>
      </c>
      <c r="CT18" s="165">
        <v>-24.557700000000001</v>
      </c>
      <c r="CU18" s="165">
        <v>-57.879199999999997</v>
      </c>
      <c r="CV18" s="165">
        <v>-27.3415</v>
      </c>
      <c r="CW18" s="165">
        <v>1.1345000000000001</v>
      </c>
      <c r="CX18" s="165">
        <v>29.15</v>
      </c>
      <c r="CY18" s="165">
        <v>7.97</v>
      </c>
      <c r="CZ18" s="165">
        <v>2.3485999999999998</v>
      </c>
      <c r="DA18" s="165">
        <v>2.7374000000000001</v>
      </c>
      <c r="DB18" s="165">
        <v>-4.8499999999999996</v>
      </c>
      <c r="DC18" s="164"/>
      <c r="DD18" s="165">
        <v>-16.760100000000001</v>
      </c>
      <c r="DE18" s="165">
        <v>-16.668099999999999</v>
      </c>
      <c r="DF18" s="165">
        <v>42.010800000000003</v>
      </c>
      <c r="DG18" s="165">
        <v>1.54E-2</v>
      </c>
      <c r="DH18" s="165">
        <v>-2.1726000000000001</v>
      </c>
      <c r="DI18" s="164"/>
      <c r="DJ18" s="164"/>
      <c r="DK18" s="165">
        <v>-3.9954000000000001</v>
      </c>
      <c r="DL18" s="165">
        <v>-3.9272</v>
      </c>
      <c r="DM18" s="165">
        <v>31.7056</v>
      </c>
      <c r="DN18" s="165">
        <v>1.6757</v>
      </c>
      <c r="DO18" s="165">
        <v>-3.34</v>
      </c>
      <c r="DP18" s="165">
        <v>0.17</v>
      </c>
      <c r="DQ18" s="165">
        <v>0.60450000000000004</v>
      </c>
      <c r="DR18" s="165">
        <v>-43.017400000000002</v>
      </c>
      <c r="DS18" s="164"/>
      <c r="DT18" s="165">
        <v>-2.85</v>
      </c>
      <c r="DU18" s="165">
        <v>5.91</v>
      </c>
      <c r="DV18" s="165">
        <v>12.19</v>
      </c>
      <c r="DW18" s="165">
        <v>-40.545499999999997</v>
      </c>
      <c r="DX18" s="165">
        <v>-20.4727</v>
      </c>
      <c r="DY18" s="165">
        <v>-40.321599999999997</v>
      </c>
      <c r="DZ18" s="165">
        <v>-39.545499999999997</v>
      </c>
      <c r="EA18" s="165">
        <v>-17.8935</v>
      </c>
      <c r="EB18" s="165">
        <v>-30.993099999999998</v>
      </c>
      <c r="EC18" s="165">
        <v>-39.992199999999997</v>
      </c>
      <c r="ED18" s="165">
        <v>-39.619199999999999</v>
      </c>
      <c r="EE18" s="165">
        <v>-25.956499999999998</v>
      </c>
      <c r="EF18" s="165">
        <v>-29.9055</v>
      </c>
      <c r="EG18" s="165">
        <v>-10.677</v>
      </c>
      <c r="EH18" s="165">
        <v>-188.74700000000001</v>
      </c>
      <c r="EI18" s="165">
        <v>20.4709</v>
      </c>
      <c r="EJ18" s="164"/>
      <c r="EK18" s="165">
        <v>-4.6421000000000001</v>
      </c>
      <c r="EL18" s="165">
        <v>-4.1851000000000003</v>
      </c>
      <c r="EM18" s="165">
        <v>24.079000000000001</v>
      </c>
      <c r="EN18" s="165">
        <v>-13.401999999999999</v>
      </c>
      <c r="EO18" s="165">
        <v>-12.8131</v>
      </c>
      <c r="EP18" s="165">
        <v>-9.7319999999999993</v>
      </c>
      <c r="EQ18" s="165">
        <v>-26.8689</v>
      </c>
      <c r="ER18" s="165">
        <v>-26.320799999999998</v>
      </c>
      <c r="ES18" s="165">
        <v>18.397600000000001</v>
      </c>
      <c r="ET18" s="165">
        <v>13.23</v>
      </c>
      <c r="EU18" s="165">
        <v>-9.02</v>
      </c>
      <c r="EV18" s="165">
        <v>2.7</v>
      </c>
      <c r="EW18" s="165">
        <v>1.1021000000000001</v>
      </c>
      <c r="EX18" s="165">
        <v>-8.9890000000000008</v>
      </c>
      <c r="EY18" s="165">
        <v>-12.718400000000001</v>
      </c>
      <c r="EZ18" s="165">
        <v>-1.6735</v>
      </c>
      <c r="FA18" s="165">
        <v>7.2523</v>
      </c>
      <c r="FB18" s="165">
        <v>16.776900000000001</v>
      </c>
      <c r="FC18" s="165">
        <v>-34.6845</v>
      </c>
      <c r="FD18" s="164"/>
      <c r="FE18" s="165">
        <v>3.5257999999999998</v>
      </c>
      <c r="FF18" s="165">
        <v>3.5293999999999999</v>
      </c>
      <c r="FG18" s="165">
        <v>0</v>
      </c>
      <c r="FH18" s="165">
        <v>0</v>
      </c>
      <c r="FI18" s="165">
        <v>0</v>
      </c>
      <c r="FJ18" s="165">
        <v>13.0616</v>
      </c>
      <c r="FK18" s="165">
        <v>13.228999999999999</v>
      </c>
      <c r="FL18" s="165">
        <v>-21.601900000000001</v>
      </c>
      <c r="FM18" s="165">
        <v>26.332699999999999</v>
      </c>
      <c r="FN18" s="165">
        <v>26.506799999999998</v>
      </c>
      <c r="FO18" s="165">
        <v>-11.677099999999999</v>
      </c>
      <c r="FP18" s="164"/>
      <c r="FQ18" s="165">
        <v>18.6783</v>
      </c>
      <c r="FR18" s="165">
        <v>-15.88</v>
      </c>
      <c r="FS18" s="165">
        <v>-2.2078000000000002</v>
      </c>
      <c r="FT18" s="165">
        <v>0.26119999999999999</v>
      </c>
      <c r="FU18" s="165">
        <v>0.83</v>
      </c>
      <c r="FV18" s="165">
        <v>1.65</v>
      </c>
      <c r="FW18" s="165">
        <v>-18.4206</v>
      </c>
      <c r="FX18" s="165">
        <v>0</v>
      </c>
      <c r="FY18" s="165">
        <v>1.921</v>
      </c>
      <c r="FZ18" s="165">
        <v>0.74</v>
      </c>
      <c r="GA18" s="164"/>
      <c r="GB18" s="165">
        <v>-8.51</v>
      </c>
      <c r="GC18" s="165">
        <v>-7.4119000000000002</v>
      </c>
      <c r="GD18" s="165">
        <v>-0.20960000000000001</v>
      </c>
      <c r="GE18" s="165">
        <v>-4.87</v>
      </c>
      <c r="GF18" s="165">
        <v>41.2699</v>
      </c>
      <c r="GG18" s="164"/>
      <c r="GH18" s="165">
        <v>15.2684</v>
      </c>
      <c r="GI18" s="165">
        <v>-0.70130000000000003</v>
      </c>
      <c r="GJ18" s="165">
        <v>0</v>
      </c>
      <c r="GK18" s="165">
        <v>1.7732000000000001</v>
      </c>
      <c r="GL18" s="164"/>
      <c r="GM18" s="164"/>
      <c r="GN18" s="165">
        <v>-14.7157</v>
      </c>
      <c r="GO18" s="165">
        <v>-3.7738999999999998</v>
      </c>
      <c r="GP18" s="165">
        <v>7.6913</v>
      </c>
      <c r="GQ18" s="165">
        <v>-19.242599999999999</v>
      </c>
      <c r="GR18" s="165">
        <v>7.3356000000000003</v>
      </c>
      <c r="GS18" s="165">
        <v>5.4248000000000003</v>
      </c>
      <c r="GT18" s="165">
        <v>81.996399999999994</v>
      </c>
      <c r="GU18" s="165">
        <v>-5.8933999999999997</v>
      </c>
      <c r="GV18" s="165">
        <v>-10.2758</v>
      </c>
      <c r="GW18" s="165">
        <v>13.642300000000001</v>
      </c>
      <c r="GX18" s="165">
        <v>2.9649000000000001</v>
      </c>
      <c r="GY18" s="165">
        <v>4.5713999999999997</v>
      </c>
      <c r="GZ18" s="165">
        <v>4.5811000000000002</v>
      </c>
      <c r="HA18" s="165">
        <v>3</v>
      </c>
      <c r="HB18" s="165">
        <v>19.3232</v>
      </c>
      <c r="HC18" s="165">
        <v>21.903700000000001</v>
      </c>
      <c r="HD18" s="165">
        <v>2.5099999999999998</v>
      </c>
      <c r="HE18" s="165">
        <v>-9.4213000000000005</v>
      </c>
      <c r="HF18" s="165">
        <v>4.3644999999999996</v>
      </c>
      <c r="HG18" s="165">
        <v>25.462900000000001</v>
      </c>
      <c r="HH18" s="165">
        <v>62.1646</v>
      </c>
      <c r="HI18" s="165">
        <v>25.078499999999998</v>
      </c>
      <c r="HJ18" s="165">
        <v>25.772200000000002</v>
      </c>
      <c r="HK18" s="165">
        <v>-10.382999999999999</v>
      </c>
      <c r="HL18" s="165">
        <v>0</v>
      </c>
      <c r="HM18" s="165">
        <v>0</v>
      </c>
      <c r="HN18" s="165">
        <v>0</v>
      </c>
      <c r="HO18" s="164"/>
      <c r="HP18" s="164"/>
      <c r="HQ18" s="165">
        <v>-17.192499999999999</v>
      </c>
      <c r="HR18" s="165">
        <v>-16.209199999999999</v>
      </c>
      <c r="HS18" s="165">
        <v>3.9417</v>
      </c>
      <c r="HT18" s="165">
        <v>4.1288999999999998</v>
      </c>
      <c r="HU18" s="164"/>
      <c r="HV18" s="164"/>
      <c r="HW18" s="165">
        <v>-33.6</v>
      </c>
      <c r="HX18" s="165">
        <v>-34.1</v>
      </c>
      <c r="HY18" s="165">
        <v>0.66930000000000001</v>
      </c>
      <c r="HZ18" s="165">
        <v>-13.2</v>
      </c>
      <c r="IA18" s="165">
        <v>55.972999999999999</v>
      </c>
      <c r="IB18" s="165">
        <v>26.929099999999998</v>
      </c>
      <c r="IC18" s="165">
        <v>26.9512</v>
      </c>
      <c r="ID18" s="165">
        <v>-21.6</v>
      </c>
      <c r="IE18" s="165">
        <v>-44.8</v>
      </c>
      <c r="IF18" s="165">
        <v>4.3</v>
      </c>
      <c r="IG18" s="165">
        <v>3.7</v>
      </c>
      <c r="IH18" s="164"/>
      <c r="II18" s="165">
        <v>-17.994599999999998</v>
      </c>
      <c r="IJ18" s="165">
        <v>-129.21729999999999</v>
      </c>
      <c r="IK18" s="165">
        <v>26.5962</v>
      </c>
      <c r="IL18" s="165">
        <v>-262.7133</v>
      </c>
      <c r="IM18" s="165">
        <v>-9.3242999999999991</v>
      </c>
      <c r="IN18" s="165">
        <v>-56.728200000000001</v>
      </c>
      <c r="IO18" s="165">
        <v>109.1066</v>
      </c>
      <c r="IP18" s="165">
        <v>58.079700000000003</v>
      </c>
      <c r="IQ18" s="165">
        <v>121.58240000000001</v>
      </c>
      <c r="IR18" s="165">
        <v>89.974999999999994</v>
      </c>
      <c r="IS18" s="164"/>
      <c r="IT18" s="164"/>
      <c r="IU18" s="164"/>
      <c r="IV18" s="164"/>
      <c r="IW18" s="165">
        <v>212.69980000000001</v>
      </c>
      <c r="IX18" s="165">
        <v>-191.64320000000001</v>
      </c>
      <c r="IY18" s="165">
        <v>26.119399999999999</v>
      </c>
      <c r="IZ18" s="165">
        <v>-14.293200000000001</v>
      </c>
      <c r="JA18" s="165">
        <v>-2.3199999999999998E-2</v>
      </c>
      <c r="JB18" s="164"/>
      <c r="JC18" s="165">
        <v>-6.4</v>
      </c>
      <c r="JD18" s="165">
        <v>-0.68600000000000005</v>
      </c>
      <c r="JE18" s="165">
        <v>-0.69399999999999995</v>
      </c>
      <c r="JF18" s="165">
        <v>2.3199999999999998</v>
      </c>
      <c r="JG18" s="165">
        <v>0</v>
      </c>
      <c r="JH18" s="165">
        <v>-3.5299</v>
      </c>
      <c r="JI18" s="165">
        <v>-6.2973999999999997</v>
      </c>
      <c r="JJ18" s="165">
        <v>11.750999999999999</v>
      </c>
      <c r="JK18" s="165">
        <v>-15.2331</v>
      </c>
      <c r="JL18" s="165">
        <v>5.4</v>
      </c>
      <c r="JM18" s="165">
        <v>0.872</v>
      </c>
      <c r="JN18" s="165">
        <v>1.1599999999999999</v>
      </c>
      <c r="JO18" s="165">
        <v>2.8908999999999998</v>
      </c>
      <c r="JP18" s="165">
        <v>3.3290000000000002</v>
      </c>
      <c r="JQ18" s="165">
        <v>3.9346999999999999</v>
      </c>
      <c r="JR18" s="165">
        <v>3.2315999999999998</v>
      </c>
      <c r="JS18" s="165">
        <v>3.4386000000000001</v>
      </c>
      <c r="JT18" s="164"/>
      <c r="JU18" s="165">
        <v>30.1</v>
      </c>
      <c r="JV18" s="165">
        <v>1.2343999999999999</v>
      </c>
      <c r="JW18" s="164"/>
      <c r="JX18" s="164"/>
      <c r="JY18" s="165">
        <v>-11.845499999999999</v>
      </c>
      <c r="JZ18" s="165">
        <v>-0.45440000000000003</v>
      </c>
      <c r="KA18" s="165">
        <v>-20.706800000000001</v>
      </c>
      <c r="KB18" s="165">
        <v>-10.540699999999999</v>
      </c>
      <c r="KC18" s="165">
        <v>-6.5705999999999998</v>
      </c>
      <c r="KD18" s="165">
        <v>-20.7392</v>
      </c>
      <c r="KE18" s="165">
        <v>-4.2443</v>
      </c>
      <c r="KF18" s="165">
        <v>-32.1</v>
      </c>
      <c r="KG18" s="165">
        <v>14.5</v>
      </c>
      <c r="KH18" s="164"/>
      <c r="KI18" s="165">
        <v>-75.592500000000001</v>
      </c>
    </row>
    <row r="19" spans="1:295" ht="18" customHeight="1" x14ac:dyDescent="0.3">
      <c r="A19" s="160" t="s">
        <v>57</v>
      </c>
      <c r="B19" s="160" t="s">
        <v>728</v>
      </c>
      <c r="C19" s="164"/>
      <c r="D19" s="165">
        <v>2.9054000000000002</v>
      </c>
      <c r="E19" s="165">
        <v>-7.9641000000000002</v>
      </c>
      <c r="F19" s="165">
        <v>4.3083</v>
      </c>
      <c r="G19" s="165">
        <v>10.3742</v>
      </c>
      <c r="H19" s="164"/>
      <c r="I19" s="165">
        <v>10.710800000000001</v>
      </c>
      <c r="J19" s="164"/>
      <c r="K19" s="165">
        <v>3.4672000000000001</v>
      </c>
      <c r="L19" s="165">
        <v>0.35099999999999998</v>
      </c>
      <c r="M19" s="165">
        <v>3.9554999999999998</v>
      </c>
      <c r="N19" s="165">
        <v>-8.8800000000000008</v>
      </c>
      <c r="O19" s="165">
        <v>-24.2</v>
      </c>
      <c r="P19" s="164"/>
      <c r="Q19" s="165">
        <v>1.6559999999999999</v>
      </c>
      <c r="R19" s="165">
        <v>-17.600000000000001</v>
      </c>
      <c r="S19" s="165">
        <v>3.2778</v>
      </c>
      <c r="T19" s="165">
        <v>-19.947600000000001</v>
      </c>
      <c r="U19" s="165">
        <v>3.899</v>
      </c>
      <c r="V19" s="165">
        <v>3.7740999999999998</v>
      </c>
      <c r="W19" s="165">
        <v>6.9607999999999999</v>
      </c>
      <c r="X19" s="165">
        <v>10.639099999999999</v>
      </c>
      <c r="Y19" s="165">
        <v>-4.6814</v>
      </c>
      <c r="Z19" s="165">
        <v>2.6991000000000001</v>
      </c>
      <c r="AA19" s="164"/>
      <c r="AB19" s="165">
        <v>-1.2304999999999999</v>
      </c>
      <c r="AC19" s="164"/>
      <c r="AD19" s="165">
        <v>-0.88100000000000001</v>
      </c>
      <c r="AE19" s="164"/>
      <c r="AF19" s="165">
        <v>-11.1</v>
      </c>
      <c r="AG19" s="165">
        <v>0</v>
      </c>
      <c r="AH19" s="165">
        <v>-2.8479999999999999</v>
      </c>
      <c r="AI19" s="165">
        <v>0.28599999999999998</v>
      </c>
      <c r="AJ19" s="165">
        <v>-18.86</v>
      </c>
      <c r="AK19" s="165">
        <v>-18.850000000000001</v>
      </c>
      <c r="AL19" s="164"/>
      <c r="AM19" s="165">
        <v>-9.3699999999999992</v>
      </c>
      <c r="AN19" s="165">
        <v>-9.35</v>
      </c>
      <c r="AO19" s="165">
        <v>1.7033</v>
      </c>
      <c r="AP19" s="165">
        <v>4.3361000000000001</v>
      </c>
      <c r="AQ19" s="165">
        <v>11.1915</v>
      </c>
      <c r="AR19" s="165">
        <v>11.644</v>
      </c>
      <c r="AS19" s="165">
        <v>-3.2185000000000001</v>
      </c>
      <c r="AT19" s="165">
        <v>-11.252599999999999</v>
      </c>
      <c r="AU19" s="165">
        <v>-11.192299999999999</v>
      </c>
      <c r="AV19" s="165">
        <v>-1.0369999999999999</v>
      </c>
      <c r="AW19" s="165">
        <v>-1.4039999999999999</v>
      </c>
      <c r="AX19" s="165">
        <v>-16.477</v>
      </c>
      <c r="AY19" s="165">
        <v>-13.931699999999999</v>
      </c>
      <c r="AZ19" s="165">
        <v>2.3795999999999999</v>
      </c>
      <c r="BA19" s="165">
        <v>12.475</v>
      </c>
      <c r="BB19" s="165">
        <v>34.543199999999999</v>
      </c>
      <c r="BC19" s="165">
        <v>11.4887</v>
      </c>
      <c r="BD19" s="165">
        <v>-5.6</v>
      </c>
      <c r="BE19" s="165">
        <v>-5.7</v>
      </c>
      <c r="BF19" s="165">
        <v>-25.836600000000001</v>
      </c>
      <c r="BG19" s="165">
        <v>-25.634599999999999</v>
      </c>
      <c r="BH19" s="165">
        <v>-1.1753</v>
      </c>
      <c r="BI19" s="164"/>
      <c r="BJ19" s="165">
        <v>5.1463999999999999</v>
      </c>
      <c r="BK19" s="165">
        <v>-0.95720000000000005</v>
      </c>
      <c r="BL19" s="164"/>
      <c r="BM19" s="165">
        <v>-0.89639999999999997</v>
      </c>
      <c r="BN19" s="165">
        <v>-124.3629</v>
      </c>
      <c r="BO19" s="165">
        <v>17.456600000000002</v>
      </c>
      <c r="BP19" s="165">
        <v>17.609200000000001</v>
      </c>
      <c r="BQ19" s="165">
        <v>98.227400000000003</v>
      </c>
      <c r="BR19" s="165">
        <v>-173.81450000000001</v>
      </c>
      <c r="BS19" s="164"/>
      <c r="BT19" s="164"/>
      <c r="BU19" s="164"/>
      <c r="BV19" s="165">
        <v>4.1016000000000004</v>
      </c>
      <c r="BW19" s="165">
        <v>6.46</v>
      </c>
      <c r="BX19" s="165">
        <v>4.17</v>
      </c>
      <c r="BY19" s="165">
        <v>-17.78</v>
      </c>
      <c r="BZ19" s="165">
        <v>-1.79</v>
      </c>
      <c r="CA19" s="165">
        <v>-24.643899999999999</v>
      </c>
      <c r="CB19" s="165">
        <v>-25.313700000000001</v>
      </c>
      <c r="CC19" s="165">
        <v>22.486499999999999</v>
      </c>
      <c r="CD19" s="165">
        <v>21.968399999999999</v>
      </c>
      <c r="CE19" s="165">
        <v>-8.5475999999999992</v>
      </c>
      <c r="CF19" s="165">
        <v>-8.4815000000000005</v>
      </c>
      <c r="CG19" s="165">
        <v>-8.2372999999999994</v>
      </c>
      <c r="CH19" s="165">
        <v>5.2401</v>
      </c>
      <c r="CI19" s="165">
        <v>14.460599999999999</v>
      </c>
      <c r="CJ19" s="164"/>
      <c r="CK19" s="164"/>
      <c r="CL19" s="165">
        <v>37.5</v>
      </c>
      <c r="CM19" s="165">
        <v>-26</v>
      </c>
      <c r="CN19" s="165">
        <v>-1.21</v>
      </c>
      <c r="CO19" s="165">
        <v>27.060099999999998</v>
      </c>
      <c r="CP19" s="165">
        <v>27.947500000000002</v>
      </c>
      <c r="CQ19" s="165">
        <v>26.5459</v>
      </c>
      <c r="CR19" s="165">
        <v>81.971299999999999</v>
      </c>
      <c r="CS19" s="165">
        <v>82.420400000000001</v>
      </c>
      <c r="CT19" s="165">
        <v>-25.2729</v>
      </c>
      <c r="CU19" s="165">
        <v>-57.326000000000001</v>
      </c>
      <c r="CV19" s="165">
        <v>-28.0427</v>
      </c>
      <c r="CW19" s="165">
        <v>1.4827999999999999</v>
      </c>
      <c r="CX19" s="165">
        <v>28.25</v>
      </c>
      <c r="CY19" s="165">
        <v>8.35</v>
      </c>
      <c r="CZ19" s="165">
        <v>2.8174000000000001</v>
      </c>
      <c r="DA19" s="165">
        <v>3.1280999999999999</v>
      </c>
      <c r="DB19" s="165">
        <v>-5.25</v>
      </c>
      <c r="DC19" s="164"/>
      <c r="DD19" s="165">
        <v>-16.596499999999999</v>
      </c>
      <c r="DE19" s="165">
        <v>-16.5916</v>
      </c>
      <c r="DF19" s="165">
        <v>39.587000000000003</v>
      </c>
      <c r="DG19" s="165">
        <v>1.5299999999999999E-2</v>
      </c>
      <c r="DH19" s="165">
        <v>-2.3784999999999998</v>
      </c>
      <c r="DI19" s="165">
        <v>21.5</v>
      </c>
      <c r="DJ19" s="165">
        <v>21.4</v>
      </c>
      <c r="DK19" s="165">
        <v>-3.9417</v>
      </c>
      <c r="DL19" s="165">
        <v>-3.1791</v>
      </c>
      <c r="DM19" s="165">
        <v>32.336500000000001</v>
      </c>
      <c r="DN19" s="165">
        <v>2.6034999999999999</v>
      </c>
      <c r="DO19" s="165">
        <v>-2.88</v>
      </c>
      <c r="DP19" s="165">
        <v>-0.06</v>
      </c>
      <c r="DQ19" s="165">
        <v>0.79049999999999998</v>
      </c>
      <c r="DR19" s="165">
        <v>-40.677300000000002</v>
      </c>
      <c r="DS19" s="164"/>
      <c r="DT19" s="165">
        <v>-2.97</v>
      </c>
      <c r="DU19" s="165">
        <v>6.75</v>
      </c>
      <c r="DV19" s="165">
        <v>13.35</v>
      </c>
      <c r="DW19" s="165">
        <v>-38.799999999999997</v>
      </c>
      <c r="DX19" s="165">
        <v>-19.409099999999999</v>
      </c>
      <c r="DY19" s="165">
        <v>-39.578400000000002</v>
      </c>
      <c r="DZ19" s="165">
        <v>-40.1</v>
      </c>
      <c r="EA19" s="165">
        <v>-16.333500000000001</v>
      </c>
      <c r="EB19" s="165">
        <v>-28.5916</v>
      </c>
      <c r="EC19" s="165">
        <v>-36.873100000000001</v>
      </c>
      <c r="ED19" s="165">
        <v>-37.545400000000001</v>
      </c>
      <c r="EE19" s="165">
        <v>-26.2774</v>
      </c>
      <c r="EF19" s="165">
        <v>-29.2195</v>
      </c>
      <c r="EG19" s="165">
        <v>-10.659000000000001</v>
      </c>
      <c r="EH19" s="165">
        <v>-181.26859999999999</v>
      </c>
      <c r="EI19" s="165">
        <v>22.748200000000001</v>
      </c>
      <c r="EJ19" s="164"/>
      <c r="EK19" s="165">
        <v>-4.6357999999999997</v>
      </c>
      <c r="EL19" s="165">
        <v>-3.9217</v>
      </c>
      <c r="EM19" s="165">
        <v>23.491499999999998</v>
      </c>
      <c r="EN19" s="165">
        <v>-14.0457</v>
      </c>
      <c r="EO19" s="165">
        <v>-13.666700000000001</v>
      </c>
      <c r="EP19" s="165">
        <v>-8.1959999999999997</v>
      </c>
      <c r="EQ19" s="165">
        <v>-26.434100000000001</v>
      </c>
      <c r="ER19" s="165">
        <v>-25.946999999999999</v>
      </c>
      <c r="ES19" s="165">
        <v>17.740500000000001</v>
      </c>
      <c r="ET19" s="165">
        <v>13.79</v>
      </c>
      <c r="EU19" s="165">
        <v>-10.39</v>
      </c>
      <c r="EV19" s="165">
        <v>-0.3</v>
      </c>
      <c r="EW19" s="165">
        <v>1.0932999999999999</v>
      </c>
      <c r="EX19" s="165">
        <v>-9.7774999999999999</v>
      </c>
      <c r="EY19" s="165">
        <v>-12.5243</v>
      </c>
      <c r="EZ19" s="165">
        <v>-1.4646999999999999</v>
      </c>
      <c r="FA19" s="165">
        <v>7.4237000000000002</v>
      </c>
      <c r="FB19" s="165">
        <v>19.053599999999999</v>
      </c>
      <c r="FC19" s="165">
        <v>-33.753900000000002</v>
      </c>
      <c r="FD19" s="164"/>
      <c r="FE19" s="165">
        <v>3.3197999999999999</v>
      </c>
      <c r="FF19" s="165">
        <v>3.5638000000000001</v>
      </c>
      <c r="FG19" s="165">
        <v>0</v>
      </c>
      <c r="FH19" s="165">
        <v>0</v>
      </c>
      <c r="FI19" s="164"/>
      <c r="FJ19" s="165">
        <v>13.0616</v>
      </c>
      <c r="FK19" s="165">
        <v>12.726699999999999</v>
      </c>
      <c r="FL19" s="165">
        <v>-20.094799999999999</v>
      </c>
      <c r="FM19" s="165">
        <v>25.713200000000001</v>
      </c>
      <c r="FN19" s="165">
        <v>25.742699999999999</v>
      </c>
      <c r="FO19" s="165">
        <v>-13.0456</v>
      </c>
      <c r="FP19" s="164"/>
      <c r="FQ19" s="165">
        <v>18.482900000000001</v>
      </c>
      <c r="FR19" s="165">
        <v>-17.37</v>
      </c>
      <c r="FS19" s="165">
        <v>-2.3525</v>
      </c>
      <c r="FT19" s="165">
        <v>0.25290000000000001</v>
      </c>
      <c r="FU19" s="165">
        <v>1.04</v>
      </c>
      <c r="FV19" s="165">
        <v>2.86</v>
      </c>
      <c r="FW19" s="165">
        <v>-17.1599</v>
      </c>
      <c r="FX19" s="164"/>
      <c r="FY19" s="165">
        <v>1.913</v>
      </c>
      <c r="FZ19" s="165">
        <v>0.71899999999999997</v>
      </c>
      <c r="GA19" s="164"/>
      <c r="GB19" s="165">
        <v>-9.52</v>
      </c>
      <c r="GC19" s="165">
        <v>-5.7397</v>
      </c>
      <c r="GD19" s="165">
        <v>1.2655000000000001</v>
      </c>
      <c r="GE19" s="165">
        <v>-5.2</v>
      </c>
      <c r="GF19" s="165">
        <v>40.229399999999998</v>
      </c>
      <c r="GG19" s="164"/>
      <c r="GH19" s="165">
        <v>15.243499999999999</v>
      </c>
      <c r="GI19" s="165">
        <v>-0.94179999999999997</v>
      </c>
      <c r="GJ19" s="165">
        <v>-1.1759999999999999</v>
      </c>
      <c r="GK19" s="165">
        <v>1.8536999999999999</v>
      </c>
      <c r="GL19" s="164"/>
      <c r="GM19" s="164"/>
      <c r="GN19" s="165">
        <v>-15.2</v>
      </c>
      <c r="GO19" s="165">
        <v>-4.6517999999999997</v>
      </c>
      <c r="GP19" s="165">
        <v>6.8856000000000002</v>
      </c>
      <c r="GQ19" s="165">
        <v>-18.996700000000001</v>
      </c>
      <c r="GR19" s="165">
        <v>6.4771000000000001</v>
      </c>
      <c r="GS19" s="165">
        <v>7.2110000000000003</v>
      </c>
      <c r="GT19" s="165">
        <v>84.073700000000002</v>
      </c>
      <c r="GU19" s="165">
        <v>-5.5528000000000004</v>
      </c>
      <c r="GV19" s="165">
        <v>-9.7015999999999991</v>
      </c>
      <c r="GW19" s="165">
        <v>13.9375</v>
      </c>
      <c r="GX19" s="165">
        <v>3.3521000000000001</v>
      </c>
      <c r="GY19" s="165">
        <v>4.5347</v>
      </c>
      <c r="GZ19" s="165">
        <v>4.5495000000000001</v>
      </c>
      <c r="HA19" s="164"/>
      <c r="HB19" s="165">
        <v>21.645600000000002</v>
      </c>
      <c r="HC19" s="165">
        <v>24.148700000000002</v>
      </c>
      <c r="HD19" s="165">
        <v>0.42</v>
      </c>
      <c r="HE19" s="165">
        <v>-5.2712000000000003</v>
      </c>
      <c r="HF19" s="165">
        <v>12.6045</v>
      </c>
      <c r="HG19" s="165">
        <v>29.947500000000002</v>
      </c>
      <c r="HH19" s="165">
        <v>54.855200000000004</v>
      </c>
      <c r="HI19" s="165">
        <v>26.252800000000001</v>
      </c>
      <c r="HJ19" s="165">
        <v>26.896599999999999</v>
      </c>
      <c r="HK19" s="165">
        <v>-11.0273</v>
      </c>
      <c r="HL19" s="165">
        <v>0</v>
      </c>
      <c r="HM19" s="165">
        <v>0</v>
      </c>
      <c r="HN19" s="165">
        <v>0</v>
      </c>
      <c r="HO19" s="165">
        <v>59.934800000000003</v>
      </c>
      <c r="HP19" s="165">
        <v>56.747500000000002</v>
      </c>
      <c r="HQ19" s="165">
        <v>-16.390499999999999</v>
      </c>
      <c r="HR19" s="165">
        <v>-15.8247</v>
      </c>
      <c r="HS19" s="165">
        <v>3.1604000000000001</v>
      </c>
      <c r="HT19" s="165">
        <v>3.0798999999999999</v>
      </c>
      <c r="HU19" s="164"/>
      <c r="HV19" s="164"/>
      <c r="HW19" s="165">
        <v>-34</v>
      </c>
      <c r="HX19" s="165">
        <v>-33.1</v>
      </c>
      <c r="HY19" s="165">
        <v>-0.29759999999999998</v>
      </c>
      <c r="HZ19" s="165">
        <v>-13.84</v>
      </c>
      <c r="IA19" s="165">
        <v>54.142200000000003</v>
      </c>
      <c r="IB19" s="165">
        <v>25.749099999999999</v>
      </c>
      <c r="IC19" s="165">
        <v>25.372800000000002</v>
      </c>
      <c r="ID19" s="165">
        <v>-21.2</v>
      </c>
      <c r="IE19" s="165">
        <v>-45.2</v>
      </c>
      <c r="IF19" s="165">
        <v>3.5</v>
      </c>
      <c r="IG19" s="165">
        <v>2.9</v>
      </c>
      <c r="IH19" s="164"/>
      <c r="II19" s="165">
        <v>-17.946000000000002</v>
      </c>
      <c r="IJ19" s="165">
        <v>-106.8417</v>
      </c>
      <c r="IK19" s="165">
        <v>18.189399999999999</v>
      </c>
      <c r="IL19" s="165">
        <v>-261.47359999999998</v>
      </c>
      <c r="IM19" s="165">
        <v>-12.3073</v>
      </c>
      <c r="IN19" s="165">
        <v>-49.611899999999999</v>
      </c>
      <c r="IO19" s="165">
        <v>112.2094</v>
      </c>
      <c r="IP19" s="165">
        <v>54.213000000000001</v>
      </c>
      <c r="IQ19" s="165">
        <v>120.211</v>
      </c>
      <c r="IR19" s="165">
        <v>93.024699999999996</v>
      </c>
      <c r="IS19" s="164"/>
      <c r="IT19" s="164"/>
      <c r="IU19" s="164"/>
      <c r="IV19" s="164"/>
      <c r="IW19" s="165">
        <v>217.06319999999999</v>
      </c>
      <c r="IX19" s="165">
        <v>-191.65260000000001</v>
      </c>
      <c r="IY19" s="165">
        <v>31.555499999999999</v>
      </c>
      <c r="IZ19" s="165">
        <v>-16.957999999999998</v>
      </c>
      <c r="JA19" s="165">
        <v>-0.1404</v>
      </c>
      <c r="JB19" s="164"/>
      <c r="JC19" s="165">
        <v>-6.4</v>
      </c>
      <c r="JD19" s="165">
        <v>-0.47299999999999998</v>
      </c>
      <c r="JE19" s="165">
        <v>-0.48399999999999999</v>
      </c>
      <c r="JF19" s="165">
        <v>2.64</v>
      </c>
      <c r="JG19" s="165">
        <v>-0.16</v>
      </c>
      <c r="JH19" s="165">
        <v>-3.6764000000000001</v>
      </c>
      <c r="JI19" s="165">
        <v>-5.8578999999999999</v>
      </c>
      <c r="JJ19" s="165">
        <v>12.4254</v>
      </c>
      <c r="JK19" s="165">
        <v>-15.760999999999999</v>
      </c>
      <c r="JL19" s="165">
        <v>4.9000000000000004</v>
      </c>
      <c r="JM19" s="165">
        <v>-7.0000000000000001E-3</v>
      </c>
      <c r="JN19" s="165">
        <v>-0.20399999999999999</v>
      </c>
      <c r="JO19" s="165">
        <v>1.6533</v>
      </c>
      <c r="JP19" s="165">
        <v>1.8592</v>
      </c>
      <c r="JQ19" s="165">
        <v>4.4805000000000001</v>
      </c>
      <c r="JR19" s="165">
        <v>4.1957000000000004</v>
      </c>
      <c r="JS19" s="165">
        <v>4.1287000000000003</v>
      </c>
      <c r="JT19" s="164"/>
      <c r="JU19" s="165">
        <v>30.8</v>
      </c>
      <c r="JV19" s="165">
        <v>1.633</v>
      </c>
      <c r="JW19" s="164"/>
      <c r="JX19" s="164"/>
      <c r="JY19" s="165">
        <v>-13.534599999999999</v>
      </c>
      <c r="JZ19" s="165">
        <v>0.18060000000000001</v>
      </c>
      <c r="KA19" s="165">
        <v>-20.215800000000002</v>
      </c>
      <c r="KB19" s="165">
        <v>-12.217499999999999</v>
      </c>
      <c r="KC19" s="165">
        <v>-6.3072999999999997</v>
      </c>
      <c r="KD19" s="165">
        <v>-19.820900000000002</v>
      </c>
      <c r="KE19" s="165">
        <v>-5.2778</v>
      </c>
      <c r="KF19" s="165">
        <v>-32.4</v>
      </c>
      <c r="KG19" s="165">
        <v>15.1</v>
      </c>
      <c r="KH19" s="164"/>
      <c r="KI19" s="165">
        <v>-74.936000000000007</v>
      </c>
    </row>
    <row r="20" spans="1:295" ht="18" customHeight="1" x14ac:dyDescent="0.3">
      <c r="A20" s="160" t="s">
        <v>57</v>
      </c>
      <c r="B20" s="160" t="s">
        <v>729</v>
      </c>
      <c r="C20" s="164"/>
      <c r="D20" s="165">
        <v>3.4826000000000001</v>
      </c>
      <c r="E20" s="165">
        <v>-8.5747</v>
      </c>
      <c r="F20" s="165">
        <v>1.2397</v>
      </c>
      <c r="G20" s="165">
        <v>10.2844</v>
      </c>
      <c r="H20" s="164"/>
      <c r="I20" s="165">
        <v>11.1014</v>
      </c>
      <c r="J20" s="164"/>
      <c r="K20" s="165">
        <v>4.4339000000000004</v>
      </c>
      <c r="L20" s="165">
        <v>0.82</v>
      </c>
      <c r="M20" s="165">
        <v>4.3293999999999997</v>
      </c>
      <c r="N20" s="165">
        <v>-13.32</v>
      </c>
      <c r="O20" s="165">
        <v>-22</v>
      </c>
      <c r="P20" s="165">
        <v>0</v>
      </c>
      <c r="Q20" s="164"/>
      <c r="R20" s="165">
        <v>-17.600000000000001</v>
      </c>
      <c r="S20" s="165">
        <v>3.399</v>
      </c>
      <c r="T20" s="165">
        <v>-19.3383</v>
      </c>
      <c r="U20" s="165">
        <v>4.3480999999999996</v>
      </c>
      <c r="V20" s="165">
        <v>4.2927</v>
      </c>
      <c r="W20" s="165">
        <v>7.7952000000000004</v>
      </c>
      <c r="X20" s="165">
        <v>10.7044</v>
      </c>
      <c r="Y20" s="165">
        <v>-4.6477000000000004</v>
      </c>
      <c r="Z20" s="165">
        <v>2.5099999999999998</v>
      </c>
      <c r="AA20" s="164"/>
      <c r="AB20" s="165">
        <v>-1.0956999999999999</v>
      </c>
      <c r="AC20" s="164"/>
      <c r="AD20" s="165">
        <v>-0.55300000000000005</v>
      </c>
      <c r="AE20" s="164"/>
      <c r="AF20" s="165">
        <v>-6.66</v>
      </c>
      <c r="AG20" s="165">
        <v>0</v>
      </c>
      <c r="AH20" s="165">
        <v>-2.9239999999999999</v>
      </c>
      <c r="AI20" s="165">
        <v>0.29299999999999998</v>
      </c>
      <c r="AJ20" s="165">
        <v>-17.68</v>
      </c>
      <c r="AK20" s="165">
        <v>-18.010000000000002</v>
      </c>
      <c r="AL20" s="164"/>
      <c r="AM20" s="165">
        <v>-9.6199999999999992</v>
      </c>
      <c r="AN20" s="165">
        <v>-9.51</v>
      </c>
      <c r="AO20" s="165">
        <v>1.0994999999999999</v>
      </c>
      <c r="AP20" s="165">
        <v>4.6703999999999999</v>
      </c>
      <c r="AQ20" s="165">
        <v>9.5485000000000007</v>
      </c>
      <c r="AR20" s="165">
        <v>10.5379</v>
      </c>
      <c r="AS20" s="165">
        <v>-1.2533000000000001</v>
      </c>
      <c r="AT20" s="165">
        <v>-10.8507</v>
      </c>
      <c r="AU20" s="165">
        <v>-10.9177</v>
      </c>
      <c r="AV20" s="165">
        <v>0.81159999999999999</v>
      </c>
      <c r="AW20" s="165">
        <v>0.8458</v>
      </c>
      <c r="AX20" s="165">
        <v>-16.209099999999999</v>
      </c>
      <c r="AY20" s="165">
        <v>-14.0657</v>
      </c>
      <c r="AZ20" s="165">
        <v>2.3795999999999999</v>
      </c>
      <c r="BA20" s="165">
        <v>12.482699999999999</v>
      </c>
      <c r="BB20" s="165">
        <v>32.561799999999998</v>
      </c>
      <c r="BC20" s="165">
        <v>10.1616</v>
      </c>
      <c r="BD20" s="165">
        <v>-4.9000000000000004</v>
      </c>
      <c r="BE20" s="165">
        <v>-5.0999999999999996</v>
      </c>
      <c r="BF20" s="165">
        <v>-24.7014</v>
      </c>
      <c r="BG20" s="165">
        <v>-24.828099999999999</v>
      </c>
      <c r="BH20" s="165">
        <v>-0.94910000000000005</v>
      </c>
      <c r="BI20" s="164"/>
      <c r="BJ20" s="165">
        <v>5.7453000000000003</v>
      </c>
      <c r="BK20" s="165">
        <v>-0.94179999999999997</v>
      </c>
      <c r="BL20" s="164"/>
      <c r="BM20" s="165">
        <v>8.6199999999999999E-2</v>
      </c>
      <c r="BN20" s="165">
        <v>-103.82389999999999</v>
      </c>
      <c r="BO20" s="165">
        <v>17.303999999999998</v>
      </c>
      <c r="BP20" s="165">
        <v>17.395499999999998</v>
      </c>
      <c r="BQ20" s="165">
        <v>82.647099999999995</v>
      </c>
      <c r="BR20" s="165">
        <v>-164.84100000000001</v>
      </c>
      <c r="BS20" s="164"/>
      <c r="BT20" s="164"/>
      <c r="BU20" s="164"/>
      <c r="BV20" s="165">
        <v>4.0217999999999998</v>
      </c>
      <c r="BW20" s="165">
        <v>3.82</v>
      </c>
      <c r="BX20" s="165">
        <v>6.9</v>
      </c>
      <c r="BY20" s="165">
        <v>-9.2899999999999991</v>
      </c>
      <c r="BZ20" s="165">
        <v>-9.2100000000000009</v>
      </c>
      <c r="CA20" s="165">
        <v>-23.840199999999999</v>
      </c>
      <c r="CB20" s="165">
        <v>-23.170400000000001</v>
      </c>
      <c r="CC20" s="165">
        <v>22.187899999999999</v>
      </c>
      <c r="CD20" s="165">
        <v>21.817499999999999</v>
      </c>
      <c r="CE20" s="165">
        <v>-3.6465999999999998</v>
      </c>
      <c r="CF20" s="165">
        <v>-7.5898000000000003</v>
      </c>
      <c r="CG20" s="165">
        <v>-7.4736000000000002</v>
      </c>
      <c r="CH20" s="165">
        <v>5.3566000000000003</v>
      </c>
      <c r="CI20" s="165">
        <v>15.497999999999999</v>
      </c>
      <c r="CJ20" s="164"/>
      <c r="CK20" s="164"/>
      <c r="CL20" s="165">
        <v>39.6</v>
      </c>
      <c r="CM20" s="165">
        <v>-26.2</v>
      </c>
      <c r="CN20" s="165">
        <v>-1.32</v>
      </c>
      <c r="CO20" s="165">
        <v>29.012899999999998</v>
      </c>
      <c r="CP20" s="165">
        <v>28.840699999999998</v>
      </c>
      <c r="CQ20" s="165">
        <v>27.438400000000001</v>
      </c>
      <c r="CR20" s="165">
        <v>76.975099999999998</v>
      </c>
      <c r="CS20" s="165">
        <v>78.257800000000003</v>
      </c>
      <c r="CT20" s="165">
        <v>-21.562000000000001</v>
      </c>
      <c r="CU20" s="165">
        <v>-55.0045</v>
      </c>
      <c r="CV20" s="165">
        <v>-24.307200000000002</v>
      </c>
      <c r="CW20" s="165">
        <v>1.7161</v>
      </c>
      <c r="CX20" s="165">
        <v>26.79</v>
      </c>
      <c r="CY20" s="165">
        <v>8.7200000000000006</v>
      </c>
      <c r="CZ20" s="165">
        <v>3.1299000000000001</v>
      </c>
      <c r="DA20" s="165">
        <v>3.5186999999999999</v>
      </c>
      <c r="DB20" s="165">
        <v>-5.32</v>
      </c>
      <c r="DC20" s="164"/>
      <c r="DD20" s="165">
        <v>-17.461600000000001</v>
      </c>
      <c r="DE20" s="165">
        <v>-17.879200000000001</v>
      </c>
      <c r="DF20" s="165">
        <v>43.110500000000002</v>
      </c>
      <c r="DG20" s="165">
        <v>1.5299999999999999E-2</v>
      </c>
      <c r="DH20" s="165">
        <v>-2.3424999999999998</v>
      </c>
      <c r="DI20" s="165">
        <v>19</v>
      </c>
      <c r="DJ20" s="165">
        <v>19</v>
      </c>
      <c r="DK20" s="165">
        <v>-3.3887</v>
      </c>
      <c r="DL20" s="165">
        <v>-2.4310999999999998</v>
      </c>
      <c r="DM20" s="165">
        <v>30.443899999999999</v>
      </c>
      <c r="DN20" s="165">
        <v>3.7166999999999999</v>
      </c>
      <c r="DO20" s="165">
        <v>-1.93</v>
      </c>
      <c r="DP20" s="165">
        <v>0.95</v>
      </c>
      <c r="DQ20" s="165">
        <v>0.99199999999999999</v>
      </c>
      <c r="DR20" s="165">
        <v>-41.612400000000001</v>
      </c>
      <c r="DS20" s="164"/>
      <c r="DT20" s="165">
        <v>-2.4700000000000002</v>
      </c>
      <c r="DU20" s="165">
        <v>7.87</v>
      </c>
      <c r="DV20" s="165">
        <v>14.43</v>
      </c>
      <c r="DW20" s="165">
        <v>-38.563600000000001</v>
      </c>
      <c r="DX20" s="165">
        <v>-19.563600000000001</v>
      </c>
      <c r="DY20" s="165">
        <v>-38.1113</v>
      </c>
      <c r="DZ20" s="165">
        <v>-37.9636</v>
      </c>
      <c r="EA20" s="165">
        <v>-12.177300000000001</v>
      </c>
      <c r="EB20" s="165">
        <v>-23.956800000000001</v>
      </c>
      <c r="EC20" s="165">
        <v>-33.464199999999998</v>
      </c>
      <c r="ED20" s="165">
        <v>-33.737200000000001</v>
      </c>
      <c r="EE20" s="165">
        <v>-28.808800000000002</v>
      </c>
      <c r="EF20" s="165">
        <v>-33.826799999999999</v>
      </c>
      <c r="EG20" s="165">
        <v>-10.222</v>
      </c>
      <c r="EH20" s="165">
        <v>-171.5615</v>
      </c>
      <c r="EI20" s="165">
        <v>9.4427000000000003</v>
      </c>
      <c r="EJ20" s="164"/>
      <c r="EK20" s="165">
        <v>-5.0980999999999996</v>
      </c>
      <c r="EL20" s="165">
        <v>-4.5820999999999996</v>
      </c>
      <c r="EM20" s="165">
        <v>21.636900000000001</v>
      </c>
      <c r="EN20" s="165">
        <v>-12.544</v>
      </c>
      <c r="EO20" s="165">
        <v>-12.7483</v>
      </c>
      <c r="EP20" s="165">
        <v>-14.34</v>
      </c>
      <c r="EQ20" s="165">
        <v>-25.525500000000001</v>
      </c>
      <c r="ER20" s="165">
        <v>-25.087199999999999</v>
      </c>
      <c r="ES20" s="165">
        <v>17.753900000000002</v>
      </c>
      <c r="ET20" s="165">
        <v>13.79</v>
      </c>
      <c r="EU20" s="165">
        <v>-10.050000000000001</v>
      </c>
      <c r="EV20" s="165">
        <v>0.2</v>
      </c>
      <c r="EW20" s="165">
        <v>1.2464999999999999</v>
      </c>
      <c r="EX20" s="165">
        <v>-8.2614000000000001</v>
      </c>
      <c r="EY20" s="165">
        <v>-12.881500000000001</v>
      </c>
      <c r="EZ20" s="165">
        <v>-1.8003</v>
      </c>
      <c r="FA20" s="165">
        <v>7.0529000000000002</v>
      </c>
      <c r="FB20" s="165">
        <v>20.403300000000002</v>
      </c>
      <c r="FC20" s="165">
        <v>-33.1633</v>
      </c>
      <c r="FD20" s="164"/>
      <c r="FE20" s="165">
        <v>3.8961999999999999</v>
      </c>
      <c r="FF20" s="165">
        <v>3.9316</v>
      </c>
      <c r="FG20" s="165">
        <v>4.9036</v>
      </c>
      <c r="FH20" s="165">
        <v>4.9322999999999997</v>
      </c>
      <c r="FI20" s="165">
        <v>3.3807</v>
      </c>
      <c r="FJ20" s="165">
        <v>10.5497</v>
      </c>
      <c r="FK20" s="165">
        <v>10.7172</v>
      </c>
      <c r="FL20" s="165">
        <v>-19.2575</v>
      </c>
      <c r="FM20" s="165">
        <v>23.123799999999999</v>
      </c>
      <c r="FN20" s="165">
        <v>23.226600000000001</v>
      </c>
      <c r="FO20" s="165">
        <v>-9.1911000000000005</v>
      </c>
      <c r="FP20" s="164"/>
      <c r="FQ20" s="165">
        <v>20.1187</v>
      </c>
      <c r="FR20" s="165">
        <v>-17.739999999999998</v>
      </c>
      <c r="FS20" s="165">
        <v>-2.3140000000000001</v>
      </c>
      <c r="FT20" s="165">
        <v>0.2969</v>
      </c>
      <c r="FU20" s="165">
        <v>1.1000000000000001</v>
      </c>
      <c r="FV20" s="165">
        <v>1.84</v>
      </c>
      <c r="FW20" s="165">
        <v>-18.784800000000001</v>
      </c>
      <c r="FX20" s="164"/>
      <c r="FY20" s="165">
        <v>2.0009999999999999</v>
      </c>
      <c r="FZ20" s="165">
        <v>0.76400000000000001</v>
      </c>
      <c r="GA20" s="164"/>
      <c r="GB20" s="165">
        <v>-15.24</v>
      </c>
      <c r="GC20" s="165">
        <v>-11.879799999999999</v>
      </c>
      <c r="GD20" s="165">
        <v>-3.2246000000000001</v>
      </c>
      <c r="GE20" s="165">
        <v>-6.44</v>
      </c>
      <c r="GF20" s="165">
        <v>57.063600000000001</v>
      </c>
      <c r="GG20" s="164"/>
      <c r="GH20" s="165">
        <v>0</v>
      </c>
      <c r="GI20" s="165">
        <v>5.7164999999999999</v>
      </c>
      <c r="GJ20" s="165">
        <v>6.0069999999999997</v>
      </c>
      <c r="GK20" s="165">
        <v>1.9320999999999999</v>
      </c>
      <c r="GL20" s="165">
        <v>5.3999999999999999E-2</v>
      </c>
      <c r="GM20" s="164"/>
      <c r="GN20" s="165">
        <v>-16.4435</v>
      </c>
      <c r="GO20" s="165">
        <v>-22.889099999999999</v>
      </c>
      <c r="GP20" s="165">
        <v>6.5636999999999999</v>
      </c>
      <c r="GQ20" s="165">
        <v>-2.7241</v>
      </c>
      <c r="GR20" s="165">
        <v>6.4546999999999999</v>
      </c>
      <c r="GS20" s="165">
        <v>5.8818000000000001</v>
      </c>
      <c r="GT20" s="165">
        <v>96.803799999999995</v>
      </c>
      <c r="GU20" s="165">
        <v>-7.1561000000000003</v>
      </c>
      <c r="GV20" s="165">
        <v>-9.2759</v>
      </c>
      <c r="GW20" s="165">
        <v>24.367899999999999</v>
      </c>
      <c r="GX20" s="165">
        <v>3.1042000000000001</v>
      </c>
      <c r="GY20" s="165">
        <v>4.7690999999999999</v>
      </c>
      <c r="GZ20" s="165">
        <v>4.7868000000000004</v>
      </c>
      <c r="HA20" s="165">
        <v>2.5703999999999998</v>
      </c>
      <c r="HB20" s="165">
        <v>19.243600000000001</v>
      </c>
      <c r="HC20" s="165">
        <v>21.7529</v>
      </c>
      <c r="HD20" s="165">
        <v>0.42</v>
      </c>
      <c r="HE20" s="165">
        <v>-3.6404999999999998</v>
      </c>
      <c r="HF20" s="165">
        <v>17.031700000000001</v>
      </c>
      <c r="HG20" s="165">
        <v>27.302099999999999</v>
      </c>
      <c r="HH20" s="165">
        <v>51.2727</v>
      </c>
      <c r="HI20" s="165">
        <v>26.3553</v>
      </c>
      <c r="HJ20" s="165">
        <v>28.624199999999998</v>
      </c>
      <c r="HK20" s="165">
        <v>-11.5282</v>
      </c>
      <c r="HL20" s="165">
        <v>0</v>
      </c>
      <c r="HM20" s="165">
        <v>0</v>
      </c>
      <c r="HN20" s="165">
        <v>0</v>
      </c>
      <c r="HO20" s="164"/>
      <c r="HP20" s="164"/>
      <c r="HQ20" s="165">
        <v>-16.758500000000002</v>
      </c>
      <c r="HR20" s="165">
        <v>-16.137799999999999</v>
      </c>
      <c r="HS20" s="165">
        <v>1.1783999999999999</v>
      </c>
      <c r="HT20" s="165">
        <v>1.2605999999999999</v>
      </c>
      <c r="HU20" s="164"/>
      <c r="HV20" s="164"/>
      <c r="HW20" s="165">
        <v>-33.700000000000003</v>
      </c>
      <c r="HX20" s="165">
        <v>-32.700000000000003</v>
      </c>
      <c r="HY20" s="165">
        <v>5.3999999999999999E-2</v>
      </c>
      <c r="HZ20" s="165">
        <v>-13.68</v>
      </c>
      <c r="IA20" s="165">
        <v>50.697899999999997</v>
      </c>
      <c r="IB20" s="165">
        <v>25.047699999999999</v>
      </c>
      <c r="IC20" s="165">
        <v>24.947199999999999</v>
      </c>
      <c r="ID20" s="165">
        <v>-21.2</v>
      </c>
      <c r="IE20" s="165">
        <v>-42.2</v>
      </c>
      <c r="IF20" s="165">
        <v>4.2</v>
      </c>
      <c r="IG20" s="165">
        <v>3.3</v>
      </c>
      <c r="IH20" s="165">
        <v>-17.7742</v>
      </c>
      <c r="II20" s="165">
        <v>-17.728200000000001</v>
      </c>
      <c r="IJ20" s="165">
        <v>-102.6105</v>
      </c>
      <c r="IK20" s="165">
        <v>17.587499999999999</v>
      </c>
      <c r="IL20" s="165">
        <v>-266.12209999999999</v>
      </c>
      <c r="IM20" s="165">
        <v>-13.8781</v>
      </c>
      <c r="IN20" s="165">
        <v>-53.071800000000003</v>
      </c>
      <c r="IO20" s="165">
        <v>106.89570000000001</v>
      </c>
      <c r="IP20" s="165">
        <v>56.032699999999998</v>
      </c>
      <c r="IQ20" s="165">
        <v>119.1208</v>
      </c>
      <c r="IR20" s="165">
        <v>89.908900000000003</v>
      </c>
      <c r="IS20" s="164"/>
      <c r="IT20" s="164"/>
      <c r="IU20" s="164"/>
      <c r="IV20" s="164"/>
      <c r="IW20" s="165">
        <v>208.60390000000001</v>
      </c>
      <c r="IX20" s="165">
        <v>-190.9718</v>
      </c>
      <c r="IY20" s="165">
        <v>25.325299999999999</v>
      </c>
      <c r="IZ20" s="165">
        <v>-14.7607</v>
      </c>
      <c r="JA20" s="165">
        <v>0.2356</v>
      </c>
      <c r="JB20" s="164"/>
      <c r="JC20" s="165">
        <v>-7.04</v>
      </c>
      <c r="JD20" s="165">
        <v>-0.56599999999999995</v>
      </c>
      <c r="JE20" s="165">
        <v>-0.57199999999999995</v>
      </c>
      <c r="JF20" s="165">
        <v>2.8</v>
      </c>
      <c r="JG20" s="165">
        <v>0</v>
      </c>
      <c r="JH20" s="165">
        <v>-4.4603000000000002</v>
      </c>
      <c r="JI20" s="165">
        <v>-7.3228</v>
      </c>
      <c r="JJ20" s="165">
        <v>9.4071999999999996</v>
      </c>
      <c r="JK20" s="165">
        <v>-12.626799999999999</v>
      </c>
      <c r="JL20" s="165">
        <v>6.4</v>
      </c>
      <c r="JM20" s="165">
        <v>0.44</v>
      </c>
      <c r="JN20" s="165">
        <v>0.251</v>
      </c>
      <c r="JO20" s="165">
        <v>2.8475000000000001</v>
      </c>
      <c r="JP20" s="165">
        <v>3.3157000000000001</v>
      </c>
      <c r="JQ20" s="165">
        <v>3.6543999999999999</v>
      </c>
      <c r="JR20" s="165">
        <v>3.94</v>
      </c>
      <c r="JS20" s="165">
        <v>3.7149000000000001</v>
      </c>
      <c r="JT20" s="164"/>
      <c r="JU20" s="165">
        <v>26.6</v>
      </c>
      <c r="JV20" s="165">
        <v>1.2129000000000001</v>
      </c>
      <c r="JW20" s="164"/>
      <c r="JX20" s="164"/>
      <c r="JY20" s="165">
        <v>-12.2279</v>
      </c>
      <c r="JZ20" s="165">
        <v>4.1300000000000003E-2</v>
      </c>
      <c r="KA20" s="165">
        <v>-20.448799999999999</v>
      </c>
      <c r="KB20" s="165">
        <v>-11.3164</v>
      </c>
      <c r="KC20" s="165">
        <v>-6.6448</v>
      </c>
      <c r="KD20" s="165">
        <v>-19.753699999999998</v>
      </c>
      <c r="KE20" s="165">
        <v>-4.4417</v>
      </c>
      <c r="KF20" s="165">
        <v>-28.9</v>
      </c>
      <c r="KG20" s="165">
        <v>10.9</v>
      </c>
      <c r="KH20" s="164"/>
      <c r="KI20" s="165">
        <v>-74.314400000000006</v>
      </c>
    </row>
    <row r="21" spans="1:295" ht="18" customHeight="1" x14ac:dyDescent="0.3">
      <c r="A21" s="160" t="s">
        <v>57</v>
      </c>
      <c r="B21" s="160" t="s">
        <v>730</v>
      </c>
      <c r="C21" s="164"/>
      <c r="D21" s="165">
        <v>1.5601</v>
      </c>
      <c r="E21" s="165">
        <v>-6.4124999999999996</v>
      </c>
      <c r="F21" s="165">
        <v>1.1718999999999999</v>
      </c>
      <c r="G21" s="165">
        <v>9.8703000000000003</v>
      </c>
      <c r="H21" s="164"/>
      <c r="I21" s="165">
        <v>12.529400000000001</v>
      </c>
      <c r="J21" s="164"/>
      <c r="K21" s="165">
        <v>6.1391999999999998</v>
      </c>
      <c r="L21" s="165">
        <v>1.7799</v>
      </c>
      <c r="M21" s="165">
        <v>5.2076000000000002</v>
      </c>
      <c r="N21" s="165">
        <v>-11.1</v>
      </c>
      <c r="O21" s="165">
        <v>-24.2</v>
      </c>
      <c r="P21" s="164"/>
      <c r="Q21" s="165">
        <v>2.484</v>
      </c>
      <c r="R21" s="165">
        <v>-17.600000000000001</v>
      </c>
      <c r="S21" s="165">
        <v>3.5217999999999998</v>
      </c>
      <c r="T21" s="165">
        <v>-16.604199999999999</v>
      </c>
      <c r="U21" s="165">
        <v>5.2804000000000002</v>
      </c>
      <c r="V21" s="165">
        <v>5.0750999999999999</v>
      </c>
      <c r="W21" s="165">
        <v>8.9956999999999994</v>
      </c>
      <c r="X21" s="165">
        <v>10.3088</v>
      </c>
      <c r="Y21" s="165">
        <v>-4.5377999999999998</v>
      </c>
      <c r="Z21" s="165">
        <v>2.5001000000000002</v>
      </c>
      <c r="AA21" s="164"/>
      <c r="AB21" s="165">
        <v>-1.1415</v>
      </c>
      <c r="AC21" s="164"/>
      <c r="AD21" s="165">
        <v>-0.21299999999999999</v>
      </c>
      <c r="AE21" s="164"/>
      <c r="AF21" s="165">
        <v>-8.8800000000000008</v>
      </c>
      <c r="AG21" s="165">
        <v>0</v>
      </c>
      <c r="AH21" s="165">
        <v>-1.663</v>
      </c>
      <c r="AI21" s="165">
        <v>0.30499999999999999</v>
      </c>
      <c r="AJ21" s="165">
        <v>-16.13</v>
      </c>
      <c r="AK21" s="165">
        <v>-16.03</v>
      </c>
      <c r="AL21" s="164"/>
      <c r="AM21" s="165">
        <v>-9.76</v>
      </c>
      <c r="AN21" s="165">
        <v>-9.6</v>
      </c>
      <c r="AO21" s="165">
        <v>1.2415</v>
      </c>
      <c r="AP21" s="165">
        <v>4.6082000000000001</v>
      </c>
      <c r="AQ21" s="165">
        <v>10.586600000000001</v>
      </c>
      <c r="AR21" s="165">
        <v>10.642300000000001</v>
      </c>
      <c r="AS21" s="165">
        <v>-12.4719</v>
      </c>
      <c r="AT21" s="165">
        <v>-5.3583999999999996</v>
      </c>
      <c r="AU21" s="165">
        <v>-6.3525</v>
      </c>
      <c r="AV21" s="165">
        <v>6.3554000000000004</v>
      </c>
      <c r="AW21" s="165">
        <v>9.0228000000000002</v>
      </c>
      <c r="AX21" s="165">
        <v>-22.371200000000002</v>
      </c>
      <c r="AY21" s="165">
        <v>-19.424099999999999</v>
      </c>
      <c r="AZ21" s="165">
        <v>2.7742</v>
      </c>
      <c r="BA21" s="165">
        <v>18.096699999999998</v>
      </c>
      <c r="BB21" s="165">
        <v>44.100099999999998</v>
      </c>
      <c r="BC21" s="165">
        <v>6.3470000000000004</v>
      </c>
      <c r="BD21" s="165">
        <v>-3.8</v>
      </c>
      <c r="BE21" s="165">
        <v>-3.9</v>
      </c>
      <c r="BF21" s="165">
        <v>-24.384799999999998</v>
      </c>
      <c r="BG21" s="165">
        <v>-24.599299999999999</v>
      </c>
      <c r="BH21" s="165">
        <v>-0.78890000000000005</v>
      </c>
      <c r="BI21" s="164"/>
      <c r="BJ21" s="165">
        <v>12.008900000000001</v>
      </c>
      <c r="BK21" s="165">
        <v>-0.1031</v>
      </c>
      <c r="BL21" s="164"/>
      <c r="BM21" s="165">
        <v>0.62039999999999995</v>
      </c>
      <c r="BN21" s="165">
        <v>-85.146600000000007</v>
      </c>
      <c r="BO21" s="165">
        <v>17.456600000000002</v>
      </c>
      <c r="BP21" s="165">
        <v>17.609200000000001</v>
      </c>
      <c r="BQ21" s="165">
        <v>72.845600000000005</v>
      </c>
      <c r="BR21" s="165">
        <v>-144.51689999999999</v>
      </c>
      <c r="BS21" s="164"/>
      <c r="BT21" s="164"/>
      <c r="BU21" s="164"/>
      <c r="BV21" s="165">
        <v>5.0696000000000003</v>
      </c>
      <c r="BW21" s="165">
        <v>3.87</v>
      </c>
      <c r="BX21" s="165">
        <v>6.75</v>
      </c>
      <c r="BY21" s="165">
        <v>-8.3699999999999992</v>
      </c>
      <c r="BZ21" s="165">
        <v>-8.35</v>
      </c>
      <c r="CA21" s="165">
        <v>-22.634599999999999</v>
      </c>
      <c r="CB21" s="165">
        <v>-22.7685</v>
      </c>
      <c r="CC21" s="165">
        <v>26.817299999999999</v>
      </c>
      <c r="CD21" s="165">
        <v>26.6965</v>
      </c>
      <c r="CE21" s="165">
        <v>-5.6089000000000002</v>
      </c>
      <c r="CF21" s="165">
        <v>-8.1182999999999996</v>
      </c>
      <c r="CG21" s="165">
        <v>-7.9371999999999998</v>
      </c>
      <c r="CH21" s="165">
        <v>10.9214</v>
      </c>
      <c r="CI21" s="165">
        <v>15.9411</v>
      </c>
      <c r="CJ21" s="164"/>
      <c r="CK21" s="164"/>
      <c r="CL21" s="165">
        <v>45</v>
      </c>
      <c r="CM21" s="165">
        <v>-27.1</v>
      </c>
      <c r="CN21" s="165">
        <v>-1.81</v>
      </c>
      <c r="CO21" s="165">
        <v>30.759499999999999</v>
      </c>
      <c r="CP21" s="165">
        <v>30.850200000000001</v>
      </c>
      <c r="CQ21" s="165">
        <v>29.395700000000001</v>
      </c>
      <c r="CR21" s="165">
        <v>68.372799999999998</v>
      </c>
      <c r="CS21" s="165">
        <v>69.114000000000004</v>
      </c>
      <c r="CT21" s="165">
        <v>-16.564800000000002</v>
      </c>
      <c r="CU21" s="165">
        <v>-53.354900000000001</v>
      </c>
      <c r="CV21" s="165">
        <v>-16.403300000000002</v>
      </c>
      <c r="CW21" s="165">
        <v>1.8236000000000001</v>
      </c>
      <c r="CX21" s="165">
        <v>25.69</v>
      </c>
      <c r="CY21" s="165">
        <v>10.16</v>
      </c>
      <c r="CZ21" s="165">
        <v>4.3799000000000001</v>
      </c>
      <c r="DA21" s="165">
        <v>4.7881999999999998</v>
      </c>
      <c r="DB21" s="165">
        <v>-6.35</v>
      </c>
      <c r="DC21" s="164"/>
      <c r="DD21" s="165">
        <v>-18.1233</v>
      </c>
      <c r="DE21" s="165">
        <v>-18.318200000000001</v>
      </c>
      <c r="DF21" s="165">
        <v>44.719099999999997</v>
      </c>
      <c r="DG21" s="165">
        <v>1.4999999999999999E-2</v>
      </c>
      <c r="DH21" s="165">
        <v>-3.1261999999999999</v>
      </c>
      <c r="DI21" s="165">
        <v>18.8</v>
      </c>
      <c r="DJ21" s="165">
        <v>19</v>
      </c>
      <c r="DK21" s="165">
        <v>-3.0322</v>
      </c>
      <c r="DL21" s="165">
        <v>-0.93500000000000005</v>
      </c>
      <c r="DM21" s="165">
        <v>31.7056</v>
      </c>
      <c r="DN21" s="165">
        <v>5.7577999999999996</v>
      </c>
      <c r="DO21" s="165">
        <v>-0.47</v>
      </c>
      <c r="DP21" s="165">
        <v>0.8</v>
      </c>
      <c r="DQ21" s="165">
        <v>1.5345</v>
      </c>
      <c r="DR21" s="165">
        <v>-43.722499999999997</v>
      </c>
      <c r="DS21" s="164"/>
      <c r="DT21" s="165">
        <v>-3.32</v>
      </c>
      <c r="DU21" s="165">
        <v>8.35</v>
      </c>
      <c r="DV21" s="165">
        <v>15.99</v>
      </c>
      <c r="DW21" s="165">
        <v>-40.309100000000001</v>
      </c>
      <c r="DX21" s="165">
        <v>-19.918199999999999</v>
      </c>
      <c r="DY21" s="165">
        <v>-40.569200000000002</v>
      </c>
      <c r="DZ21" s="165">
        <v>-40.572699999999998</v>
      </c>
      <c r="EA21" s="165">
        <v>-9.5675000000000008</v>
      </c>
      <c r="EB21" s="165">
        <v>-21.240200000000002</v>
      </c>
      <c r="EC21" s="165">
        <v>-31.058900000000001</v>
      </c>
      <c r="ED21" s="165">
        <v>-30.552800000000001</v>
      </c>
      <c r="EE21" s="165">
        <v>-24.309100000000001</v>
      </c>
      <c r="EF21" s="165">
        <v>-27.37</v>
      </c>
      <c r="EG21" s="165">
        <v>-9.9</v>
      </c>
      <c r="EH21" s="165">
        <v>-153.5275</v>
      </c>
      <c r="EI21" s="165">
        <v>-2.4392</v>
      </c>
      <c r="EJ21" s="164"/>
      <c r="EK21" s="165">
        <v>-6.0270999999999999</v>
      </c>
      <c r="EL21" s="165">
        <v>-5.3094999999999999</v>
      </c>
      <c r="EM21" s="165">
        <v>23.325600000000001</v>
      </c>
      <c r="EN21" s="165">
        <v>-17.591999999999999</v>
      </c>
      <c r="EO21" s="165">
        <v>-16.7485</v>
      </c>
      <c r="EP21" s="165">
        <v>-9.2200000000000006</v>
      </c>
      <c r="EQ21" s="165">
        <v>-26.8841</v>
      </c>
      <c r="ER21" s="165">
        <v>-26.7486</v>
      </c>
      <c r="ES21" s="165">
        <v>17.073699999999999</v>
      </c>
      <c r="ET21" s="165">
        <v>0</v>
      </c>
      <c r="EU21" s="165">
        <v>-9.64</v>
      </c>
      <c r="EV21" s="165">
        <v>0.1</v>
      </c>
      <c r="EW21" s="165">
        <v>1.7557</v>
      </c>
      <c r="EX21" s="165">
        <v>-20.6769</v>
      </c>
      <c r="EY21" s="165">
        <v>-12.3392</v>
      </c>
      <c r="EZ21" s="165">
        <v>-1.2981</v>
      </c>
      <c r="FA21" s="165">
        <v>6.5248999999999997</v>
      </c>
      <c r="FB21" s="165">
        <v>20.5471</v>
      </c>
      <c r="FC21" s="165">
        <v>-32.797400000000003</v>
      </c>
      <c r="FD21" s="164"/>
      <c r="FE21" s="165">
        <v>3.9131</v>
      </c>
      <c r="FF21" s="165">
        <v>3.855</v>
      </c>
      <c r="FG21" s="165">
        <v>3.5771999999999999</v>
      </c>
      <c r="FH21" s="165">
        <v>4.5609999999999999</v>
      </c>
      <c r="FI21" s="165">
        <v>3.3529</v>
      </c>
      <c r="FJ21" s="165">
        <v>10.0474</v>
      </c>
      <c r="FK21" s="165">
        <v>9.8798999999999992</v>
      </c>
      <c r="FL21" s="165">
        <v>-19.2575</v>
      </c>
      <c r="FM21" s="165">
        <v>25.323899999999998</v>
      </c>
      <c r="FN21" s="165">
        <v>25.329699999999999</v>
      </c>
      <c r="FO21" s="165">
        <v>-10.9267</v>
      </c>
      <c r="FP21" s="164"/>
      <c r="FQ21" s="165">
        <v>20.904900000000001</v>
      </c>
      <c r="FR21" s="165">
        <v>-18.510000000000002</v>
      </c>
      <c r="FS21" s="165">
        <v>-1.9094</v>
      </c>
      <c r="FT21" s="165">
        <v>0.26119999999999999</v>
      </c>
      <c r="FU21" s="165">
        <v>0.88</v>
      </c>
      <c r="FV21" s="165">
        <v>2.68</v>
      </c>
      <c r="FW21" s="165">
        <v>-21.325500000000002</v>
      </c>
      <c r="FX21" s="164"/>
      <c r="FY21" s="165">
        <v>1.931</v>
      </c>
      <c r="FZ21" s="165">
        <v>0.73</v>
      </c>
      <c r="GA21" s="165">
        <v>1.2197</v>
      </c>
      <c r="GB21" s="165">
        <v>-16.329999999999998</v>
      </c>
      <c r="GC21" s="165">
        <v>-9.6170000000000009</v>
      </c>
      <c r="GD21" s="165">
        <v>-1.5059</v>
      </c>
      <c r="GE21" s="165">
        <v>-6.77</v>
      </c>
      <c r="GF21" s="165">
        <v>55.817300000000003</v>
      </c>
      <c r="GG21" s="164"/>
      <c r="GH21" s="165">
        <v>0</v>
      </c>
      <c r="GI21" s="165">
        <v>5.9804000000000004</v>
      </c>
      <c r="GJ21" s="165">
        <v>6.2492999999999999</v>
      </c>
      <c r="GK21" s="165">
        <v>2.1286999999999998</v>
      </c>
      <c r="GL21" s="164"/>
      <c r="GM21" s="164"/>
      <c r="GN21" s="165">
        <v>-16.1753</v>
      </c>
      <c r="GO21" s="165">
        <v>-25.142600000000002</v>
      </c>
      <c r="GP21" s="165">
        <v>5.7732999999999999</v>
      </c>
      <c r="GQ21" s="165">
        <v>-2.1855000000000002</v>
      </c>
      <c r="GR21" s="165">
        <v>4.6791</v>
      </c>
      <c r="GS21" s="165">
        <v>5.0004</v>
      </c>
      <c r="GT21" s="165">
        <v>102.5788</v>
      </c>
      <c r="GU21" s="165">
        <v>-6.7944000000000004</v>
      </c>
      <c r="GV21" s="165">
        <v>-9.6893999999999991</v>
      </c>
      <c r="GW21" s="165">
        <v>24.973800000000001</v>
      </c>
      <c r="GX21" s="165">
        <v>2.9733999999999998</v>
      </c>
      <c r="GY21" s="165">
        <v>5.0255000000000001</v>
      </c>
      <c r="GZ21" s="165">
        <v>5.0556999999999999</v>
      </c>
      <c r="HA21" s="165">
        <v>3</v>
      </c>
      <c r="HB21" s="165">
        <v>18.148499999999999</v>
      </c>
      <c r="HC21" s="165">
        <v>20.300699999999999</v>
      </c>
      <c r="HD21" s="165">
        <v>3.35</v>
      </c>
      <c r="HE21" s="165">
        <v>-3.7012999999999998</v>
      </c>
      <c r="HF21" s="165">
        <v>19.515999999999998</v>
      </c>
      <c r="HG21" s="165">
        <v>34.488</v>
      </c>
      <c r="HH21" s="165">
        <v>44.698500000000003</v>
      </c>
      <c r="HI21" s="165">
        <v>28.8674</v>
      </c>
      <c r="HJ21" s="165">
        <v>28.520800000000001</v>
      </c>
      <c r="HK21" s="165">
        <v>-11.7677</v>
      </c>
      <c r="HL21" s="164"/>
      <c r="HM21" s="165">
        <v>0</v>
      </c>
      <c r="HN21" s="165">
        <v>0</v>
      </c>
      <c r="HO21" s="164"/>
      <c r="HP21" s="164"/>
      <c r="HQ21" s="165">
        <v>-17.620999999999999</v>
      </c>
      <c r="HR21" s="165">
        <v>-17.214500000000001</v>
      </c>
      <c r="HS21" s="165">
        <v>0.80430000000000001</v>
      </c>
      <c r="HT21" s="165">
        <v>0.80820000000000003</v>
      </c>
      <c r="HU21" s="164"/>
      <c r="HV21" s="164"/>
      <c r="HW21" s="165">
        <v>-35.4</v>
      </c>
      <c r="HX21" s="165">
        <v>-35.799999999999997</v>
      </c>
      <c r="HY21" s="165">
        <v>1.2131000000000001</v>
      </c>
      <c r="HZ21" s="165">
        <v>-15.36</v>
      </c>
      <c r="IA21" s="165">
        <v>55.921199999999999</v>
      </c>
      <c r="IB21" s="165">
        <v>25.235700000000001</v>
      </c>
      <c r="IC21" s="165">
        <v>25.1389</v>
      </c>
      <c r="ID21" s="165">
        <v>-20.399999999999999</v>
      </c>
      <c r="IE21" s="165">
        <v>-43.1</v>
      </c>
      <c r="IF21" s="165">
        <v>4.7</v>
      </c>
      <c r="IG21" s="165">
        <v>3.8</v>
      </c>
      <c r="IH21" s="165">
        <v>-18.043800000000001</v>
      </c>
      <c r="II21" s="165">
        <v>-17.804300000000001</v>
      </c>
      <c r="IJ21" s="165">
        <v>-85.030100000000004</v>
      </c>
      <c r="IK21" s="165">
        <v>19.205500000000001</v>
      </c>
      <c r="IL21" s="165">
        <v>-271.99869999999999</v>
      </c>
      <c r="IM21" s="165">
        <v>-17.6144</v>
      </c>
      <c r="IN21" s="165">
        <v>-48.780799999999999</v>
      </c>
      <c r="IO21" s="165">
        <v>107.99079999999999</v>
      </c>
      <c r="IP21" s="165">
        <v>55.962400000000002</v>
      </c>
      <c r="IQ21" s="165">
        <v>122.2804</v>
      </c>
      <c r="IR21" s="165">
        <v>90.484099999999998</v>
      </c>
      <c r="IS21" s="164"/>
      <c r="IT21" s="164"/>
      <c r="IU21" s="164"/>
      <c r="IV21" s="164"/>
      <c r="IW21" s="165">
        <v>211.55179999999999</v>
      </c>
      <c r="IX21" s="165">
        <v>-191.078</v>
      </c>
      <c r="IY21" s="165">
        <v>24.142900000000001</v>
      </c>
      <c r="IZ21" s="165">
        <v>-11.484999999999999</v>
      </c>
      <c r="JA21" s="165">
        <v>2.5600000000000001E-2</v>
      </c>
      <c r="JB21" s="164"/>
      <c r="JC21" s="165">
        <v>-8.08</v>
      </c>
      <c r="JD21" s="165">
        <v>-0.58699999999999997</v>
      </c>
      <c r="JE21" s="165">
        <v>-0.59</v>
      </c>
      <c r="JF21" s="165">
        <v>3.36</v>
      </c>
      <c r="JG21" s="165">
        <v>0</v>
      </c>
      <c r="JH21" s="165">
        <v>-4.7697000000000003</v>
      </c>
      <c r="JI21" s="165">
        <v>-6.8254000000000001</v>
      </c>
      <c r="JJ21" s="165">
        <v>9.8741000000000003</v>
      </c>
      <c r="JK21" s="165">
        <v>-12.773300000000001</v>
      </c>
      <c r="JL21" s="165">
        <v>5.9</v>
      </c>
      <c r="JM21" s="165">
        <v>-1.8080000000000001</v>
      </c>
      <c r="JN21" s="165">
        <v>-1.1220000000000001</v>
      </c>
      <c r="JO21" s="165">
        <v>2.8597000000000001</v>
      </c>
      <c r="JP21" s="165">
        <v>3.3016999999999999</v>
      </c>
      <c r="JQ21" s="165">
        <v>4.5823999999999998</v>
      </c>
      <c r="JR21" s="165">
        <v>3.8929999999999998</v>
      </c>
      <c r="JS21" s="165">
        <v>3.9533999999999998</v>
      </c>
      <c r="JT21" s="164"/>
      <c r="JU21" s="165">
        <v>27.9</v>
      </c>
      <c r="JV21" s="165">
        <v>1.5530999999999999</v>
      </c>
      <c r="JW21" s="164"/>
      <c r="JX21" s="164"/>
      <c r="JY21" s="165">
        <v>-12.250999999999999</v>
      </c>
      <c r="JZ21" s="165">
        <v>-0.60170000000000001</v>
      </c>
      <c r="KA21" s="165">
        <v>-21.057700000000001</v>
      </c>
      <c r="KB21" s="165">
        <v>-11.7926</v>
      </c>
      <c r="KC21" s="165">
        <v>-6.4043000000000001</v>
      </c>
      <c r="KD21" s="165">
        <v>-20.168299999999999</v>
      </c>
      <c r="KE21" s="165">
        <v>-4.2</v>
      </c>
      <c r="KF21" s="165">
        <v>-29</v>
      </c>
      <c r="KG21" s="165">
        <v>11.5</v>
      </c>
      <c r="KH21" s="164"/>
      <c r="KI21" s="165">
        <v>-71.802199999999999</v>
      </c>
    </row>
    <row r="22" spans="1:295" ht="18" customHeight="1" x14ac:dyDescent="0.3">
      <c r="A22" s="160" t="s">
        <v>57</v>
      </c>
      <c r="B22" s="160" t="s">
        <v>731</v>
      </c>
      <c r="C22" s="164"/>
      <c r="D22" s="165">
        <v>1.6294999999999999</v>
      </c>
      <c r="E22" s="165">
        <v>-6.4393000000000002</v>
      </c>
      <c r="F22" s="165">
        <v>1.4345000000000001</v>
      </c>
      <c r="G22" s="165">
        <v>11.039199999999999</v>
      </c>
      <c r="H22" s="164"/>
      <c r="I22" s="165">
        <v>12.2851</v>
      </c>
      <c r="J22" s="164"/>
      <c r="K22" s="165">
        <v>7.5831</v>
      </c>
      <c r="L22" s="165">
        <v>2.5558999999999998</v>
      </c>
      <c r="M22" s="165">
        <v>5.8948</v>
      </c>
      <c r="N22" s="165">
        <v>-13.32</v>
      </c>
      <c r="O22" s="165">
        <v>-22</v>
      </c>
      <c r="P22" s="165">
        <v>-2.2000000000000002</v>
      </c>
      <c r="Q22" s="165">
        <v>2.484</v>
      </c>
      <c r="R22" s="165">
        <v>-15.4</v>
      </c>
      <c r="S22" s="165">
        <v>3.2698999999999998</v>
      </c>
      <c r="T22" s="165">
        <v>-16.432200000000002</v>
      </c>
      <c r="U22" s="165">
        <v>4.9459</v>
      </c>
      <c r="V22" s="165">
        <v>4.9192999999999998</v>
      </c>
      <c r="W22" s="165">
        <v>8.4054000000000002</v>
      </c>
      <c r="X22" s="165">
        <v>10.1493</v>
      </c>
      <c r="Y22" s="165">
        <v>-4.5364000000000004</v>
      </c>
      <c r="Z22" s="165">
        <v>2.4954999999999998</v>
      </c>
      <c r="AA22" s="164"/>
      <c r="AB22" s="165">
        <v>-1.0481</v>
      </c>
      <c r="AC22" s="164"/>
      <c r="AD22" s="165">
        <v>-0.33400000000000002</v>
      </c>
      <c r="AE22" s="164"/>
      <c r="AF22" s="165">
        <v>-6.66</v>
      </c>
      <c r="AG22" s="165">
        <v>0</v>
      </c>
      <c r="AH22" s="165">
        <v>-1.9219999999999999</v>
      </c>
      <c r="AI22" s="165">
        <v>0.3</v>
      </c>
      <c r="AJ22" s="165">
        <v>-16.420000000000002</v>
      </c>
      <c r="AK22" s="165">
        <v>-16.87</v>
      </c>
      <c r="AL22" s="164"/>
      <c r="AM22" s="165">
        <v>-9.24</v>
      </c>
      <c r="AN22" s="165">
        <v>-9.35</v>
      </c>
      <c r="AO22" s="165">
        <v>1.542</v>
      </c>
      <c r="AP22" s="165">
        <v>4.5975999999999999</v>
      </c>
      <c r="AQ22" s="165">
        <v>8.7299000000000007</v>
      </c>
      <c r="AR22" s="165">
        <v>9.9227000000000007</v>
      </c>
      <c r="AS22" s="165">
        <v>-11.8066</v>
      </c>
      <c r="AT22" s="165">
        <v>-9.7789999999999999</v>
      </c>
      <c r="AU22" s="165">
        <v>-9.6019000000000005</v>
      </c>
      <c r="AV22" s="165">
        <v>13.7264</v>
      </c>
      <c r="AW22" s="165">
        <v>15.649800000000001</v>
      </c>
      <c r="AX22" s="165">
        <v>-18.754300000000001</v>
      </c>
      <c r="AY22" s="165">
        <v>-17.950500000000002</v>
      </c>
      <c r="AZ22" s="165">
        <v>3.1686999999999999</v>
      </c>
      <c r="BA22" s="165">
        <v>18.914999999999999</v>
      </c>
      <c r="BB22" s="165">
        <v>44.386200000000002</v>
      </c>
      <c r="BC22" s="165">
        <v>7.8939000000000004</v>
      </c>
      <c r="BD22" s="165">
        <v>-5</v>
      </c>
      <c r="BE22" s="165">
        <v>-5.2</v>
      </c>
      <c r="BF22" s="165">
        <v>-24.0335</v>
      </c>
      <c r="BG22" s="165">
        <v>-22.074100000000001</v>
      </c>
      <c r="BH22" s="165">
        <v>-0.94259999999999999</v>
      </c>
      <c r="BI22" s="164"/>
      <c r="BJ22" s="165">
        <v>7.4949000000000003</v>
      </c>
      <c r="BK22" s="165">
        <v>0.30359999999999998</v>
      </c>
      <c r="BL22" s="165">
        <v>0.2077</v>
      </c>
      <c r="BM22" s="165">
        <v>0.95420000000000005</v>
      </c>
      <c r="BN22" s="165">
        <v>-82.430499999999995</v>
      </c>
      <c r="BO22" s="165">
        <v>15.8086</v>
      </c>
      <c r="BP22" s="165">
        <v>15.686500000000001</v>
      </c>
      <c r="BQ22" s="165">
        <v>67.281800000000004</v>
      </c>
      <c r="BR22" s="165">
        <v>-144.20050000000001</v>
      </c>
      <c r="BS22" s="164"/>
      <c r="BT22" s="164"/>
      <c r="BU22" s="164"/>
      <c r="BV22" s="165">
        <v>4.0118</v>
      </c>
      <c r="BW22" s="165">
        <v>3.25</v>
      </c>
      <c r="BX22" s="165">
        <v>5.94</v>
      </c>
      <c r="BY22" s="165">
        <v>-9.57</v>
      </c>
      <c r="BZ22" s="165">
        <v>-9.6</v>
      </c>
      <c r="CA22" s="165">
        <v>-21.696899999999999</v>
      </c>
      <c r="CB22" s="165">
        <v>-21.428899999999999</v>
      </c>
      <c r="CC22" s="165">
        <v>27.230399999999999</v>
      </c>
      <c r="CD22" s="165">
        <v>25.9817</v>
      </c>
      <c r="CE22" s="165">
        <v>-5.6939000000000002</v>
      </c>
      <c r="CF22" s="165">
        <v>-6.9215999999999998</v>
      </c>
      <c r="CG22" s="165">
        <v>-7.5118999999999998</v>
      </c>
      <c r="CH22" s="165">
        <v>7.4109999999999996</v>
      </c>
      <c r="CI22" s="165">
        <v>17.811900000000001</v>
      </c>
      <c r="CJ22" s="164"/>
      <c r="CK22" s="164"/>
      <c r="CL22" s="165">
        <v>49.6</v>
      </c>
      <c r="CM22" s="165">
        <v>-30.1</v>
      </c>
      <c r="CN22" s="165">
        <v>-2.02</v>
      </c>
      <c r="CO22" s="165">
        <v>31.627600000000001</v>
      </c>
      <c r="CP22" s="165">
        <v>32.165900000000001</v>
      </c>
      <c r="CQ22" s="165">
        <v>29.8963</v>
      </c>
      <c r="CR22" s="165">
        <v>69.506600000000006</v>
      </c>
      <c r="CS22" s="165">
        <v>70.885900000000007</v>
      </c>
      <c r="CT22" s="165">
        <v>-21.056799999999999</v>
      </c>
      <c r="CU22" s="165">
        <v>-50.040100000000002</v>
      </c>
      <c r="CV22" s="165">
        <v>-21.577400000000001</v>
      </c>
      <c r="CW22" s="165">
        <v>1.6636</v>
      </c>
      <c r="CX22" s="165">
        <v>26.25</v>
      </c>
      <c r="CY22" s="165">
        <v>9.44</v>
      </c>
      <c r="CZ22" s="165">
        <v>4.8486000000000002</v>
      </c>
      <c r="DA22" s="165">
        <v>5.1787999999999998</v>
      </c>
      <c r="DB22" s="165">
        <v>-6.34</v>
      </c>
      <c r="DC22" s="164"/>
      <c r="DD22" s="165">
        <v>-19.013000000000002</v>
      </c>
      <c r="DE22" s="165">
        <v>-18.888100000000001</v>
      </c>
      <c r="DF22" s="165">
        <v>46.090899999999998</v>
      </c>
      <c r="DG22" s="165">
        <v>1.4999999999999999E-2</v>
      </c>
      <c r="DH22" s="165">
        <v>-3.0375000000000001</v>
      </c>
      <c r="DI22" s="165">
        <v>17.100000000000001</v>
      </c>
      <c r="DJ22" s="165">
        <v>17.8</v>
      </c>
      <c r="DK22" s="165">
        <v>-3.0164</v>
      </c>
      <c r="DL22" s="165">
        <v>-0.187</v>
      </c>
      <c r="DM22" s="165">
        <v>31.7056</v>
      </c>
      <c r="DN22" s="165">
        <v>6.6855000000000002</v>
      </c>
      <c r="DO22" s="165">
        <v>0.27</v>
      </c>
      <c r="DP22" s="165">
        <v>0.69</v>
      </c>
      <c r="DQ22" s="165">
        <v>1.0229999999999999</v>
      </c>
      <c r="DR22" s="165">
        <v>-47.227699999999999</v>
      </c>
      <c r="DS22" s="164"/>
      <c r="DT22" s="165">
        <v>-3.14</v>
      </c>
      <c r="DU22" s="165">
        <v>12.95</v>
      </c>
      <c r="DV22" s="165">
        <v>15.56</v>
      </c>
      <c r="DW22" s="165">
        <v>-43.6</v>
      </c>
      <c r="DX22" s="165">
        <v>-20.7818</v>
      </c>
      <c r="DY22" s="165">
        <v>-41.082999999999998</v>
      </c>
      <c r="DZ22" s="165">
        <v>-39.7273</v>
      </c>
      <c r="EA22" s="165">
        <v>-10.2561</v>
      </c>
      <c r="EB22" s="165">
        <v>-19.4238</v>
      </c>
      <c r="EC22" s="165">
        <v>-29.605499999999999</v>
      </c>
      <c r="ED22" s="165">
        <v>-29.084499999999998</v>
      </c>
      <c r="EE22" s="165">
        <v>-25.526199999999999</v>
      </c>
      <c r="EF22" s="165">
        <v>-29.720199999999998</v>
      </c>
      <c r="EG22" s="165">
        <v>-8.4139999999999997</v>
      </c>
      <c r="EH22" s="165">
        <v>-145.86490000000001</v>
      </c>
      <c r="EI22" s="165">
        <v>-26.2408</v>
      </c>
      <c r="EJ22" s="164"/>
      <c r="EK22" s="165">
        <v>-7.4588000000000001</v>
      </c>
      <c r="EL22" s="165">
        <v>-6.6898</v>
      </c>
      <c r="EM22" s="165">
        <v>21.307099999999998</v>
      </c>
      <c r="EN22" s="165">
        <v>-17.227499999999999</v>
      </c>
      <c r="EO22" s="165">
        <v>-18.217500000000001</v>
      </c>
      <c r="EP22" s="165">
        <v>-4.0999999999999996</v>
      </c>
      <c r="EQ22" s="165">
        <v>-26.226199999999999</v>
      </c>
      <c r="ER22" s="165">
        <v>-25.5564</v>
      </c>
      <c r="ES22" s="165">
        <v>16.544699999999999</v>
      </c>
      <c r="ET22" s="165">
        <v>13.01</v>
      </c>
      <c r="EU22" s="165">
        <v>-10.23</v>
      </c>
      <c r="EV22" s="165">
        <v>-3.2</v>
      </c>
      <c r="EW22" s="165">
        <v>2.2894999999999999</v>
      </c>
      <c r="EX22" s="165">
        <v>-20.976199999999999</v>
      </c>
      <c r="EY22" s="165">
        <v>-11.9239</v>
      </c>
      <c r="EZ22" s="165">
        <v>-0.82520000000000004</v>
      </c>
      <c r="FA22" s="165">
        <v>5.0744999999999996</v>
      </c>
      <c r="FB22" s="165">
        <v>20.463799999999999</v>
      </c>
      <c r="FC22" s="165">
        <v>-29.177700000000002</v>
      </c>
      <c r="FD22" s="164"/>
      <c r="FE22" s="165">
        <v>3.8494000000000002</v>
      </c>
      <c r="FF22" s="165">
        <v>4.2469999999999999</v>
      </c>
      <c r="FG22" s="165">
        <v>4.0446</v>
      </c>
      <c r="FH22" s="165">
        <v>4.8026</v>
      </c>
      <c r="FI22" s="165">
        <v>3.3298000000000001</v>
      </c>
      <c r="FJ22" s="165">
        <v>8.3727999999999998</v>
      </c>
      <c r="FK22" s="165">
        <v>7.8704000000000001</v>
      </c>
      <c r="FL22" s="165">
        <v>-22.271699999999999</v>
      </c>
      <c r="FM22" s="165">
        <v>23.703700000000001</v>
      </c>
      <c r="FN22" s="165">
        <v>24.312799999999999</v>
      </c>
      <c r="FO22" s="165">
        <v>-12.1214</v>
      </c>
      <c r="FP22" s="164"/>
      <c r="FQ22" s="165">
        <v>23.277899999999999</v>
      </c>
      <c r="FR22" s="165">
        <v>-18.3</v>
      </c>
      <c r="FS22" s="165">
        <v>-1.7153</v>
      </c>
      <c r="FT22" s="165">
        <v>0.26390000000000002</v>
      </c>
      <c r="FU22" s="165">
        <v>1.28</v>
      </c>
      <c r="FV22" s="165">
        <v>2.15</v>
      </c>
      <c r="FW22" s="165">
        <v>-22.227599999999999</v>
      </c>
      <c r="FX22" s="164"/>
      <c r="FY22" s="165">
        <v>2.0870000000000002</v>
      </c>
      <c r="FZ22" s="165">
        <v>0.76300000000000001</v>
      </c>
      <c r="GA22" s="164"/>
      <c r="GB22" s="165">
        <v>-17.54</v>
      </c>
      <c r="GC22" s="165">
        <v>-8.5978999999999992</v>
      </c>
      <c r="GD22" s="165">
        <v>0.3251</v>
      </c>
      <c r="GE22" s="165">
        <v>-7</v>
      </c>
      <c r="GF22" s="165">
        <v>53.9925</v>
      </c>
      <c r="GG22" s="164"/>
      <c r="GH22" s="165">
        <v>0</v>
      </c>
      <c r="GI22" s="165">
        <v>6.6254999999999997</v>
      </c>
      <c r="GJ22" s="165">
        <v>6.8280000000000003</v>
      </c>
      <c r="GK22" s="165">
        <v>2.0093000000000001</v>
      </c>
      <c r="GL22" s="164"/>
      <c r="GM22" s="164"/>
      <c r="GN22" s="165">
        <v>-15.5023</v>
      </c>
      <c r="GO22" s="165">
        <v>-24.115300000000001</v>
      </c>
      <c r="GP22" s="165">
        <v>4.2046000000000001</v>
      </c>
      <c r="GQ22" s="165">
        <v>-2.1488</v>
      </c>
      <c r="GR22" s="165">
        <v>5.0827</v>
      </c>
      <c r="GS22" s="165">
        <v>4.6835000000000004</v>
      </c>
      <c r="GT22" s="165">
        <v>106.2338</v>
      </c>
      <c r="GU22" s="165">
        <v>-6.7587999999999999</v>
      </c>
      <c r="GV22" s="165">
        <v>-10.9941</v>
      </c>
      <c r="GW22" s="165">
        <v>25.598500000000001</v>
      </c>
      <c r="GX22" s="165">
        <v>2.6783999999999999</v>
      </c>
      <c r="GY22" s="165">
        <v>5.3771000000000004</v>
      </c>
      <c r="GZ22" s="165">
        <v>5.4512999999999998</v>
      </c>
      <c r="HA22" s="165">
        <v>2</v>
      </c>
      <c r="HB22" s="165">
        <v>12.8307</v>
      </c>
      <c r="HC22" s="165">
        <v>14.584199999999999</v>
      </c>
      <c r="HD22" s="165">
        <v>-1.26</v>
      </c>
      <c r="HE22" s="165">
        <v>0</v>
      </c>
      <c r="HF22" s="165">
        <v>26.543299999999999</v>
      </c>
      <c r="HG22" s="165">
        <v>19.027699999999999</v>
      </c>
      <c r="HH22" s="165">
        <v>42.884500000000003</v>
      </c>
      <c r="HI22" s="165">
        <v>22.659400000000002</v>
      </c>
      <c r="HJ22" s="165">
        <v>23.231400000000001</v>
      </c>
      <c r="HK22" s="165">
        <v>-10.100099999999999</v>
      </c>
      <c r="HL22" s="164"/>
      <c r="HM22" s="165">
        <v>0</v>
      </c>
      <c r="HN22" s="165">
        <v>-10.227399999999999</v>
      </c>
      <c r="HO22" s="165">
        <v>49.0139</v>
      </c>
      <c r="HP22" s="164"/>
      <c r="HQ22" s="165">
        <v>-21.938700000000001</v>
      </c>
      <c r="HR22" s="165">
        <v>-21.707899999999999</v>
      </c>
      <c r="HS22" s="165">
        <v>-1.4984999999999999</v>
      </c>
      <c r="HT22" s="165">
        <v>-1.8411999999999999</v>
      </c>
      <c r="HU22" s="164"/>
      <c r="HV22" s="164"/>
      <c r="HW22" s="165">
        <v>-39.200000000000003</v>
      </c>
      <c r="HX22" s="165">
        <v>-39.4</v>
      </c>
      <c r="HY22" s="165">
        <v>1.2497</v>
      </c>
      <c r="HZ22" s="165">
        <v>-11.84</v>
      </c>
      <c r="IA22" s="165">
        <v>60.103099999999998</v>
      </c>
      <c r="IB22" s="165">
        <v>24.504100000000001</v>
      </c>
      <c r="IC22" s="165">
        <v>24.416</v>
      </c>
      <c r="ID22" s="164"/>
      <c r="IE22" s="165">
        <v>-42.7</v>
      </c>
      <c r="IF22" s="165">
        <v>7.3</v>
      </c>
      <c r="IG22" s="165">
        <v>6.4</v>
      </c>
      <c r="IH22" s="165">
        <v>-18.287099999999999</v>
      </c>
      <c r="II22" s="165">
        <v>-18.216799999999999</v>
      </c>
      <c r="IJ22" s="165">
        <v>-90.670599999999993</v>
      </c>
      <c r="IK22" s="165">
        <v>13.5387</v>
      </c>
      <c r="IL22" s="165">
        <v>-273.48540000000003</v>
      </c>
      <c r="IM22" s="165">
        <v>-23.366900000000001</v>
      </c>
      <c r="IN22" s="165">
        <v>-55.310600000000001</v>
      </c>
      <c r="IO22" s="165">
        <v>99.514600000000002</v>
      </c>
      <c r="IP22" s="165">
        <v>68.192700000000002</v>
      </c>
      <c r="IQ22" s="165">
        <v>138.69049999999999</v>
      </c>
      <c r="IR22" s="165">
        <v>85.245199999999997</v>
      </c>
      <c r="IS22" s="164"/>
      <c r="IT22" s="164"/>
      <c r="IU22" s="164"/>
      <c r="IV22" s="164"/>
      <c r="IW22" s="165">
        <v>193.66319999999999</v>
      </c>
      <c r="IX22" s="165">
        <v>-191.74029999999999</v>
      </c>
      <c r="IY22" s="165">
        <v>6.9257</v>
      </c>
      <c r="IZ22" s="165">
        <v>7.0130999999999997</v>
      </c>
      <c r="JA22" s="165">
        <v>1.1731</v>
      </c>
      <c r="JB22" s="164"/>
      <c r="JC22" s="165">
        <v>-9.36</v>
      </c>
      <c r="JD22" s="165">
        <v>-0.70399999999999996</v>
      </c>
      <c r="JE22" s="165">
        <v>-0.71</v>
      </c>
      <c r="JF22" s="165">
        <v>5.04</v>
      </c>
      <c r="JG22" s="165">
        <v>0</v>
      </c>
      <c r="JH22" s="165">
        <v>-5.0195999999999996</v>
      </c>
      <c r="JI22" s="165">
        <v>-5.6535000000000002</v>
      </c>
      <c r="JJ22" s="165">
        <v>8.8792000000000009</v>
      </c>
      <c r="JK22" s="165">
        <v>-12.5078</v>
      </c>
      <c r="JL22" s="165">
        <v>4.9000000000000004</v>
      </c>
      <c r="JM22" s="165">
        <v>-5.6319999999999997</v>
      </c>
      <c r="JN22" s="165">
        <v>-5.7649999999999997</v>
      </c>
      <c r="JO22" s="164"/>
      <c r="JP22" s="164"/>
      <c r="JQ22" s="165">
        <v>4.6272000000000002</v>
      </c>
      <c r="JR22" s="165">
        <v>3.5954999999999999</v>
      </c>
      <c r="JS22" s="165">
        <v>3.9073000000000002</v>
      </c>
      <c r="JT22" s="164"/>
      <c r="JU22" s="165">
        <v>27.5</v>
      </c>
      <c r="JV22" s="165">
        <v>0.85399999999999998</v>
      </c>
      <c r="JW22" s="164"/>
      <c r="JX22" s="164"/>
      <c r="JY22" s="165">
        <v>-9.9968000000000004</v>
      </c>
      <c r="JZ22" s="165">
        <v>-0.5786</v>
      </c>
      <c r="KA22" s="165">
        <v>-23.049800000000001</v>
      </c>
      <c r="KB22" s="165">
        <v>-9.4715000000000007</v>
      </c>
      <c r="KC22" s="165">
        <v>-5.8365</v>
      </c>
      <c r="KD22" s="165">
        <v>-21.810700000000001</v>
      </c>
      <c r="KE22" s="165">
        <v>-3.2242000000000002</v>
      </c>
      <c r="KF22" s="165">
        <v>-28.9</v>
      </c>
      <c r="KG22" s="165">
        <v>10.7</v>
      </c>
      <c r="KH22" s="164"/>
      <c r="KI22" s="165">
        <v>-74.960400000000007</v>
      </c>
    </row>
    <row r="23" spans="1:295" ht="18" customHeight="1" x14ac:dyDescent="0.3">
      <c r="A23" s="160" t="s">
        <v>57</v>
      </c>
      <c r="B23" s="160" t="s">
        <v>732</v>
      </c>
      <c r="C23" s="164"/>
      <c r="D23" s="165">
        <v>1.4829000000000001</v>
      </c>
      <c r="E23" s="165">
        <v>-6.3170000000000002</v>
      </c>
      <c r="F23" s="165">
        <v>-0.20150000000000001</v>
      </c>
      <c r="G23" s="165">
        <v>10.731400000000001</v>
      </c>
      <c r="H23" s="164"/>
      <c r="I23" s="165">
        <v>11.829700000000001</v>
      </c>
      <c r="J23" s="164"/>
      <c r="K23" s="165">
        <v>9.9877000000000002</v>
      </c>
      <c r="L23" s="165">
        <v>3.8429000000000002</v>
      </c>
      <c r="M23" s="165">
        <v>7.1722999999999999</v>
      </c>
      <c r="N23" s="165">
        <v>-17.760000000000002</v>
      </c>
      <c r="O23" s="165">
        <v>-24.2</v>
      </c>
      <c r="P23" s="165">
        <v>0</v>
      </c>
      <c r="Q23" s="165">
        <v>2.484</v>
      </c>
      <c r="R23" s="165">
        <v>-15.4</v>
      </c>
      <c r="S23" s="165">
        <v>3.0215000000000001</v>
      </c>
      <c r="T23" s="165">
        <v>-16.930700000000002</v>
      </c>
      <c r="U23" s="165">
        <v>5.5538999999999996</v>
      </c>
      <c r="V23" s="165">
        <v>5.4199000000000002</v>
      </c>
      <c r="W23" s="165">
        <v>9.5042000000000009</v>
      </c>
      <c r="X23" s="165">
        <v>10.178599999999999</v>
      </c>
      <c r="Y23" s="165">
        <v>-4.8308</v>
      </c>
      <c r="Z23" s="165">
        <v>2.5428000000000002</v>
      </c>
      <c r="AA23" s="164"/>
      <c r="AB23" s="165">
        <v>-1.0925</v>
      </c>
      <c r="AC23" s="164"/>
      <c r="AD23" s="165">
        <v>-0.188</v>
      </c>
      <c r="AE23" s="164"/>
      <c r="AF23" s="165">
        <v>-4.4400000000000004</v>
      </c>
      <c r="AG23" s="165">
        <v>0</v>
      </c>
      <c r="AH23" s="165">
        <v>-2.0859999999999999</v>
      </c>
      <c r="AI23" s="165">
        <v>0.3</v>
      </c>
      <c r="AJ23" s="165">
        <v>-15.54</v>
      </c>
      <c r="AK23" s="165">
        <v>-15.51</v>
      </c>
      <c r="AL23" s="164"/>
      <c r="AM23" s="165">
        <v>-10.1</v>
      </c>
      <c r="AN23" s="165">
        <v>-10.39</v>
      </c>
      <c r="AO23" s="165">
        <v>1.6349</v>
      </c>
      <c r="AP23" s="165">
        <v>4.5926999999999998</v>
      </c>
      <c r="AQ23" s="165">
        <v>6.0155000000000003</v>
      </c>
      <c r="AR23" s="165">
        <v>8.3983000000000008</v>
      </c>
      <c r="AS23" s="165">
        <v>-9.9757999999999996</v>
      </c>
      <c r="AT23" s="165">
        <v>-10.8507</v>
      </c>
      <c r="AU23" s="165">
        <v>-8.7629999999999999</v>
      </c>
      <c r="AV23" s="165">
        <v>13.5357</v>
      </c>
      <c r="AW23" s="165">
        <v>14.148999999999999</v>
      </c>
      <c r="AX23" s="165">
        <v>-21.9693</v>
      </c>
      <c r="AY23" s="165">
        <v>-19.558</v>
      </c>
      <c r="AZ23" s="165">
        <v>3.1686999999999999</v>
      </c>
      <c r="BA23" s="165">
        <v>18.513300000000001</v>
      </c>
      <c r="BB23" s="165">
        <v>49.404400000000003</v>
      </c>
      <c r="BC23" s="165">
        <v>6.3045</v>
      </c>
      <c r="BD23" s="165">
        <v>-5.0999999999999996</v>
      </c>
      <c r="BE23" s="165">
        <v>-5.3</v>
      </c>
      <c r="BF23" s="165">
        <v>-22.7959</v>
      </c>
      <c r="BG23" s="165">
        <v>-22.775500000000001</v>
      </c>
      <c r="BH23" s="165">
        <v>-1.8147</v>
      </c>
      <c r="BI23" s="164"/>
      <c r="BJ23" s="165">
        <v>10.069000000000001</v>
      </c>
      <c r="BK23" s="165">
        <v>1.9698</v>
      </c>
      <c r="BL23" s="165">
        <v>1.5115000000000001</v>
      </c>
      <c r="BM23" s="165">
        <v>1.0691999999999999</v>
      </c>
      <c r="BN23" s="165">
        <v>-76.082599999999999</v>
      </c>
      <c r="BO23" s="165">
        <v>19.440300000000001</v>
      </c>
      <c r="BP23" s="165">
        <v>19.287700000000001</v>
      </c>
      <c r="BQ23" s="165">
        <v>47.281500000000001</v>
      </c>
      <c r="BR23" s="165">
        <v>-130.73609999999999</v>
      </c>
      <c r="BS23" s="164"/>
      <c r="BT23" s="164"/>
      <c r="BU23" s="164"/>
      <c r="BV23" s="165">
        <v>7.0156000000000001</v>
      </c>
      <c r="BW23" s="165">
        <v>3.75</v>
      </c>
      <c r="BX23" s="165">
        <v>6.34</v>
      </c>
      <c r="BY23" s="165">
        <v>-7.71</v>
      </c>
      <c r="BZ23" s="165">
        <v>-7.83</v>
      </c>
      <c r="CA23" s="165">
        <v>-24.1081</v>
      </c>
      <c r="CB23" s="165">
        <v>-23.572299999999998</v>
      </c>
      <c r="CC23" s="165">
        <v>30.234100000000002</v>
      </c>
      <c r="CD23" s="165">
        <v>30.432700000000001</v>
      </c>
      <c r="CE23" s="165">
        <v>-7.1093000000000002</v>
      </c>
      <c r="CF23" s="165">
        <v>-4.7685000000000004</v>
      </c>
      <c r="CG23" s="165">
        <v>-4.8921999999999999</v>
      </c>
      <c r="CH23" s="165">
        <v>9.3024000000000004</v>
      </c>
      <c r="CI23" s="165">
        <v>17.511199999999999</v>
      </c>
      <c r="CJ23" s="164"/>
      <c r="CK23" s="164"/>
      <c r="CL23" s="165">
        <v>55</v>
      </c>
      <c r="CM23" s="165">
        <v>-30.7</v>
      </c>
      <c r="CN23" s="165">
        <v>-2.4</v>
      </c>
      <c r="CO23" s="165">
        <v>35.428100000000001</v>
      </c>
      <c r="CP23" s="165">
        <v>35.875900000000001</v>
      </c>
      <c r="CQ23" s="165">
        <v>33.071399999999997</v>
      </c>
      <c r="CR23" s="165">
        <v>66.444500000000005</v>
      </c>
      <c r="CS23" s="165">
        <v>66.033900000000003</v>
      </c>
      <c r="CT23" s="165">
        <v>-18.793099999999999</v>
      </c>
      <c r="CU23" s="165">
        <v>-50.124400000000001</v>
      </c>
      <c r="CV23" s="165">
        <v>-17.9802</v>
      </c>
      <c r="CW23" s="165">
        <v>1.5347999999999999</v>
      </c>
      <c r="CX23" s="165">
        <v>32.46</v>
      </c>
      <c r="CY23" s="165">
        <v>11.11</v>
      </c>
      <c r="CZ23" s="165">
        <v>5.7861000000000002</v>
      </c>
      <c r="DA23" s="165">
        <v>6.0576999999999996</v>
      </c>
      <c r="DB23" s="165">
        <v>-6.92</v>
      </c>
      <c r="DC23" s="164"/>
      <c r="DD23" s="165">
        <v>-19.144100000000002</v>
      </c>
      <c r="DE23" s="165">
        <v>-19.014299999999999</v>
      </c>
      <c r="DF23" s="165">
        <v>41.101599999999998</v>
      </c>
      <c r="DG23" s="165">
        <v>1.4999999999999999E-2</v>
      </c>
      <c r="DH23" s="165">
        <v>-3.3673999999999999</v>
      </c>
      <c r="DI23" s="165">
        <v>13.4</v>
      </c>
      <c r="DJ23" s="165">
        <v>14.3</v>
      </c>
      <c r="DK23" s="165">
        <v>-2.4512</v>
      </c>
      <c r="DL23" s="165">
        <v>0.94089999999999996</v>
      </c>
      <c r="DM23" s="165">
        <v>33.755899999999997</v>
      </c>
      <c r="DN23" s="165">
        <v>8.1699000000000002</v>
      </c>
      <c r="DO23" s="165">
        <v>1.33</v>
      </c>
      <c r="DP23" s="165">
        <v>-0.06</v>
      </c>
      <c r="DQ23" s="165">
        <v>2.0459999999999998</v>
      </c>
      <c r="DR23" s="165">
        <v>-41.092300000000002</v>
      </c>
      <c r="DS23" s="164"/>
      <c r="DT23" s="165">
        <v>-2.92</v>
      </c>
      <c r="DU23" s="165">
        <v>8.1300000000000008</v>
      </c>
      <c r="DV23" s="165">
        <v>17.329999999999998</v>
      </c>
      <c r="DW23" s="165">
        <v>-37.381799999999998</v>
      </c>
      <c r="DX23" s="165">
        <v>-19.7455</v>
      </c>
      <c r="DY23" s="165">
        <v>-40.787300000000002</v>
      </c>
      <c r="DZ23" s="165">
        <v>-42.790900000000001</v>
      </c>
      <c r="EA23" s="164"/>
      <c r="EB23" s="165">
        <v>-12.416600000000001</v>
      </c>
      <c r="EC23" s="165">
        <v>-23.4129</v>
      </c>
      <c r="ED23" s="165">
        <v>-23.979500000000002</v>
      </c>
      <c r="EE23" s="165">
        <v>-22.185199999999998</v>
      </c>
      <c r="EF23" s="165">
        <v>-23.993400000000001</v>
      </c>
      <c r="EG23" s="165">
        <v>-8.3510000000000009</v>
      </c>
      <c r="EH23" s="165">
        <v>-123.18980000000001</v>
      </c>
      <c r="EI23" s="165">
        <v>-45.000599999999999</v>
      </c>
      <c r="EJ23" s="164"/>
      <c r="EK23" s="165">
        <v>-7.5393999999999997</v>
      </c>
      <c r="EL23" s="165">
        <v>-6.4074999999999998</v>
      </c>
      <c r="EM23" s="165">
        <v>20.706800000000001</v>
      </c>
      <c r="EN23" s="165">
        <v>-20.883700000000001</v>
      </c>
      <c r="EO23" s="165">
        <v>-20.2438</v>
      </c>
      <c r="EP23" s="165">
        <v>15.888</v>
      </c>
      <c r="EQ23" s="165">
        <v>-28.760899999999999</v>
      </c>
      <c r="ER23" s="165">
        <v>-28.250699999999998</v>
      </c>
      <c r="ES23" s="165">
        <v>14.3628</v>
      </c>
      <c r="ET23" s="165">
        <v>0</v>
      </c>
      <c r="EU23" s="165">
        <v>-10.19</v>
      </c>
      <c r="EV23" s="165">
        <v>0.2</v>
      </c>
      <c r="EW23" s="165">
        <v>2.3125</v>
      </c>
      <c r="EX23" s="165">
        <v>-31.461300000000001</v>
      </c>
      <c r="EY23" s="165">
        <v>-13.4276</v>
      </c>
      <c r="EZ23" s="165">
        <v>-2.3079000000000001</v>
      </c>
      <c r="FA23" s="165">
        <v>6.8986999999999998</v>
      </c>
      <c r="FB23" s="165">
        <v>13.969200000000001</v>
      </c>
      <c r="FC23" s="165">
        <v>-27.218399999999999</v>
      </c>
      <c r="FD23" s="164"/>
      <c r="FE23" s="165">
        <v>4.0827999999999998</v>
      </c>
      <c r="FF23" s="165">
        <v>4.0324</v>
      </c>
      <c r="FG23" s="165">
        <v>4.5041000000000002</v>
      </c>
      <c r="FH23" s="165">
        <v>4.2892000000000001</v>
      </c>
      <c r="FI23" s="165">
        <v>2.9135</v>
      </c>
      <c r="FJ23" s="165">
        <v>11.8894</v>
      </c>
      <c r="FK23" s="165">
        <v>10.2148</v>
      </c>
      <c r="FL23" s="165">
        <v>-23.6113</v>
      </c>
      <c r="FM23" s="165">
        <v>25.5824</v>
      </c>
      <c r="FN23" s="165">
        <v>24.748000000000001</v>
      </c>
      <c r="FO23" s="165">
        <v>-12.093500000000001</v>
      </c>
      <c r="FP23" s="164"/>
      <c r="FQ23" s="165">
        <v>23.277899999999999</v>
      </c>
      <c r="FR23" s="165">
        <v>-17.86</v>
      </c>
      <c r="FS23" s="165">
        <v>-0.90780000000000005</v>
      </c>
      <c r="FT23" s="165">
        <v>0.27950000000000003</v>
      </c>
      <c r="FU23" s="165">
        <v>0.43</v>
      </c>
      <c r="FV23" s="165">
        <v>2.4700000000000002</v>
      </c>
      <c r="FW23" s="165">
        <v>-21.7075</v>
      </c>
      <c r="FX23" s="164"/>
      <c r="FY23" s="165">
        <v>2.1030000000000002</v>
      </c>
      <c r="FZ23" s="165">
        <v>0.753</v>
      </c>
      <c r="GA23" s="164"/>
      <c r="GB23" s="165">
        <v>-16.14</v>
      </c>
      <c r="GC23" s="165">
        <v>-8.2784999999999993</v>
      </c>
      <c r="GD23" s="165">
        <v>0.98950000000000005</v>
      </c>
      <c r="GE23" s="164"/>
      <c r="GF23" s="165">
        <v>55.039700000000003</v>
      </c>
      <c r="GG23" s="164"/>
      <c r="GH23" s="165">
        <v>0</v>
      </c>
      <c r="GI23" s="165">
        <v>6.0433000000000003</v>
      </c>
      <c r="GJ23" s="165">
        <v>6.3451000000000004</v>
      </c>
      <c r="GK23" s="165">
        <v>2.0718000000000001</v>
      </c>
      <c r="GL23" s="164"/>
      <c r="GM23" s="164"/>
      <c r="GN23" s="164"/>
      <c r="GO23" s="165">
        <v>-28.324100000000001</v>
      </c>
      <c r="GP23" s="165">
        <v>4.7767999999999997</v>
      </c>
      <c r="GQ23" s="165">
        <v>-2.2707000000000002</v>
      </c>
      <c r="GR23" s="165">
        <v>22.686</v>
      </c>
      <c r="GS23" s="165">
        <v>0</v>
      </c>
      <c r="GT23" s="165">
        <v>107.696</v>
      </c>
      <c r="GU23" s="165">
        <v>-5.4055</v>
      </c>
      <c r="GV23" s="165">
        <v>-9.6987000000000005</v>
      </c>
      <c r="GW23" s="165">
        <v>25.3078</v>
      </c>
      <c r="GX23" s="165">
        <v>2.3721999999999999</v>
      </c>
      <c r="GY23" s="165">
        <v>5.4576000000000002</v>
      </c>
      <c r="GZ23" s="165">
        <v>5.5698999999999996</v>
      </c>
      <c r="HA23" s="165">
        <v>1.6032</v>
      </c>
      <c r="HB23" s="165">
        <v>8.9948999999999995</v>
      </c>
      <c r="HC23" s="165">
        <v>11.299899999999999</v>
      </c>
      <c r="HD23" s="165">
        <v>-2.5099999999999998</v>
      </c>
      <c r="HE23" s="165">
        <v>0</v>
      </c>
      <c r="HF23" s="165">
        <v>26.810600000000001</v>
      </c>
      <c r="HG23" s="165">
        <v>13.9466</v>
      </c>
      <c r="HH23" s="165">
        <v>41.881300000000003</v>
      </c>
      <c r="HI23" s="165">
        <v>17.602699999999999</v>
      </c>
      <c r="HJ23" s="165">
        <v>18.346800000000002</v>
      </c>
      <c r="HK23" s="165">
        <v>-9.6649999999999991</v>
      </c>
      <c r="HL23" s="164"/>
      <c r="HM23" s="165">
        <v>0</v>
      </c>
      <c r="HN23" s="165">
        <v>-10.9069</v>
      </c>
      <c r="HO23" s="164"/>
      <c r="HP23" s="165">
        <v>44.852600000000002</v>
      </c>
      <c r="HQ23" s="165">
        <v>-22.7517</v>
      </c>
      <c r="HR23" s="165">
        <v>-22.1035</v>
      </c>
      <c r="HS23" s="165">
        <v>-4.6016000000000004</v>
      </c>
      <c r="HT23" s="165">
        <v>-4.5068999999999999</v>
      </c>
      <c r="HU23" s="164"/>
      <c r="HV23" s="164"/>
      <c r="HW23" s="165">
        <v>-33.1</v>
      </c>
      <c r="HX23" s="165">
        <v>-33.4</v>
      </c>
      <c r="HY23" s="165">
        <v>0.54659999999999997</v>
      </c>
      <c r="HZ23" s="165">
        <v>-8.64</v>
      </c>
      <c r="IA23" s="165">
        <v>62.085700000000003</v>
      </c>
      <c r="IB23" s="165">
        <v>17.1235</v>
      </c>
      <c r="IC23" s="165">
        <v>17.042899999999999</v>
      </c>
      <c r="ID23" s="165">
        <v>-19.600000000000001</v>
      </c>
      <c r="IE23" s="165">
        <v>-40.5</v>
      </c>
      <c r="IF23" s="165">
        <v>6</v>
      </c>
      <c r="IG23" s="165">
        <v>5.5</v>
      </c>
      <c r="IH23" s="164"/>
      <c r="II23" s="164"/>
      <c r="IJ23" s="165">
        <v>-105.9633</v>
      </c>
      <c r="IK23" s="165">
        <v>21.828199999999999</v>
      </c>
      <c r="IL23" s="165">
        <v>-273.97359999999998</v>
      </c>
      <c r="IM23" s="165">
        <v>-24.028099999999998</v>
      </c>
      <c r="IN23" s="165">
        <v>-65.989699999999999</v>
      </c>
      <c r="IO23" s="165">
        <v>89.908199999999994</v>
      </c>
      <c r="IP23" s="165">
        <v>80.396900000000002</v>
      </c>
      <c r="IQ23" s="165">
        <v>144.7381</v>
      </c>
      <c r="IR23" s="165">
        <v>78.804599999999994</v>
      </c>
      <c r="IS23" s="164"/>
      <c r="IT23" s="164"/>
      <c r="IU23" s="164"/>
      <c r="IV23" s="164"/>
      <c r="IW23" s="165">
        <v>177.75399999999999</v>
      </c>
      <c r="IX23" s="165">
        <v>-189.48159999999999</v>
      </c>
      <c r="IY23" s="165">
        <v>-9.7800999999999991</v>
      </c>
      <c r="IZ23" s="165">
        <v>14.584199999999999</v>
      </c>
      <c r="JA23" s="165">
        <v>0.1648</v>
      </c>
      <c r="JB23" s="164"/>
      <c r="JC23" s="165">
        <v>-8.64</v>
      </c>
      <c r="JD23" s="165">
        <v>-0.45900000000000002</v>
      </c>
      <c r="JE23" s="165">
        <v>-0.46300000000000002</v>
      </c>
      <c r="JF23" s="165">
        <v>4.4800000000000004</v>
      </c>
      <c r="JG23" s="165">
        <v>-0.16</v>
      </c>
      <c r="JH23" s="165">
        <v>-5.1429999999999998</v>
      </c>
      <c r="JI23" s="165">
        <v>-6.0044000000000004</v>
      </c>
      <c r="JJ23" s="165">
        <v>7.0328999999999997</v>
      </c>
      <c r="JK23" s="165">
        <v>-12.715299999999999</v>
      </c>
      <c r="JL23" s="165">
        <v>7.6</v>
      </c>
      <c r="JM23" s="165">
        <v>1.252</v>
      </c>
      <c r="JN23" s="165">
        <v>1.653</v>
      </c>
      <c r="JO23" s="164"/>
      <c r="JP23" s="164"/>
      <c r="JQ23" s="165">
        <v>3.6469999999999998</v>
      </c>
      <c r="JR23" s="165">
        <v>4.4474999999999998</v>
      </c>
      <c r="JS23" s="165">
        <v>4.3502000000000001</v>
      </c>
      <c r="JT23" s="164"/>
      <c r="JU23" s="165">
        <v>25</v>
      </c>
      <c r="JV23" s="165">
        <v>0.57879999999999998</v>
      </c>
      <c r="JW23" s="164"/>
      <c r="JX23" s="164"/>
      <c r="JY23" s="165">
        <v>-8.0942000000000007</v>
      </c>
      <c r="JZ23" s="165">
        <v>-1.5442</v>
      </c>
      <c r="KA23" s="165">
        <v>-23.386800000000001</v>
      </c>
      <c r="KB23" s="165">
        <v>-6.9781000000000004</v>
      </c>
      <c r="KC23" s="165">
        <v>-6.4492000000000003</v>
      </c>
      <c r="KD23" s="165">
        <v>-23.4068</v>
      </c>
      <c r="KE23" s="165">
        <v>-2.2804000000000002</v>
      </c>
      <c r="KF23" s="165">
        <v>-26.9</v>
      </c>
      <c r="KG23" s="165">
        <v>8.5</v>
      </c>
      <c r="KH23" s="164"/>
      <c r="KI23" s="165">
        <v>-70.495900000000006</v>
      </c>
    </row>
    <row r="24" spans="1:295" ht="18" customHeight="1" x14ac:dyDescent="0.3">
      <c r="A24" s="160" t="s">
        <v>57</v>
      </c>
      <c r="B24" s="160" t="s">
        <v>733</v>
      </c>
      <c r="C24" s="167"/>
      <c r="D24" s="168">
        <v>1.8309</v>
      </c>
      <c r="E24" s="168">
        <v>-6.7286999999999999</v>
      </c>
      <c r="F24" s="168">
        <v>-1.4903999999999999</v>
      </c>
      <c r="G24" s="168">
        <v>11.6882</v>
      </c>
      <c r="H24" s="167"/>
      <c r="I24" s="168">
        <v>12.1944</v>
      </c>
      <c r="J24" s="167"/>
      <c r="K24" s="168">
        <v>11.867699999999999</v>
      </c>
      <c r="L24" s="168">
        <v>4.6939000000000002</v>
      </c>
      <c r="M24" s="168">
        <v>8.1599000000000004</v>
      </c>
      <c r="N24" s="168">
        <v>-19.98</v>
      </c>
      <c r="O24" s="168">
        <v>-26.4</v>
      </c>
      <c r="P24" s="168">
        <v>2.2000000000000002</v>
      </c>
      <c r="Q24" s="168">
        <v>3.3119999999999998</v>
      </c>
      <c r="R24" s="168">
        <v>-17.600000000000001</v>
      </c>
      <c r="S24" s="168">
        <v>3.1692</v>
      </c>
      <c r="T24" s="168">
        <v>-16.937799999999999</v>
      </c>
      <c r="U24" s="168">
        <v>5.7929000000000004</v>
      </c>
      <c r="V24" s="168">
        <v>5.8110999999999997</v>
      </c>
      <c r="W24" s="168">
        <v>9.8016000000000005</v>
      </c>
      <c r="X24" s="168">
        <v>10.516500000000001</v>
      </c>
      <c r="Y24" s="168">
        <v>-4.7721</v>
      </c>
      <c r="Z24" s="168">
        <v>2.5118999999999998</v>
      </c>
      <c r="AA24" s="167"/>
      <c r="AB24" s="168">
        <v>-1.0505</v>
      </c>
      <c r="AC24" s="168">
        <v>-1.3580000000000001</v>
      </c>
      <c r="AD24" s="168">
        <v>-1.341</v>
      </c>
      <c r="AE24" s="167"/>
      <c r="AF24" s="168">
        <v>0</v>
      </c>
      <c r="AG24" s="168">
        <v>0</v>
      </c>
      <c r="AH24" s="168">
        <v>-1.96</v>
      </c>
      <c r="AI24" s="168">
        <v>0.30199999999999999</v>
      </c>
      <c r="AJ24" s="168">
        <v>-7.31</v>
      </c>
      <c r="AK24" s="168">
        <v>-7.36</v>
      </c>
      <c r="AL24" s="167"/>
      <c r="AM24" s="168">
        <v>-17.899999999999999</v>
      </c>
      <c r="AN24" s="168">
        <v>-18.059999999999999</v>
      </c>
      <c r="AO24" s="168">
        <v>2.3471000000000002</v>
      </c>
      <c r="AP24" s="168">
        <v>4.4047999999999998</v>
      </c>
      <c r="AQ24" s="168">
        <v>7.1172000000000004</v>
      </c>
      <c r="AR24" s="168">
        <v>7.7203999999999997</v>
      </c>
      <c r="AS24" s="168">
        <v>-8.8651</v>
      </c>
      <c r="AT24" s="168">
        <v>-8.4393999999999991</v>
      </c>
      <c r="AU24" s="168">
        <v>-8.4837000000000007</v>
      </c>
      <c r="AV24" s="168">
        <v>22.548200000000001</v>
      </c>
      <c r="AW24" s="168">
        <v>26.292899999999999</v>
      </c>
      <c r="AX24" s="168">
        <v>-21.567399999999999</v>
      </c>
      <c r="AY24" s="168">
        <v>-21.7014</v>
      </c>
      <c r="AZ24" s="168">
        <v>2.3795999999999999</v>
      </c>
      <c r="BA24" s="168">
        <v>12.616</v>
      </c>
      <c r="BB24" s="168">
        <v>50.518900000000002</v>
      </c>
      <c r="BC24" s="168">
        <v>15.514200000000001</v>
      </c>
      <c r="BD24" s="168">
        <v>-6.8</v>
      </c>
      <c r="BE24" s="168">
        <v>-7.1</v>
      </c>
      <c r="BF24" s="168">
        <v>-24.006799999999998</v>
      </c>
      <c r="BG24" s="168">
        <v>-23.637799999999999</v>
      </c>
      <c r="BH24" s="168">
        <v>-2.4580000000000002</v>
      </c>
      <c r="BI24" s="167"/>
      <c r="BJ24" s="168">
        <v>8.1300000000000008</v>
      </c>
      <c r="BK24" s="168">
        <v>3.0466000000000002</v>
      </c>
      <c r="BL24" s="168">
        <v>2.0103</v>
      </c>
      <c r="BM24" s="168">
        <v>1.4592000000000001</v>
      </c>
      <c r="BN24" s="168">
        <v>-70.284099999999995</v>
      </c>
      <c r="BO24" s="168">
        <v>22.095400000000001</v>
      </c>
      <c r="BP24" s="168">
        <v>21.973299999999998</v>
      </c>
      <c r="BQ24" s="168">
        <v>39.386800000000001</v>
      </c>
      <c r="BR24" s="168">
        <v>-118.7927</v>
      </c>
      <c r="BS24" s="167"/>
      <c r="BT24" s="167"/>
      <c r="BU24" s="167"/>
      <c r="BV24" s="168">
        <v>11.1172</v>
      </c>
      <c r="BW24" s="168">
        <v>4.5</v>
      </c>
      <c r="BX24" s="168">
        <v>7.47</v>
      </c>
      <c r="BY24" s="168">
        <v>-5.6</v>
      </c>
      <c r="BZ24" s="168">
        <v>-5.56</v>
      </c>
      <c r="CA24" s="168">
        <v>-24.1081</v>
      </c>
      <c r="CB24" s="168">
        <v>-23.706199999999999</v>
      </c>
      <c r="CC24" s="168">
        <v>29.5398</v>
      </c>
      <c r="CD24" s="168">
        <v>28.021000000000001</v>
      </c>
      <c r="CE24" s="168">
        <v>-8.6310000000000002</v>
      </c>
      <c r="CF24" s="168">
        <v>-7.1848999999999998</v>
      </c>
      <c r="CG24" s="168">
        <v>-6.9543999999999997</v>
      </c>
      <c r="CH24" s="168">
        <v>7.9764999999999997</v>
      </c>
      <c r="CI24" s="168">
        <v>16.5181</v>
      </c>
      <c r="CJ24" s="167"/>
      <c r="CK24" s="167"/>
      <c r="CL24" s="168">
        <v>56.8</v>
      </c>
      <c r="CM24" s="168">
        <v>-29.4</v>
      </c>
      <c r="CN24" s="168">
        <v>-2.93</v>
      </c>
      <c r="CO24" s="168">
        <v>36.857100000000003</v>
      </c>
      <c r="CP24" s="168">
        <v>36.740400000000001</v>
      </c>
      <c r="CQ24" s="168">
        <v>35.396299999999997</v>
      </c>
      <c r="CR24" s="168">
        <v>61.233899999999998</v>
      </c>
      <c r="CS24" s="168">
        <v>61.915399999999998</v>
      </c>
      <c r="CT24" s="168">
        <v>-17.8367</v>
      </c>
      <c r="CU24" s="168">
        <v>-48.029400000000003</v>
      </c>
      <c r="CV24" s="168">
        <v>-15.653700000000001</v>
      </c>
      <c r="CW24" s="168">
        <v>1.7093</v>
      </c>
      <c r="CX24" s="168">
        <v>32.159999999999997</v>
      </c>
      <c r="CY24" s="168">
        <v>13.18</v>
      </c>
      <c r="CZ24" s="168">
        <v>6.4111000000000002</v>
      </c>
      <c r="DA24" s="168">
        <v>6.7412999999999998</v>
      </c>
      <c r="DB24" s="168">
        <v>-7.45</v>
      </c>
      <c r="DC24" s="167"/>
      <c r="DD24" s="168">
        <v>-18.630500000000001</v>
      </c>
      <c r="DE24" s="168">
        <v>-18.369399999999999</v>
      </c>
      <c r="DF24" s="168">
        <v>40.779299999999999</v>
      </c>
      <c r="DG24" s="168">
        <v>1.4800000000000001E-2</v>
      </c>
      <c r="DH24" s="168">
        <v>-3.6997</v>
      </c>
      <c r="DI24" s="168">
        <v>10.7</v>
      </c>
      <c r="DJ24" s="168">
        <v>10.6</v>
      </c>
      <c r="DK24" s="168">
        <v>-2.9125999999999999</v>
      </c>
      <c r="DL24" s="168">
        <v>1.6889000000000001</v>
      </c>
      <c r="DM24" s="168">
        <v>34.702199999999998</v>
      </c>
      <c r="DN24" s="168">
        <v>8.9120000000000008</v>
      </c>
      <c r="DO24" s="168">
        <v>2.13</v>
      </c>
      <c r="DP24" s="168">
        <v>-0.52</v>
      </c>
      <c r="DQ24" s="168">
        <v>3.1775000000000002</v>
      </c>
      <c r="DR24" s="168">
        <v>-38.987200000000001</v>
      </c>
      <c r="DS24" s="167"/>
      <c r="DT24" s="168">
        <v>-3.19</v>
      </c>
      <c r="DU24" s="168">
        <v>7.52</v>
      </c>
      <c r="DV24" s="168">
        <v>18.89</v>
      </c>
      <c r="DW24" s="168">
        <v>-34.090899999999998</v>
      </c>
      <c r="DX24" s="168">
        <v>-17.145499999999998</v>
      </c>
      <c r="DY24" s="168">
        <v>-41.054400000000001</v>
      </c>
      <c r="DZ24" s="168">
        <v>-40.554499999999997</v>
      </c>
      <c r="EA24" s="168">
        <v>9.5907</v>
      </c>
      <c r="EB24" s="168">
        <v>-7.8</v>
      </c>
      <c r="EC24" s="168">
        <v>-19.504200000000001</v>
      </c>
      <c r="ED24" s="168">
        <v>-19.687899999999999</v>
      </c>
      <c r="EE24" s="168">
        <v>-26.8431</v>
      </c>
      <c r="EF24" s="168">
        <v>-30.5564</v>
      </c>
      <c r="EG24" s="168">
        <v>-9.1489999999999991</v>
      </c>
      <c r="EH24" s="168">
        <v>-114.437</v>
      </c>
      <c r="EI24" s="168">
        <v>-54.131700000000002</v>
      </c>
      <c r="EJ24" s="167"/>
      <c r="EK24" s="168">
        <v>-8.5945999999999998</v>
      </c>
      <c r="EL24" s="168">
        <v>-7.8926999999999996</v>
      </c>
      <c r="EM24" s="168">
        <v>24.697900000000001</v>
      </c>
      <c r="EN24" s="168">
        <v>-16.484300000000001</v>
      </c>
      <c r="EO24" s="168">
        <v>-16.021999999999998</v>
      </c>
      <c r="EP24" s="168">
        <v>-11.78</v>
      </c>
      <c r="EQ24" s="168">
        <v>-26.595400000000001</v>
      </c>
      <c r="ER24" s="168">
        <v>-26.4191</v>
      </c>
      <c r="ES24" s="168">
        <v>16.0395</v>
      </c>
      <c r="ET24" s="168">
        <v>13.43</v>
      </c>
      <c r="EU24" s="168">
        <v>-11.48</v>
      </c>
      <c r="EV24" s="168">
        <v>0</v>
      </c>
      <c r="EW24" s="168">
        <v>2.6221000000000001</v>
      </c>
      <c r="EX24" s="168">
        <v>-22.564699999999998</v>
      </c>
      <c r="EY24" s="168">
        <v>-11.987299999999999</v>
      </c>
      <c r="EZ24" s="168">
        <v>-0.67490000000000006</v>
      </c>
      <c r="FA24" s="168">
        <v>4.9938000000000002</v>
      </c>
      <c r="FB24" s="168">
        <v>17.1892</v>
      </c>
      <c r="FC24" s="168">
        <v>-29.293199999999999</v>
      </c>
      <c r="FD24" s="167"/>
      <c r="FE24" s="168">
        <v>3.2989000000000002</v>
      </c>
      <c r="FF24" s="168">
        <v>3.327</v>
      </c>
      <c r="FG24" s="168">
        <v>5.3413000000000004</v>
      </c>
      <c r="FH24" s="168">
        <v>4.2550999999999997</v>
      </c>
      <c r="FI24" s="168">
        <v>2.6755</v>
      </c>
      <c r="FJ24" s="168">
        <v>10.5497</v>
      </c>
      <c r="FK24" s="168">
        <v>11.052099999999999</v>
      </c>
      <c r="FL24" s="168">
        <v>-21.4344</v>
      </c>
      <c r="FM24" s="168">
        <v>25.272200000000002</v>
      </c>
      <c r="FN24" s="168">
        <v>25.2867</v>
      </c>
      <c r="FO24" s="168">
        <v>-10.345499999999999</v>
      </c>
      <c r="FP24" s="167"/>
      <c r="FQ24" s="168">
        <v>22.628499999999999</v>
      </c>
      <c r="FR24" s="168">
        <v>-18.16</v>
      </c>
      <c r="FS24" s="168">
        <v>-0.60750000000000004</v>
      </c>
      <c r="FT24" s="168">
        <v>0.2621</v>
      </c>
      <c r="FU24" s="168">
        <v>-0.12</v>
      </c>
      <c r="FV24" s="168">
        <v>3.3</v>
      </c>
      <c r="FW24" s="168">
        <v>-23.538699999999999</v>
      </c>
      <c r="FX24" s="167"/>
      <c r="FY24" s="168">
        <v>2.1240000000000001</v>
      </c>
      <c r="FZ24" s="168">
        <v>0.93700000000000006</v>
      </c>
      <c r="GA24" s="167"/>
      <c r="GB24" s="168">
        <v>-16.309999999999999</v>
      </c>
      <c r="GC24" s="168">
        <v>-6.1841999999999997</v>
      </c>
      <c r="GD24" s="168">
        <v>3.4912000000000001</v>
      </c>
      <c r="GE24" s="168">
        <v>-6.84</v>
      </c>
      <c r="GF24" s="168">
        <v>54.892200000000003</v>
      </c>
      <c r="GG24" s="167"/>
      <c r="GH24" s="167"/>
      <c r="GI24" s="168">
        <v>4.9984000000000002</v>
      </c>
      <c r="GJ24" s="168">
        <v>5.1646999999999998</v>
      </c>
      <c r="GK24" s="168">
        <v>2.1152000000000002</v>
      </c>
      <c r="GL24" s="167"/>
      <c r="GM24" s="167"/>
      <c r="GN24" s="168">
        <v>-15.344799999999999</v>
      </c>
      <c r="GO24" s="168">
        <v>-31.377099999999999</v>
      </c>
      <c r="GP24" s="168">
        <v>5.7869999999999999</v>
      </c>
      <c r="GQ24" s="168">
        <v>-1.7521</v>
      </c>
      <c r="GR24" s="168">
        <v>26.6694</v>
      </c>
      <c r="GS24" s="167"/>
      <c r="GT24" s="168">
        <v>111.96299999999999</v>
      </c>
      <c r="GU24" s="168">
        <v>-4.3655999999999997</v>
      </c>
      <c r="GV24" s="168">
        <v>-7.7217000000000002</v>
      </c>
      <c r="GW24" s="168">
        <v>23.643599999999999</v>
      </c>
      <c r="GX24" s="168">
        <v>1.3085</v>
      </c>
      <c r="GY24" s="168">
        <v>5.5454999999999997</v>
      </c>
      <c r="GZ24" s="168">
        <v>5.5224000000000002</v>
      </c>
      <c r="HA24" s="168">
        <v>0.60160000000000002</v>
      </c>
      <c r="HB24" s="168">
        <v>8.6037999999999997</v>
      </c>
      <c r="HC24" s="168">
        <v>10.2057</v>
      </c>
      <c r="HD24" s="168">
        <v>-2.1</v>
      </c>
      <c r="HE24" s="168">
        <v>-4.0952999999999999</v>
      </c>
      <c r="HF24" s="168">
        <v>23.880400000000002</v>
      </c>
      <c r="HG24" s="168">
        <v>10.415100000000001</v>
      </c>
      <c r="HH24" s="168">
        <v>45.942799999999998</v>
      </c>
      <c r="HI24" s="168">
        <v>7.1687000000000003</v>
      </c>
      <c r="HJ24" s="168">
        <v>9.2142999999999997</v>
      </c>
      <c r="HK24" s="168">
        <v>-8.8699999999999992</v>
      </c>
      <c r="HL24" s="167"/>
      <c r="HM24" s="168">
        <v>-9.9169999999999998</v>
      </c>
      <c r="HN24" s="168">
        <v>-11.3172</v>
      </c>
      <c r="HO24" s="168">
        <v>62.428400000000003</v>
      </c>
      <c r="HP24" s="168">
        <v>0</v>
      </c>
      <c r="HQ24" s="168">
        <v>-19.3019</v>
      </c>
      <c r="HR24" s="168">
        <v>-19.104099999999999</v>
      </c>
      <c r="HS24" s="168">
        <v>-7.6073000000000004</v>
      </c>
      <c r="HT24" s="168">
        <v>-7.7079000000000004</v>
      </c>
      <c r="HU24" s="167"/>
      <c r="HV24" s="167"/>
      <c r="HW24" s="168">
        <v>-32.4</v>
      </c>
      <c r="HX24" s="168">
        <v>-32.4</v>
      </c>
      <c r="HY24" s="168">
        <v>0.66930000000000001</v>
      </c>
      <c r="HZ24" s="168">
        <v>-3.76</v>
      </c>
      <c r="IA24" s="168">
        <v>75.992500000000007</v>
      </c>
      <c r="IB24" s="168">
        <v>16.069700000000001</v>
      </c>
      <c r="IC24" s="168">
        <v>15.991</v>
      </c>
      <c r="ID24" s="168">
        <v>-19.100000000000001</v>
      </c>
      <c r="IE24" s="168">
        <v>-42.7</v>
      </c>
      <c r="IF24" s="168">
        <v>2.2000000000000002</v>
      </c>
      <c r="IG24" s="168">
        <v>2</v>
      </c>
      <c r="IH24" s="167"/>
      <c r="II24" s="167"/>
      <c r="IJ24" s="168">
        <v>-109.7676</v>
      </c>
      <c r="IK24" s="168">
        <v>17.881499999999999</v>
      </c>
      <c r="IL24" s="168">
        <v>-268.59620000000001</v>
      </c>
      <c r="IM24" s="168">
        <v>-18.7927</v>
      </c>
      <c r="IN24" s="168">
        <v>-63.0501</v>
      </c>
      <c r="IO24" s="168">
        <v>78.894900000000007</v>
      </c>
      <c r="IP24" s="168">
        <v>87.433999999999997</v>
      </c>
      <c r="IQ24" s="168">
        <v>127.0355</v>
      </c>
      <c r="IR24" s="168">
        <v>62.324599999999997</v>
      </c>
      <c r="IS24" s="167"/>
      <c r="IT24" s="167"/>
      <c r="IU24" s="167"/>
      <c r="IV24" s="167"/>
      <c r="IW24" s="168">
        <v>167.9453</v>
      </c>
      <c r="IX24" s="168">
        <v>-178.7372</v>
      </c>
      <c r="IY24" s="168">
        <v>-5.6783999999999999</v>
      </c>
      <c r="IZ24" s="168">
        <v>13.161899999999999</v>
      </c>
      <c r="JA24" s="168">
        <v>-0.51390000000000002</v>
      </c>
      <c r="JB24" s="167"/>
      <c r="JC24" s="168">
        <v>-8.8000000000000007</v>
      </c>
      <c r="JD24" s="168">
        <v>-0.55100000000000005</v>
      </c>
      <c r="JE24" s="168">
        <v>-0.56299999999999994</v>
      </c>
      <c r="JF24" s="168">
        <v>5.44</v>
      </c>
      <c r="JG24" s="168">
        <v>-1.1200000000000001</v>
      </c>
      <c r="JH24" s="168">
        <v>-5.0054999999999996</v>
      </c>
      <c r="JI24" s="168">
        <v>-4.7439999999999998</v>
      </c>
      <c r="JJ24" s="168">
        <v>9.8741000000000003</v>
      </c>
      <c r="JK24" s="168">
        <v>-15.614599999999999</v>
      </c>
      <c r="JL24" s="168">
        <v>5.9</v>
      </c>
      <c r="JM24" s="168">
        <v>2.2799999999999998</v>
      </c>
      <c r="JN24" s="168">
        <v>1.526</v>
      </c>
      <c r="JO24" s="168">
        <v>2.8485</v>
      </c>
      <c r="JP24" s="167"/>
      <c r="JQ24" s="168">
        <v>3.9213</v>
      </c>
      <c r="JR24" s="168">
        <v>3.5613999999999999</v>
      </c>
      <c r="JS24" s="168">
        <v>4.5930999999999997</v>
      </c>
      <c r="JT24" s="167"/>
      <c r="JU24" s="168">
        <v>29.6</v>
      </c>
      <c r="JV24" s="168">
        <v>0.75749999999999995</v>
      </c>
      <c r="JW24" s="167"/>
      <c r="JX24" s="167"/>
      <c r="JY24" s="168">
        <v>-8.4677000000000007</v>
      </c>
      <c r="JZ24" s="168">
        <v>-2.1488</v>
      </c>
      <c r="KA24" s="168">
        <v>-23.601299999999998</v>
      </c>
      <c r="KB24" s="168">
        <v>-8.0306999999999995</v>
      </c>
      <c r="KC24" s="168">
        <v>-5.4292999999999996</v>
      </c>
      <c r="KD24" s="168">
        <v>-23.975100000000001</v>
      </c>
      <c r="KE24" s="168">
        <v>-2.6577999999999999</v>
      </c>
      <c r="KF24" s="168">
        <v>-31.4</v>
      </c>
      <c r="KG24" s="168">
        <v>14.5</v>
      </c>
      <c r="KH24" s="167"/>
      <c r="KI24" s="168">
        <v>-67.929199999999994</v>
      </c>
    </row>
    <row r="25" spans="1:295" ht="18" customHeight="1" x14ac:dyDescent="0.3">
      <c r="A25" s="160" t="s">
        <v>57</v>
      </c>
      <c r="B25" s="160" t="s">
        <v>734</v>
      </c>
      <c r="C25" s="161"/>
      <c r="D25" s="162">
        <v>2.4340999999999999</v>
      </c>
      <c r="E25" s="162">
        <v>-7.4497</v>
      </c>
      <c r="F25" s="162">
        <v>3.6536</v>
      </c>
      <c r="G25" s="162">
        <v>11.434900000000001</v>
      </c>
      <c r="H25" s="161"/>
      <c r="I25" s="162">
        <v>13.2081</v>
      </c>
      <c r="J25" s="161"/>
      <c r="K25" s="162">
        <v>14.9284</v>
      </c>
      <c r="L25" s="162">
        <v>6.2778</v>
      </c>
      <c r="M25" s="162">
        <v>7.7047999999999996</v>
      </c>
      <c r="N25" s="162">
        <v>-15.54</v>
      </c>
      <c r="O25" s="162">
        <v>-28.6</v>
      </c>
      <c r="P25" s="162">
        <v>4.4000000000000004</v>
      </c>
      <c r="Q25" s="162">
        <v>4.1399999999999997</v>
      </c>
      <c r="R25" s="162">
        <v>-19.8</v>
      </c>
      <c r="S25" s="162">
        <v>3.0888</v>
      </c>
      <c r="T25" s="162">
        <v>-19.762</v>
      </c>
      <c r="U25" s="162">
        <v>6.6963999999999997</v>
      </c>
      <c r="V25" s="162">
        <v>6.5491999999999999</v>
      </c>
      <c r="W25" s="162">
        <v>11.3345</v>
      </c>
      <c r="X25" s="162">
        <v>10.803900000000001</v>
      </c>
      <c r="Y25" s="162">
        <v>-4.6863000000000001</v>
      </c>
      <c r="Z25" s="162">
        <v>2.5055999999999998</v>
      </c>
      <c r="AA25" s="161"/>
      <c r="AB25" s="162">
        <v>-1.0036</v>
      </c>
      <c r="AC25" s="162">
        <v>-1.149</v>
      </c>
      <c r="AD25" s="162">
        <v>-1.149</v>
      </c>
      <c r="AE25" s="161"/>
      <c r="AF25" s="162">
        <v>-4.4400000000000004</v>
      </c>
      <c r="AG25" s="162">
        <v>0</v>
      </c>
      <c r="AH25" s="162">
        <v>-1.32</v>
      </c>
      <c r="AI25" s="162">
        <v>0.29399999999999998</v>
      </c>
      <c r="AJ25" s="162">
        <v>-5.7</v>
      </c>
      <c r="AK25" s="162">
        <v>-5.66</v>
      </c>
      <c r="AL25" s="161"/>
      <c r="AM25" s="162">
        <v>-18.079999999999998</v>
      </c>
      <c r="AN25" s="162">
        <v>-18.16</v>
      </c>
      <c r="AO25" s="162">
        <v>3.7427999999999999</v>
      </c>
      <c r="AP25" s="162">
        <v>4.4107000000000003</v>
      </c>
      <c r="AQ25" s="162">
        <v>16.781400000000001</v>
      </c>
      <c r="AR25" s="162">
        <v>16.2941</v>
      </c>
      <c r="AS25" s="162">
        <v>-3.9666999999999999</v>
      </c>
      <c r="AT25" s="162">
        <v>0.66979999999999995</v>
      </c>
      <c r="AU25" s="162">
        <v>1.2889999999999999</v>
      </c>
      <c r="AV25" s="162">
        <v>15.6286</v>
      </c>
      <c r="AW25" s="162">
        <v>14.9407</v>
      </c>
      <c r="AX25" s="162">
        <v>-15.003399999999999</v>
      </c>
      <c r="AY25" s="162">
        <v>-15.4053</v>
      </c>
      <c r="AZ25" s="162">
        <v>4.7469000000000001</v>
      </c>
      <c r="BA25" s="162">
        <v>28.0166</v>
      </c>
      <c r="BB25" s="162">
        <v>91.253699999999995</v>
      </c>
      <c r="BC25" s="162">
        <v>16.164200000000001</v>
      </c>
      <c r="BD25" s="162">
        <v>-7</v>
      </c>
      <c r="BE25" s="162">
        <v>-7.2</v>
      </c>
      <c r="BF25" s="162">
        <v>-33.3108</v>
      </c>
      <c r="BG25" s="162">
        <v>-32.838500000000003</v>
      </c>
      <c r="BH25" s="162">
        <v>-3.4651999999999998</v>
      </c>
      <c r="BI25" s="161"/>
      <c r="BJ25" s="162">
        <v>11.8504</v>
      </c>
      <c r="BK25" s="162">
        <v>3.9142000000000001</v>
      </c>
      <c r="BL25" s="162">
        <v>2.1065</v>
      </c>
      <c r="BM25" s="162">
        <v>1.4436</v>
      </c>
      <c r="BN25" s="162">
        <v>-112.2165</v>
      </c>
      <c r="BO25" s="162">
        <v>65.553700000000006</v>
      </c>
      <c r="BP25" s="162">
        <v>65.614800000000002</v>
      </c>
      <c r="BQ25" s="162">
        <v>30.6417</v>
      </c>
      <c r="BR25" s="162">
        <v>-105.27760000000001</v>
      </c>
      <c r="BS25" s="161"/>
      <c r="BT25" s="161"/>
      <c r="BU25" s="161"/>
      <c r="BV25" s="162">
        <v>20.098800000000001</v>
      </c>
      <c r="BW25" s="162">
        <v>5.48</v>
      </c>
      <c r="BX25" s="162">
        <v>8.67</v>
      </c>
      <c r="BY25" s="162">
        <v>-2.11</v>
      </c>
      <c r="BZ25" s="162">
        <v>-2.08</v>
      </c>
      <c r="CA25" s="162">
        <v>-22.366599999999998</v>
      </c>
      <c r="CB25" s="162">
        <v>-22.098700000000001</v>
      </c>
      <c r="CC25" s="162">
        <v>29.241099999999999</v>
      </c>
      <c r="CD25" s="162">
        <v>28.106999999999999</v>
      </c>
      <c r="CE25" s="162">
        <v>-8.7284000000000006</v>
      </c>
      <c r="CF25" s="162">
        <v>-2.1173000000000002</v>
      </c>
      <c r="CG25" s="162">
        <v>-1.7396</v>
      </c>
      <c r="CH25" s="162">
        <v>11.227</v>
      </c>
      <c r="CI25" s="162">
        <v>20.457899999999999</v>
      </c>
      <c r="CJ25" s="161"/>
      <c r="CK25" s="161"/>
      <c r="CL25" s="162">
        <v>70</v>
      </c>
      <c r="CM25" s="162">
        <v>-36.5</v>
      </c>
      <c r="CN25" s="162">
        <v>-3.5</v>
      </c>
      <c r="CO25" s="162">
        <v>44.748600000000003</v>
      </c>
      <c r="CP25" s="162">
        <v>45.2669</v>
      </c>
      <c r="CQ25" s="162">
        <v>43.031300000000002</v>
      </c>
      <c r="CR25" s="162">
        <v>85.974800000000002</v>
      </c>
      <c r="CS25" s="162">
        <v>86.665400000000005</v>
      </c>
      <c r="CT25" s="162">
        <v>-18.417400000000001</v>
      </c>
      <c r="CU25" s="162">
        <v>-77.743200000000002</v>
      </c>
      <c r="CV25" s="162">
        <v>-15.4754</v>
      </c>
      <c r="CW25" s="162">
        <v>2.0874000000000001</v>
      </c>
      <c r="CX25" s="162">
        <v>39.82</v>
      </c>
      <c r="CY25" s="162">
        <v>13.47</v>
      </c>
      <c r="CZ25" s="162">
        <v>7.9736000000000002</v>
      </c>
      <c r="DA25" s="162">
        <v>8.2062000000000008</v>
      </c>
      <c r="DB25" s="162">
        <v>-8.69</v>
      </c>
      <c r="DC25" s="161"/>
      <c r="DD25" s="162">
        <v>-22.709800000000001</v>
      </c>
      <c r="DE25" s="162">
        <v>-21.9575</v>
      </c>
      <c r="DF25" s="162">
        <v>42.248399999999997</v>
      </c>
      <c r="DG25" s="162">
        <v>1.47E-2</v>
      </c>
      <c r="DH25" s="162">
        <v>-4.3127000000000004</v>
      </c>
      <c r="DI25" s="162">
        <v>3.5</v>
      </c>
      <c r="DJ25" s="162">
        <v>2.2999999999999998</v>
      </c>
      <c r="DK25" s="162">
        <v>-3.6522999999999999</v>
      </c>
      <c r="DL25" s="162">
        <v>2.9980000000000002</v>
      </c>
      <c r="DM25" s="162">
        <v>35.963900000000002</v>
      </c>
      <c r="DN25" s="162">
        <v>10.7675</v>
      </c>
      <c r="DO25" s="162">
        <v>3.32</v>
      </c>
      <c r="DP25" s="162">
        <v>-0.76</v>
      </c>
      <c r="DQ25" s="162">
        <v>5.3164999999999996</v>
      </c>
      <c r="DR25" s="162">
        <v>-42.382399999999997</v>
      </c>
      <c r="DS25" s="161"/>
      <c r="DT25" s="162">
        <v>-3.79</v>
      </c>
      <c r="DU25" s="162">
        <v>10.28</v>
      </c>
      <c r="DV25" s="162">
        <v>21.42</v>
      </c>
      <c r="DW25" s="162">
        <v>-36.4</v>
      </c>
      <c r="DX25" s="162">
        <v>-19.4727</v>
      </c>
      <c r="DY25" s="162">
        <v>-43.863799999999998</v>
      </c>
      <c r="DZ25" s="162">
        <v>-42.9</v>
      </c>
      <c r="EA25" s="162">
        <v>9.8937000000000008</v>
      </c>
      <c r="EB25" s="162">
        <v>-8.4359000000000002</v>
      </c>
      <c r="EC25" s="162">
        <v>-19.4375</v>
      </c>
      <c r="ED25" s="162">
        <v>-19.303100000000001</v>
      </c>
      <c r="EE25" s="162">
        <v>-19.4026</v>
      </c>
      <c r="EF25" s="162">
        <v>-20.9269</v>
      </c>
      <c r="EG25" s="162">
        <v>-8.1920000000000002</v>
      </c>
      <c r="EH25" s="162">
        <v>-103.27200000000001</v>
      </c>
      <c r="EI25" s="162">
        <v>-49.668500000000002</v>
      </c>
      <c r="EJ25" s="161"/>
      <c r="EK25" s="162">
        <v>-9.2383000000000006</v>
      </c>
      <c r="EL25" s="162">
        <v>-8.4067000000000007</v>
      </c>
      <c r="EM25" s="162">
        <v>23.803899999999999</v>
      </c>
      <c r="EN25" s="162">
        <v>-21.8354</v>
      </c>
      <c r="EO25" s="162">
        <v>-20.691099999999999</v>
      </c>
      <c r="EP25" s="162">
        <v>1.552</v>
      </c>
      <c r="EQ25" s="162">
        <v>-25.1721</v>
      </c>
      <c r="ER25" s="162">
        <v>-24.919599999999999</v>
      </c>
      <c r="ES25" s="162">
        <v>12.7644</v>
      </c>
      <c r="ET25" s="162">
        <v>12.94</v>
      </c>
      <c r="EU25" s="162">
        <v>-17.53</v>
      </c>
      <c r="EV25" s="162">
        <v>-0.8</v>
      </c>
      <c r="EW25" s="162">
        <v>2.7494999999999998</v>
      </c>
      <c r="EX25" s="162">
        <v>-33.668999999999997</v>
      </c>
      <c r="EY25" s="162">
        <v>-12.7066</v>
      </c>
      <c r="EZ25" s="162">
        <v>-1.6037999999999999</v>
      </c>
      <c r="FA25" s="162">
        <v>6.3194999999999997</v>
      </c>
      <c r="FB25" s="162">
        <v>12.990500000000001</v>
      </c>
      <c r="FC25" s="162">
        <v>-25.796299999999999</v>
      </c>
      <c r="FD25" s="161"/>
      <c r="FE25" s="162">
        <v>3.1665000000000001</v>
      </c>
      <c r="FF25" s="162">
        <v>3.2481</v>
      </c>
      <c r="FG25" s="162">
        <v>0</v>
      </c>
      <c r="FH25" s="162">
        <v>2.4296000000000002</v>
      </c>
      <c r="FI25" s="162">
        <v>0</v>
      </c>
      <c r="FJ25" s="162">
        <v>9.7125000000000004</v>
      </c>
      <c r="FK25" s="162">
        <v>9.8798999999999992</v>
      </c>
      <c r="FL25" s="162">
        <v>-23.7788</v>
      </c>
      <c r="FM25" s="162">
        <v>26.667200000000001</v>
      </c>
      <c r="FN25" s="162">
        <v>26.403300000000002</v>
      </c>
      <c r="FO25" s="162">
        <v>-12.1106</v>
      </c>
      <c r="FP25" s="161"/>
      <c r="FQ25" s="162">
        <v>22.8141</v>
      </c>
      <c r="FR25" s="162">
        <v>-18.29</v>
      </c>
      <c r="FS25" s="162">
        <v>-1.8214999999999999</v>
      </c>
      <c r="FT25" s="162">
        <v>0.27950000000000003</v>
      </c>
      <c r="FU25" s="162">
        <v>0.74</v>
      </c>
      <c r="FV25" s="162">
        <v>1.56</v>
      </c>
      <c r="FW25" s="162">
        <v>-22.8521</v>
      </c>
      <c r="FX25" s="162">
        <v>0</v>
      </c>
      <c r="FY25" s="162">
        <v>2.294</v>
      </c>
      <c r="FZ25" s="162">
        <v>1.0069999999999999</v>
      </c>
      <c r="GA25" s="161"/>
      <c r="GB25" s="162">
        <v>-14.05</v>
      </c>
      <c r="GC25" s="162">
        <v>-10.1252</v>
      </c>
      <c r="GD25" s="162">
        <v>-1.4502999999999999</v>
      </c>
      <c r="GE25" s="162">
        <v>-6.6</v>
      </c>
      <c r="GF25" s="162">
        <v>57.461599999999997</v>
      </c>
      <c r="GG25" s="161"/>
      <c r="GH25" s="162">
        <v>0</v>
      </c>
      <c r="GI25" s="162">
        <v>5.5928000000000004</v>
      </c>
      <c r="GJ25" s="162">
        <v>5.9942000000000002</v>
      </c>
      <c r="GK25" s="162">
        <v>2.3058000000000001</v>
      </c>
      <c r="GL25" s="161"/>
      <c r="GM25" s="161"/>
      <c r="GN25" s="161"/>
      <c r="GO25" s="162">
        <v>-36.646099999999997</v>
      </c>
      <c r="GP25" s="162">
        <v>5.4497999999999998</v>
      </c>
      <c r="GQ25" s="162">
        <v>-0.75249999999999995</v>
      </c>
      <c r="GR25" s="162">
        <v>25.7667</v>
      </c>
      <c r="GS25" s="161"/>
      <c r="GT25" s="162">
        <v>133.0821</v>
      </c>
      <c r="GU25" s="162">
        <v>-3.6884999999999999</v>
      </c>
      <c r="GV25" s="162">
        <v>-9.3848000000000003</v>
      </c>
      <c r="GW25" s="162">
        <v>24.4251</v>
      </c>
      <c r="GX25" s="162">
        <v>1.3261000000000001</v>
      </c>
      <c r="GY25" s="162">
        <v>5.9557000000000002</v>
      </c>
      <c r="GZ25" s="162">
        <v>6.0998999999999999</v>
      </c>
      <c r="HA25" s="162">
        <v>1</v>
      </c>
      <c r="HB25" s="162">
        <v>10.029999999999999</v>
      </c>
      <c r="HC25" s="162">
        <v>10.949400000000001</v>
      </c>
      <c r="HD25" s="162">
        <v>-1.68</v>
      </c>
      <c r="HE25" s="162">
        <v>0</v>
      </c>
      <c r="HF25" s="162">
        <v>30.254000000000001</v>
      </c>
      <c r="HG25" s="162">
        <v>12.920299999999999</v>
      </c>
      <c r="HH25" s="162">
        <v>39.716999999999999</v>
      </c>
      <c r="HI25" s="162">
        <v>7.4911000000000003</v>
      </c>
      <c r="HJ25" s="162">
        <v>8.7102000000000004</v>
      </c>
      <c r="HK25" s="162">
        <v>-8.4585000000000008</v>
      </c>
      <c r="HL25" s="161"/>
      <c r="HM25" s="162">
        <v>0</v>
      </c>
      <c r="HN25" s="162">
        <v>0</v>
      </c>
      <c r="HO25" s="161"/>
      <c r="HP25" s="161"/>
      <c r="HQ25" s="162">
        <v>-16.396000000000001</v>
      </c>
      <c r="HR25" s="162">
        <v>-15.731299999999999</v>
      </c>
      <c r="HS25" s="162">
        <v>-10.2148</v>
      </c>
      <c r="HT25" s="162">
        <v>-10.024900000000001</v>
      </c>
      <c r="HU25" s="162">
        <v>21.21</v>
      </c>
      <c r="HV25" s="162">
        <v>21.2</v>
      </c>
      <c r="HW25" s="162">
        <v>-31.5</v>
      </c>
      <c r="HX25" s="162">
        <v>-32.1</v>
      </c>
      <c r="HY25" s="162">
        <v>0.68569999999999998</v>
      </c>
      <c r="HZ25" s="162">
        <v>-1.36</v>
      </c>
      <c r="IA25" s="162">
        <v>72.469700000000003</v>
      </c>
      <c r="IB25" s="162">
        <v>16.273800000000001</v>
      </c>
      <c r="IC25" s="162">
        <v>16.455200000000001</v>
      </c>
      <c r="ID25" s="162">
        <v>-18.2</v>
      </c>
      <c r="IE25" s="162">
        <v>-40.9</v>
      </c>
      <c r="IF25" s="162">
        <v>0.4</v>
      </c>
      <c r="IG25" s="162">
        <v>0</v>
      </c>
      <c r="IH25" s="162">
        <v>-17.982500000000002</v>
      </c>
      <c r="II25" s="162">
        <v>-18.000900000000001</v>
      </c>
      <c r="IJ25" s="162">
        <v>-91.533699999999996</v>
      </c>
      <c r="IK25" s="162">
        <v>7.7385999999999999</v>
      </c>
      <c r="IL25" s="162">
        <v>-270.25360000000001</v>
      </c>
      <c r="IM25" s="162">
        <v>-21.590599999999998</v>
      </c>
      <c r="IN25" s="162">
        <v>-62.271900000000002</v>
      </c>
      <c r="IO25" s="162">
        <v>81.828800000000001</v>
      </c>
      <c r="IP25" s="162">
        <v>87.308300000000003</v>
      </c>
      <c r="IQ25" s="162">
        <v>118.6075</v>
      </c>
      <c r="IR25" s="162">
        <v>60.982700000000001</v>
      </c>
      <c r="IS25" s="162">
        <v>10.539099999999999</v>
      </c>
      <c r="IT25" s="162">
        <v>21.588100000000001</v>
      </c>
      <c r="IU25" s="162">
        <v>22.4984</v>
      </c>
      <c r="IV25" s="162">
        <v>-9.6432000000000002</v>
      </c>
      <c r="IW25" s="162">
        <v>169.4171</v>
      </c>
      <c r="IX25" s="162">
        <v>-177.10310000000001</v>
      </c>
      <c r="IY25" s="162">
        <v>-3.5992000000000002</v>
      </c>
      <c r="IZ25" s="162">
        <v>10.376799999999999</v>
      </c>
      <c r="JA25" s="162">
        <v>-1.1463000000000001</v>
      </c>
      <c r="JB25" s="161"/>
      <c r="JC25" s="162">
        <v>-7.52</v>
      </c>
      <c r="JD25" s="162">
        <v>-0.47299999999999998</v>
      </c>
      <c r="JE25" s="162">
        <v>-0.47499999999999998</v>
      </c>
      <c r="JF25" s="162">
        <v>4.4000000000000004</v>
      </c>
      <c r="JG25" s="162">
        <v>-2</v>
      </c>
      <c r="JH25" s="162">
        <v>-3.0459000000000001</v>
      </c>
      <c r="JI25" s="162">
        <v>-4.5396000000000001</v>
      </c>
      <c r="JJ25" s="162">
        <v>9.7002000000000006</v>
      </c>
      <c r="JK25" s="162">
        <v>-14.207700000000001</v>
      </c>
      <c r="JL25" s="162">
        <v>5.2</v>
      </c>
      <c r="JM25" s="162">
        <v>2.6680000000000001</v>
      </c>
      <c r="JN25" s="162">
        <v>2.9529999999999998</v>
      </c>
      <c r="JO25" s="161"/>
      <c r="JP25" s="161"/>
      <c r="JQ25" s="162">
        <v>4.6715</v>
      </c>
      <c r="JR25" s="162">
        <v>4.0967000000000002</v>
      </c>
      <c r="JS25" s="162">
        <v>3.4910999999999999</v>
      </c>
      <c r="JT25" s="161"/>
      <c r="JU25" s="162">
        <v>28.2</v>
      </c>
      <c r="JV25" s="162">
        <v>1.1289</v>
      </c>
      <c r="JW25" s="161"/>
      <c r="JX25" s="161"/>
      <c r="JY25" s="162">
        <v>-8.1347000000000005</v>
      </c>
      <c r="JZ25" s="162">
        <v>-1.5648</v>
      </c>
      <c r="KA25" s="162">
        <v>-24.396899999999999</v>
      </c>
      <c r="KB25" s="162">
        <v>-7.3223000000000003</v>
      </c>
      <c r="KC25" s="162">
        <v>-5.5629999999999997</v>
      </c>
      <c r="KD25" s="162">
        <v>-23.264700000000001</v>
      </c>
      <c r="KE25" s="162">
        <v>-2.0937999999999999</v>
      </c>
      <c r="KF25" s="162">
        <v>-29.5</v>
      </c>
      <c r="KG25" s="162">
        <v>13.2</v>
      </c>
      <c r="KH25" s="161"/>
      <c r="KI25" s="162">
        <v>-65.023600000000002</v>
      </c>
    </row>
    <row r="26" spans="1:295" ht="18" customHeight="1" x14ac:dyDescent="0.3">
      <c r="A26" s="160" t="s">
        <v>57</v>
      </c>
      <c r="B26" s="160" t="s">
        <v>735</v>
      </c>
      <c r="C26" s="164"/>
      <c r="D26" s="165">
        <v>2.3540000000000001</v>
      </c>
      <c r="E26" s="165">
        <v>-7.3122999999999996</v>
      </c>
      <c r="F26" s="165">
        <v>0.15559999999999999</v>
      </c>
      <c r="G26" s="165">
        <v>14.075799999999999</v>
      </c>
      <c r="H26" s="164"/>
      <c r="I26" s="165">
        <v>13.6572</v>
      </c>
      <c r="J26" s="164"/>
      <c r="K26" s="165">
        <v>16.100000000000001</v>
      </c>
      <c r="L26" s="165">
        <v>6.9577999999999998</v>
      </c>
      <c r="M26" s="165">
        <v>8.2242999999999995</v>
      </c>
      <c r="N26" s="165">
        <v>-22.2</v>
      </c>
      <c r="O26" s="165">
        <v>-26.4</v>
      </c>
      <c r="P26" s="165">
        <v>2.2000000000000002</v>
      </c>
      <c r="Q26" s="165">
        <v>2.484</v>
      </c>
      <c r="R26" s="165">
        <v>-17.600000000000001</v>
      </c>
      <c r="S26" s="165">
        <v>3.0802</v>
      </c>
      <c r="T26" s="165">
        <v>-18.821200000000001</v>
      </c>
      <c r="U26" s="165">
        <v>7.0923999999999996</v>
      </c>
      <c r="V26" s="165">
        <v>7.3632</v>
      </c>
      <c r="W26" s="165">
        <v>11.857699999999999</v>
      </c>
      <c r="X26" s="165">
        <v>10.010400000000001</v>
      </c>
      <c r="Y26" s="165">
        <v>-3.6979000000000002</v>
      </c>
      <c r="Z26" s="165">
        <v>2.4430000000000001</v>
      </c>
      <c r="AA26" s="164"/>
      <c r="AB26" s="165">
        <v>-1.0043</v>
      </c>
      <c r="AC26" s="165">
        <v>-1.1120000000000001</v>
      </c>
      <c r="AD26" s="165">
        <v>-1.0940000000000001</v>
      </c>
      <c r="AE26" s="164"/>
      <c r="AF26" s="165">
        <v>0</v>
      </c>
      <c r="AG26" s="165">
        <v>0</v>
      </c>
      <c r="AH26" s="165">
        <v>-1.4059999999999999</v>
      </c>
      <c r="AI26" s="165">
        <v>0.28299999999999997</v>
      </c>
      <c r="AJ26" s="165">
        <v>-5.41</v>
      </c>
      <c r="AK26" s="165">
        <v>-5.36</v>
      </c>
      <c r="AL26" s="164"/>
      <c r="AM26" s="165">
        <v>-18.12</v>
      </c>
      <c r="AN26" s="165">
        <v>-18.07</v>
      </c>
      <c r="AO26" s="165">
        <v>4.4177999999999997</v>
      </c>
      <c r="AP26" s="165">
        <v>4.1253000000000002</v>
      </c>
      <c r="AQ26" s="165">
        <v>14.641</v>
      </c>
      <c r="AR26" s="165">
        <v>16.7834</v>
      </c>
      <c r="AS26" s="165">
        <v>-1.7896000000000001</v>
      </c>
      <c r="AT26" s="165">
        <v>0.40189999999999998</v>
      </c>
      <c r="AU26" s="165">
        <v>0.48570000000000002</v>
      </c>
      <c r="AV26" s="165">
        <v>16.147400000000001</v>
      </c>
      <c r="AW26" s="165">
        <v>13.6701</v>
      </c>
      <c r="AX26" s="165">
        <v>-17.146799999999999</v>
      </c>
      <c r="AY26" s="165">
        <v>-14.467599999999999</v>
      </c>
      <c r="AZ26" s="165">
        <v>4.3522999999999996</v>
      </c>
      <c r="BA26" s="165">
        <v>23.4101</v>
      </c>
      <c r="BB26" s="165">
        <v>91.340999999999994</v>
      </c>
      <c r="BC26" s="165">
        <v>13.1884</v>
      </c>
      <c r="BD26" s="165">
        <v>-6.7</v>
      </c>
      <c r="BE26" s="165">
        <v>-6.8</v>
      </c>
      <c r="BF26" s="165">
        <v>-31.341899999999999</v>
      </c>
      <c r="BG26" s="165">
        <v>-31.043299999999999</v>
      </c>
      <c r="BH26" s="165">
        <v>-3.4117000000000002</v>
      </c>
      <c r="BI26" s="164"/>
      <c r="BJ26" s="165">
        <v>13.413600000000001</v>
      </c>
      <c r="BK26" s="165">
        <v>4.4828999999999999</v>
      </c>
      <c r="BL26" s="165">
        <v>2.0184000000000002</v>
      </c>
      <c r="BM26" s="165">
        <v>1.3949</v>
      </c>
      <c r="BN26" s="165">
        <v>-101.9928</v>
      </c>
      <c r="BO26" s="165">
        <v>67.934200000000004</v>
      </c>
      <c r="BP26" s="165">
        <v>68.056299999999993</v>
      </c>
      <c r="BQ26" s="165">
        <v>22.568999999999999</v>
      </c>
      <c r="BR26" s="165">
        <v>-93.038200000000003</v>
      </c>
      <c r="BS26" s="164"/>
      <c r="BT26" s="164"/>
      <c r="BU26" s="164"/>
      <c r="BV26" s="165">
        <v>23.302299999999999</v>
      </c>
      <c r="BW26" s="165">
        <v>6.22</v>
      </c>
      <c r="BX26" s="165">
        <v>9.76</v>
      </c>
      <c r="BY26" s="165">
        <v>-0.5</v>
      </c>
      <c r="BZ26" s="165">
        <v>-0.45</v>
      </c>
      <c r="CA26" s="165">
        <v>-20.491199999999999</v>
      </c>
      <c r="CB26" s="165">
        <v>-20.7592</v>
      </c>
      <c r="CC26" s="165">
        <v>34.6995</v>
      </c>
      <c r="CD26" s="165">
        <v>34.457900000000002</v>
      </c>
      <c r="CE26" s="165">
        <v>-3.4912999999999998</v>
      </c>
      <c r="CF26" s="165">
        <v>-9.6390999999999991</v>
      </c>
      <c r="CG26" s="165">
        <v>-9.4969999999999999</v>
      </c>
      <c r="CH26" s="165">
        <v>13.671900000000001</v>
      </c>
      <c r="CI26" s="165">
        <v>16.011700000000001</v>
      </c>
      <c r="CJ26" s="164"/>
      <c r="CK26" s="164"/>
      <c r="CL26" s="165">
        <v>64.2</v>
      </c>
      <c r="CM26" s="165">
        <v>-27.6</v>
      </c>
      <c r="CN26" s="165">
        <v>-3.76</v>
      </c>
      <c r="CO26" s="165">
        <v>41.6158</v>
      </c>
      <c r="CP26" s="165">
        <v>41.627800000000001</v>
      </c>
      <c r="CQ26" s="165">
        <v>39.488599999999998</v>
      </c>
      <c r="CR26" s="165">
        <v>86.320400000000006</v>
      </c>
      <c r="CS26" s="165">
        <v>85.872600000000006</v>
      </c>
      <c r="CT26" s="165">
        <v>-17.3401</v>
      </c>
      <c r="CU26" s="165">
        <v>-80.457800000000006</v>
      </c>
      <c r="CV26" s="165">
        <v>-15.29</v>
      </c>
      <c r="CW26" s="165">
        <v>2.3222999999999998</v>
      </c>
      <c r="CX26" s="165">
        <v>30.68</v>
      </c>
      <c r="CY26" s="165">
        <v>14.9</v>
      </c>
      <c r="CZ26" s="165">
        <v>9.3798999999999992</v>
      </c>
      <c r="DA26" s="165">
        <v>9.4756999999999998</v>
      </c>
      <c r="DB26" s="165">
        <v>-10.08</v>
      </c>
      <c r="DC26" s="164"/>
      <c r="DD26" s="165">
        <v>-17.586300000000001</v>
      </c>
      <c r="DE26" s="165">
        <v>-17.5001</v>
      </c>
      <c r="DF26" s="165">
        <v>41.960900000000002</v>
      </c>
      <c r="DG26" s="165">
        <v>1.4500000000000001E-2</v>
      </c>
      <c r="DH26" s="165">
        <v>-5.1760000000000002</v>
      </c>
      <c r="DI26" s="165">
        <v>2.5</v>
      </c>
      <c r="DJ26" s="165">
        <v>2.4</v>
      </c>
      <c r="DK26" s="165">
        <v>-2.1581999999999999</v>
      </c>
      <c r="DL26" s="165">
        <v>3.746</v>
      </c>
      <c r="DM26" s="165">
        <v>34.228999999999999</v>
      </c>
      <c r="DN26" s="165">
        <v>12.0663</v>
      </c>
      <c r="DO26" s="165">
        <v>4.26</v>
      </c>
      <c r="DP26" s="165">
        <v>0.12</v>
      </c>
      <c r="DQ26" s="165">
        <v>5.766</v>
      </c>
      <c r="DR26" s="165">
        <v>-40.4373</v>
      </c>
      <c r="DS26" s="164"/>
      <c r="DT26" s="165">
        <v>-1.1200000000000001</v>
      </c>
      <c r="DU26" s="165">
        <v>8.2200000000000006</v>
      </c>
      <c r="DV26" s="165">
        <v>23.51</v>
      </c>
      <c r="DW26" s="165">
        <v>-34.836399999999998</v>
      </c>
      <c r="DX26" s="165">
        <v>-18.2273</v>
      </c>
      <c r="DY26" s="165">
        <v>-44.009900000000002</v>
      </c>
      <c r="DZ26" s="165">
        <v>-42.863599999999998</v>
      </c>
      <c r="EA26" s="165">
        <v>14.4224</v>
      </c>
      <c r="EB26" s="165">
        <v>-6.3238000000000003</v>
      </c>
      <c r="EC26" s="165">
        <v>-17.3202</v>
      </c>
      <c r="ED26" s="165">
        <v>-17.139600000000002</v>
      </c>
      <c r="EE26" s="165">
        <v>-20.200600000000001</v>
      </c>
      <c r="EF26" s="165">
        <v>-20.593800000000002</v>
      </c>
      <c r="EG26" s="165">
        <v>-8.4510000000000005</v>
      </c>
      <c r="EH26" s="165">
        <v>-95.222099999999998</v>
      </c>
      <c r="EI26" s="165">
        <v>-48.746200000000002</v>
      </c>
      <c r="EJ26" s="164"/>
      <c r="EK26" s="165">
        <v>-9.5922999999999998</v>
      </c>
      <c r="EL26" s="165">
        <v>-8.8751999999999995</v>
      </c>
      <c r="EM26" s="165">
        <v>21.703399999999998</v>
      </c>
      <c r="EN26" s="165">
        <v>-20.467300000000002</v>
      </c>
      <c r="EO26" s="165">
        <v>-20.001899999999999</v>
      </c>
      <c r="EP26" s="165">
        <v>-3.0760000000000001</v>
      </c>
      <c r="EQ26" s="165">
        <v>-24.459599999999998</v>
      </c>
      <c r="ER26" s="165">
        <v>-24.0166</v>
      </c>
      <c r="ES26" s="165">
        <v>12.4724</v>
      </c>
      <c r="ET26" s="165">
        <v>13.2</v>
      </c>
      <c r="EU26" s="165">
        <v>-15.95</v>
      </c>
      <c r="EV26" s="165">
        <v>-2.2999999999999998</v>
      </c>
      <c r="EW26" s="165">
        <v>2.8883000000000001</v>
      </c>
      <c r="EX26" s="165">
        <v>-31.681799999999999</v>
      </c>
      <c r="EY26" s="165">
        <v>-14.0494</v>
      </c>
      <c r="EZ26" s="165">
        <v>-3.0539000000000001</v>
      </c>
      <c r="FA26" s="165">
        <v>8.4039000000000001</v>
      </c>
      <c r="FB26" s="165">
        <v>9.4398</v>
      </c>
      <c r="FC26" s="165">
        <v>-26.069199999999999</v>
      </c>
      <c r="FD26" s="164"/>
      <c r="FE26" s="165">
        <v>3.2490000000000001</v>
      </c>
      <c r="FF26" s="165">
        <v>3.2191000000000001</v>
      </c>
      <c r="FG26" s="165">
        <v>0</v>
      </c>
      <c r="FH26" s="165">
        <v>0</v>
      </c>
      <c r="FI26" s="164"/>
      <c r="FJ26" s="165">
        <v>7.7030000000000003</v>
      </c>
      <c r="FK26" s="165">
        <v>7.8704000000000001</v>
      </c>
      <c r="FL26" s="165">
        <v>-25.7883</v>
      </c>
      <c r="FM26" s="165">
        <v>26.3155</v>
      </c>
      <c r="FN26" s="165">
        <v>26.4404</v>
      </c>
      <c r="FO26" s="165">
        <v>-11.183199999999999</v>
      </c>
      <c r="FP26" s="164"/>
      <c r="FQ26" s="165">
        <v>27.609100000000002</v>
      </c>
      <c r="FR26" s="165">
        <v>-20.77</v>
      </c>
      <c r="FS26" s="165">
        <v>-1.1183000000000001</v>
      </c>
      <c r="FT26" s="165">
        <v>0.31430000000000002</v>
      </c>
      <c r="FU26" s="165">
        <v>-0.1</v>
      </c>
      <c r="FV26" s="165">
        <v>1.04</v>
      </c>
      <c r="FW26" s="165">
        <v>-26.449400000000001</v>
      </c>
      <c r="FX26" s="164"/>
      <c r="FY26" s="165">
        <v>2.2429999999999999</v>
      </c>
      <c r="FZ26" s="165">
        <v>1.071</v>
      </c>
      <c r="GA26" s="165">
        <v>0</v>
      </c>
      <c r="GB26" s="165">
        <v>-5.13</v>
      </c>
      <c r="GC26" s="165">
        <v>-11.581200000000001</v>
      </c>
      <c r="GD26" s="165">
        <v>-0.53200000000000003</v>
      </c>
      <c r="GE26" s="165">
        <v>-5.69</v>
      </c>
      <c r="GF26" s="165">
        <v>54.1432</v>
      </c>
      <c r="GG26" s="164"/>
      <c r="GH26" s="165">
        <v>1.2072000000000001</v>
      </c>
      <c r="GI26" s="165">
        <v>4.5309999999999997</v>
      </c>
      <c r="GJ26" s="165">
        <v>4.8349000000000002</v>
      </c>
      <c r="GK26" s="165">
        <v>2.4134000000000002</v>
      </c>
      <c r="GL26" s="164"/>
      <c r="GM26" s="164"/>
      <c r="GN26" s="165">
        <v>-15.9526</v>
      </c>
      <c r="GO26" s="165">
        <v>-39.982300000000002</v>
      </c>
      <c r="GP26" s="165">
        <v>7.9553000000000003</v>
      </c>
      <c r="GQ26" s="165">
        <v>-0.60240000000000005</v>
      </c>
      <c r="GR26" s="165">
        <v>26.084299999999999</v>
      </c>
      <c r="GS26" s="164"/>
      <c r="GT26" s="165">
        <v>135.86689999999999</v>
      </c>
      <c r="GU26" s="165">
        <v>-2.5179</v>
      </c>
      <c r="GV26" s="165">
        <v>-7.3684000000000003</v>
      </c>
      <c r="GW26" s="165">
        <v>23.278500000000001</v>
      </c>
      <c r="GX26" s="165">
        <v>0.56430000000000002</v>
      </c>
      <c r="GY26" s="165">
        <v>6.2706</v>
      </c>
      <c r="GZ26" s="165">
        <v>6.3056000000000001</v>
      </c>
      <c r="HA26" s="165">
        <v>-0.25090000000000001</v>
      </c>
      <c r="HB26" s="165">
        <v>8.6653000000000002</v>
      </c>
      <c r="HC26" s="165">
        <v>9.4690999999999992</v>
      </c>
      <c r="HD26" s="165">
        <v>0.42</v>
      </c>
      <c r="HE26" s="165">
        <v>0</v>
      </c>
      <c r="HF26" s="165">
        <v>31.1663</v>
      </c>
      <c r="HG26" s="165">
        <v>16.861000000000001</v>
      </c>
      <c r="HH26" s="165">
        <v>37.401299999999999</v>
      </c>
      <c r="HI26" s="165">
        <v>8.9448000000000008</v>
      </c>
      <c r="HJ26" s="165">
        <v>9.7744</v>
      </c>
      <c r="HK26" s="165">
        <v>-9.2073</v>
      </c>
      <c r="HL26" s="164"/>
      <c r="HM26" s="165">
        <v>0</v>
      </c>
      <c r="HN26" s="165">
        <v>-10.5845</v>
      </c>
      <c r="HO26" s="164"/>
      <c r="HP26" s="164"/>
      <c r="HQ26" s="165">
        <v>-13.424099999999999</v>
      </c>
      <c r="HR26" s="165">
        <v>-13.0176</v>
      </c>
      <c r="HS26" s="165">
        <v>-11.7257</v>
      </c>
      <c r="HT26" s="165">
        <v>-11.5001</v>
      </c>
      <c r="HU26" s="165">
        <v>22.69</v>
      </c>
      <c r="HV26" s="165">
        <v>22.68</v>
      </c>
      <c r="HW26" s="165">
        <v>-31.2</v>
      </c>
      <c r="HX26" s="165">
        <v>-31</v>
      </c>
      <c r="HY26" s="165">
        <v>0.82669999999999999</v>
      </c>
      <c r="HZ26" s="165">
        <v>0</v>
      </c>
      <c r="IA26" s="165">
        <v>65.102000000000004</v>
      </c>
      <c r="IB26" s="165">
        <v>24.258099999999999</v>
      </c>
      <c r="IC26" s="165">
        <v>24.194800000000001</v>
      </c>
      <c r="ID26" s="165">
        <v>-18.2</v>
      </c>
      <c r="IE26" s="165">
        <v>-42.2</v>
      </c>
      <c r="IF26" s="165">
        <v>-3.6</v>
      </c>
      <c r="IG26" s="165">
        <v>-4.2</v>
      </c>
      <c r="IH26" s="165">
        <v>-17.6342</v>
      </c>
      <c r="II26" s="165">
        <v>-17.682300000000001</v>
      </c>
      <c r="IJ26" s="165">
        <v>-81.970600000000005</v>
      </c>
      <c r="IK26" s="165">
        <v>3.8754</v>
      </c>
      <c r="IL26" s="165">
        <v>-270.69659999999999</v>
      </c>
      <c r="IM26" s="165">
        <v>-21.054200000000002</v>
      </c>
      <c r="IN26" s="165">
        <v>-59.625999999999998</v>
      </c>
      <c r="IO26" s="165">
        <v>84.104399999999998</v>
      </c>
      <c r="IP26" s="165">
        <v>83.336500000000001</v>
      </c>
      <c r="IQ26" s="165">
        <v>109.2423</v>
      </c>
      <c r="IR26" s="165">
        <v>60.829000000000001</v>
      </c>
      <c r="IS26" s="165">
        <v>12.8079</v>
      </c>
      <c r="IT26" s="165">
        <v>22.313300000000002</v>
      </c>
      <c r="IU26" s="165">
        <v>22.866099999999999</v>
      </c>
      <c r="IV26" s="165">
        <v>0.72670000000000001</v>
      </c>
      <c r="IW26" s="165">
        <v>173.98089999999999</v>
      </c>
      <c r="IX26" s="165">
        <v>-175.47120000000001</v>
      </c>
      <c r="IY26" s="165">
        <v>2.6112000000000002</v>
      </c>
      <c r="IZ26" s="165">
        <v>6.7153999999999998</v>
      </c>
      <c r="JA26" s="165">
        <v>-0.51390000000000002</v>
      </c>
      <c r="JB26" s="164"/>
      <c r="JC26" s="165">
        <v>-7.04</v>
      </c>
      <c r="JD26" s="165">
        <v>-0.45300000000000001</v>
      </c>
      <c r="JE26" s="165">
        <v>-0.45800000000000002</v>
      </c>
      <c r="JF26" s="165">
        <v>4.32</v>
      </c>
      <c r="JG26" s="165">
        <v>-1.92</v>
      </c>
      <c r="JH26" s="165">
        <v>-2.8525999999999998</v>
      </c>
      <c r="JI26" s="165">
        <v>-3.7185999999999999</v>
      </c>
      <c r="JJ26" s="165">
        <v>9.3491999999999997</v>
      </c>
      <c r="JK26" s="165">
        <v>-15.2331</v>
      </c>
      <c r="JL26" s="165">
        <v>5.8</v>
      </c>
      <c r="JM26" s="165">
        <v>4.0259999999999998</v>
      </c>
      <c r="JN26" s="165">
        <v>3.0110000000000001</v>
      </c>
      <c r="JO26" s="164"/>
      <c r="JP26" s="164"/>
      <c r="JQ26" s="165">
        <v>3.9291999999999998</v>
      </c>
      <c r="JR26" s="165">
        <v>3.8706999999999998</v>
      </c>
      <c r="JS26" s="165">
        <v>3.9762</v>
      </c>
      <c r="JT26" s="164"/>
      <c r="JU26" s="165">
        <v>29.7</v>
      </c>
      <c r="JV26" s="165">
        <v>0.50339999999999996</v>
      </c>
      <c r="JW26" s="164"/>
      <c r="JX26" s="164"/>
      <c r="JY26" s="165">
        <v>-9.5606000000000009</v>
      </c>
      <c r="JZ26" s="165">
        <v>-1.0669</v>
      </c>
      <c r="KA26" s="165">
        <v>-23.1084</v>
      </c>
      <c r="KB26" s="165">
        <v>-9.218</v>
      </c>
      <c r="KC26" s="165">
        <v>-6.4066999999999998</v>
      </c>
      <c r="KD26" s="165">
        <v>-23.208200000000001</v>
      </c>
      <c r="KE26" s="165">
        <v>-1.8891</v>
      </c>
      <c r="KF26" s="165">
        <v>-30.7</v>
      </c>
      <c r="KG26" s="165">
        <v>15.2</v>
      </c>
      <c r="KH26" s="164"/>
      <c r="KI26" s="165">
        <v>-63.6327</v>
      </c>
    </row>
    <row r="27" spans="1:295" ht="18" customHeight="1" x14ac:dyDescent="0.3">
      <c r="A27" s="160" t="s">
        <v>57</v>
      </c>
      <c r="B27" s="160" t="s">
        <v>736</v>
      </c>
      <c r="C27" s="164"/>
      <c r="D27" s="165">
        <v>2.4230999999999998</v>
      </c>
      <c r="E27" s="165">
        <v>-7.4579000000000004</v>
      </c>
      <c r="F27" s="165">
        <v>1.0963000000000001</v>
      </c>
      <c r="G27" s="165">
        <v>11.3484</v>
      </c>
      <c r="H27" s="164"/>
      <c r="I27" s="165">
        <v>14.081799999999999</v>
      </c>
      <c r="J27" s="164"/>
      <c r="K27" s="165">
        <v>17.604600000000001</v>
      </c>
      <c r="L27" s="165">
        <v>7.6238000000000001</v>
      </c>
      <c r="M27" s="165">
        <v>8.8630999999999993</v>
      </c>
      <c r="N27" s="165">
        <v>-22.2</v>
      </c>
      <c r="O27" s="165">
        <v>-28.6</v>
      </c>
      <c r="P27" s="165">
        <v>4.4000000000000004</v>
      </c>
      <c r="Q27" s="165">
        <v>3.3119999999999998</v>
      </c>
      <c r="R27" s="165">
        <v>-19.8</v>
      </c>
      <c r="S27" s="165">
        <v>3.4603999999999999</v>
      </c>
      <c r="T27" s="165">
        <v>-19.398599999999998</v>
      </c>
      <c r="U27" s="165">
        <v>7.8224</v>
      </c>
      <c r="V27" s="165">
        <v>7.9516</v>
      </c>
      <c r="W27" s="165">
        <v>13.4274</v>
      </c>
      <c r="X27" s="165">
        <v>10.6355</v>
      </c>
      <c r="Y27" s="165">
        <v>-4.4382999999999999</v>
      </c>
      <c r="Z27" s="165">
        <v>2.3908</v>
      </c>
      <c r="AA27" s="164"/>
      <c r="AB27" s="165">
        <v>-1.034</v>
      </c>
      <c r="AC27" s="165">
        <v>-1.101</v>
      </c>
      <c r="AD27" s="165">
        <v>-1.109</v>
      </c>
      <c r="AE27" s="164"/>
      <c r="AF27" s="165">
        <v>0</v>
      </c>
      <c r="AG27" s="165">
        <v>0</v>
      </c>
      <c r="AH27" s="165">
        <v>-0.96099999999999997</v>
      </c>
      <c r="AI27" s="165">
        <v>0.29699999999999999</v>
      </c>
      <c r="AJ27" s="165">
        <v>-4.63</v>
      </c>
      <c r="AK27" s="165">
        <v>-4.7</v>
      </c>
      <c r="AL27" s="164"/>
      <c r="AM27" s="165">
        <v>-18.53</v>
      </c>
      <c r="AN27" s="165">
        <v>-18.57</v>
      </c>
      <c r="AO27" s="165">
        <v>5.6778000000000004</v>
      </c>
      <c r="AP27" s="165">
        <v>4.2214</v>
      </c>
      <c r="AQ27" s="165">
        <v>16.325800000000001</v>
      </c>
      <c r="AR27" s="165">
        <v>17.562000000000001</v>
      </c>
      <c r="AS27" s="165">
        <v>-6.3947000000000003</v>
      </c>
      <c r="AT27" s="165">
        <v>0.53580000000000005</v>
      </c>
      <c r="AU27" s="165">
        <v>0.3211</v>
      </c>
      <c r="AV27" s="165">
        <v>13.2507</v>
      </c>
      <c r="AW27" s="165">
        <v>10.989000000000001</v>
      </c>
      <c r="AX27" s="165">
        <v>-18.888200000000001</v>
      </c>
      <c r="AY27" s="165">
        <v>-17.012799999999999</v>
      </c>
      <c r="AZ27" s="165">
        <v>4.3522999999999996</v>
      </c>
      <c r="BA27" s="165">
        <v>26.949200000000001</v>
      </c>
      <c r="BB27" s="165">
        <v>95.0154</v>
      </c>
      <c r="BC27" s="165">
        <v>15.216100000000001</v>
      </c>
      <c r="BD27" s="165">
        <v>-6.2</v>
      </c>
      <c r="BE27" s="165">
        <v>-6.4</v>
      </c>
      <c r="BF27" s="165">
        <v>-32.251399999999997</v>
      </c>
      <c r="BG27" s="165">
        <v>-34.0015</v>
      </c>
      <c r="BH27" s="165">
        <v>-3.5920000000000001</v>
      </c>
      <c r="BI27" s="164"/>
      <c r="BJ27" s="165">
        <v>11.1356</v>
      </c>
      <c r="BK27" s="165">
        <v>4.8198999999999996</v>
      </c>
      <c r="BL27" s="165">
        <v>2.1055000000000001</v>
      </c>
      <c r="BM27" s="165">
        <v>1.5329999999999999</v>
      </c>
      <c r="BN27" s="165">
        <v>-116.306</v>
      </c>
      <c r="BO27" s="165">
        <v>70.131500000000003</v>
      </c>
      <c r="BP27" s="165">
        <v>70.131500000000003</v>
      </c>
      <c r="BQ27" s="165">
        <v>27.674399999999999</v>
      </c>
      <c r="BR27" s="165">
        <v>-94.083600000000004</v>
      </c>
      <c r="BS27" s="164"/>
      <c r="BT27" s="164"/>
      <c r="BU27" s="164"/>
      <c r="BV27" s="165">
        <v>25.5077</v>
      </c>
      <c r="BW27" s="165">
        <v>6.52</v>
      </c>
      <c r="BX27" s="165">
        <v>10.130000000000001</v>
      </c>
      <c r="BY27" s="165">
        <v>0.5</v>
      </c>
      <c r="BZ27" s="165">
        <v>0.39</v>
      </c>
      <c r="CA27" s="165">
        <v>-18.6158</v>
      </c>
      <c r="CB27" s="165">
        <v>-18.213999999999999</v>
      </c>
      <c r="CC27" s="165">
        <v>33.091900000000003</v>
      </c>
      <c r="CD27" s="165">
        <v>32.942999999999998</v>
      </c>
      <c r="CE27" s="165">
        <v>-5.2294</v>
      </c>
      <c r="CF27" s="165">
        <v>-12.5177</v>
      </c>
      <c r="CG27" s="165">
        <v>-12.3642</v>
      </c>
      <c r="CH27" s="165">
        <v>10.6503</v>
      </c>
      <c r="CI27" s="165">
        <v>15.417999999999999</v>
      </c>
      <c r="CJ27" s="164"/>
      <c r="CK27" s="164"/>
      <c r="CL27" s="165">
        <v>70</v>
      </c>
      <c r="CM27" s="165">
        <v>-28.1</v>
      </c>
      <c r="CN27" s="165">
        <v>-4.03</v>
      </c>
      <c r="CO27" s="165">
        <v>42.808300000000003</v>
      </c>
      <c r="CP27" s="165">
        <v>42.638100000000001</v>
      </c>
      <c r="CQ27" s="165">
        <v>41.802399999999999</v>
      </c>
      <c r="CR27" s="165">
        <v>87.694199999999995</v>
      </c>
      <c r="CS27" s="165">
        <v>88.196899999999999</v>
      </c>
      <c r="CT27" s="165">
        <v>-21.847300000000001</v>
      </c>
      <c r="CU27" s="165">
        <v>-80.247900000000001</v>
      </c>
      <c r="CV27" s="165">
        <v>-19.073499999999999</v>
      </c>
      <c r="CW27" s="165">
        <v>2.4882</v>
      </c>
      <c r="CX27" s="165">
        <v>31.93</v>
      </c>
      <c r="CY27" s="165">
        <v>16.03</v>
      </c>
      <c r="CZ27" s="165">
        <v>10.317399999999999</v>
      </c>
      <c r="DA27" s="165">
        <v>10.452299999999999</v>
      </c>
      <c r="DB27" s="165">
        <v>-10.83</v>
      </c>
      <c r="DC27" s="164"/>
      <c r="DD27" s="165">
        <v>-16.926300000000001</v>
      </c>
      <c r="DE27" s="165">
        <v>-16.6511</v>
      </c>
      <c r="DF27" s="165">
        <v>43.987299999999998</v>
      </c>
      <c r="DG27" s="165">
        <v>1.44E-2</v>
      </c>
      <c r="DH27" s="165">
        <v>-5.4808000000000003</v>
      </c>
      <c r="DI27" s="165">
        <v>0</v>
      </c>
      <c r="DJ27" s="165">
        <v>0</v>
      </c>
      <c r="DK27" s="165">
        <v>-2.3717999999999999</v>
      </c>
      <c r="DL27" s="165">
        <v>4.3070000000000004</v>
      </c>
      <c r="DM27" s="165">
        <v>34.859900000000003</v>
      </c>
      <c r="DN27" s="165">
        <v>12.8085</v>
      </c>
      <c r="DO27" s="165">
        <v>4.8499999999999996</v>
      </c>
      <c r="DP27" s="165">
        <v>-0.19</v>
      </c>
      <c r="DQ27" s="165">
        <v>6.851</v>
      </c>
      <c r="DR27" s="165">
        <v>-43.207500000000003</v>
      </c>
      <c r="DS27" s="164"/>
      <c r="DT27" s="165">
        <v>1.1499999999999999</v>
      </c>
      <c r="DU27" s="165">
        <v>11.32</v>
      </c>
      <c r="DV27" s="165">
        <v>24.74</v>
      </c>
      <c r="DW27" s="165">
        <v>-36.9636</v>
      </c>
      <c r="DX27" s="165">
        <v>-18.372699999999998</v>
      </c>
      <c r="DY27" s="165">
        <v>-41.743400000000001</v>
      </c>
      <c r="DZ27" s="165">
        <v>-41.863599999999998</v>
      </c>
      <c r="EA27" s="165">
        <v>19.056799999999999</v>
      </c>
      <c r="EB27" s="165">
        <v>-2.6903999999999999</v>
      </c>
      <c r="EC27" s="165">
        <v>-14.5875</v>
      </c>
      <c r="ED27" s="165">
        <v>-14.9854</v>
      </c>
      <c r="EE27" s="165">
        <v>-22.885400000000001</v>
      </c>
      <c r="EF27" s="165">
        <v>-25.438199999999998</v>
      </c>
      <c r="EG27" s="165">
        <v>-9.3970000000000002</v>
      </c>
      <c r="EH27" s="165">
        <v>-99.883799999999994</v>
      </c>
      <c r="EI27" s="165">
        <v>-50.185400000000001</v>
      </c>
      <c r="EJ27" s="164"/>
      <c r="EK27" s="165">
        <v>-10.1006</v>
      </c>
      <c r="EL27" s="165">
        <v>-9.3888999999999996</v>
      </c>
      <c r="EM27" s="165">
        <v>26.224</v>
      </c>
      <c r="EN27" s="165">
        <v>-15.2613</v>
      </c>
      <c r="EO27" s="165">
        <v>-14.819000000000001</v>
      </c>
      <c r="EP27" s="165">
        <v>-10.756</v>
      </c>
      <c r="EQ27" s="165">
        <v>-27.262499999999999</v>
      </c>
      <c r="ER27" s="165">
        <v>-26.862500000000001</v>
      </c>
      <c r="ES27" s="165">
        <v>12.762</v>
      </c>
      <c r="ET27" s="165">
        <v>0</v>
      </c>
      <c r="EU27" s="165">
        <v>-13.65</v>
      </c>
      <c r="EV27" s="165">
        <v>0</v>
      </c>
      <c r="EW27" s="165">
        <v>3.3426999999999998</v>
      </c>
      <c r="EX27" s="165">
        <v>-22.882100000000001</v>
      </c>
      <c r="EY27" s="165">
        <v>-13.869899999999999</v>
      </c>
      <c r="EZ27" s="165">
        <v>-2.9363999999999999</v>
      </c>
      <c r="FA27" s="165">
        <v>8.7354000000000003</v>
      </c>
      <c r="FB27" s="165">
        <v>10.7438</v>
      </c>
      <c r="FC27" s="165">
        <v>-26.2621</v>
      </c>
      <c r="FD27" s="164"/>
      <c r="FE27" s="165">
        <v>3.0781999999999998</v>
      </c>
      <c r="FF27" s="165">
        <v>3.145</v>
      </c>
      <c r="FG27" s="165">
        <v>4.4409000000000001</v>
      </c>
      <c r="FH27" s="165">
        <v>3.6505999999999998</v>
      </c>
      <c r="FI27" s="165">
        <v>3.5385</v>
      </c>
      <c r="FJ27" s="165">
        <v>5.1910999999999996</v>
      </c>
      <c r="FK27" s="165">
        <v>5.0236999999999998</v>
      </c>
      <c r="FL27" s="165">
        <v>-21.099499999999999</v>
      </c>
      <c r="FM27" s="165">
        <v>24.657499999999999</v>
      </c>
      <c r="FN27" s="165">
        <v>25.079799999999999</v>
      </c>
      <c r="FO27" s="165">
        <v>-6.5747999999999998</v>
      </c>
      <c r="FP27" s="165">
        <v>9.5117999999999991</v>
      </c>
      <c r="FQ27" s="165">
        <v>26.676400000000001</v>
      </c>
      <c r="FR27" s="165">
        <v>-22.21</v>
      </c>
      <c r="FS27" s="165">
        <v>-1.5266999999999999</v>
      </c>
      <c r="FT27" s="165">
        <v>0.28860000000000002</v>
      </c>
      <c r="FU27" s="165">
        <v>0.35</v>
      </c>
      <c r="FV27" s="165">
        <v>1.92</v>
      </c>
      <c r="FW27" s="165">
        <v>-27.7639</v>
      </c>
      <c r="FX27" s="164"/>
      <c r="FY27" s="165">
        <v>2.0510000000000002</v>
      </c>
      <c r="FZ27" s="165">
        <v>1.024</v>
      </c>
      <c r="GA27" s="164"/>
      <c r="GB27" s="165">
        <v>1.65</v>
      </c>
      <c r="GC27" s="165">
        <v>-19.375599999999999</v>
      </c>
      <c r="GD27" s="165">
        <v>-7.7739000000000003</v>
      </c>
      <c r="GE27" s="165">
        <v>-3.96</v>
      </c>
      <c r="GF27" s="165">
        <v>50.640300000000003</v>
      </c>
      <c r="GG27" s="164"/>
      <c r="GH27" s="165">
        <v>1.1574</v>
      </c>
      <c r="GI27" s="165">
        <v>4.1742999999999997</v>
      </c>
      <c r="GJ27" s="165">
        <v>4.3426</v>
      </c>
      <c r="GK27" s="165">
        <v>2.5991</v>
      </c>
      <c r="GL27" s="165">
        <v>2.4E-2</v>
      </c>
      <c r="GM27" s="164"/>
      <c r="GN27" s="165">
        <v>-15.1937</v>
      </c>
      <c r="GO27" s="165">
        <v>-42.021099999999997</v>
      </c>
      <c r="GP27" s="165">
        <v>8.2040000000000006</v>
      </c>
      <c r="GQ27" s="165">
        <v>-2.4E-2</v>
      </c>
      <c r="GR27" s="165">
        <v>19.1557</v>
      </c>
      <c r="GS27" s="164"/>
      <c r="GT27" s="165">
        <v>149.1318</v>
      </c>
      <c r="GU27" s="165">
        <v>-1.5913999999999999</v>
      </c>
      <c r="GV27" s="165">
        <v>-6.6364999999999998</v>
      </c>
      <c r="GW27" s="165">
        <v>22.198699999999999</v>
      </c>
      <c r="GX27" s="165">
        <v>0.60640000000000005</v>
      </c>
      <c r="GY27" s="165">
        <v>6.7248000000000001</v>
      </c>
      <c r="GZ27" s="165">
        <v>6.7881</v>
      </c>
      <c r="HA27" s="165">
        <v>0</v>
      </c>
      <c r="HB27" s="165">
        <v>11.309799999999999</v>
      </c>
      <c r="HC27" s="165">
        <v>13.389699999999999</v>
      </c>
      <c r="HD27" s="165">
        <v>-0.42</v>
      </c>
      <c r="HE27" s="165">
        <v>-2.8172000000000001</v>
      </c>
      <c r="HF27" s="165">
        <v>21.821200000000001</v>
      </c>
      <c r="HG27" s="165">
        <v>18.654800000000002</v>
      </c>
      <c r="HH27" s="165">
        <v>43.603700000000003</v>
      </c>
      <c r="HI27" s="165">
        <v>8.1168999999999993</v>
      </c>
      <c r="HJ27" s="165">
        <v>10.6538</v>
      </c>
      <c r="HK27" s="165">
        <v>-9.5752000000000006</v>
      </c>
      <c r="HL27" s="164"/>
      <c r="HM27" s="165">
        <v>0</v>
      </c>
      <c r="HN27" s="165">
        <v>0</v>
      </c>
      <c r="HO27" s="164"/>
      <c r="HP27" s="164"/>
      <c r="HQ27" s="165">
        <v>-13.050599999999999</v>
      </c>
      <c r="HR27" s="165">
        <v>-12.4298</v>
      </c>
      <c r="HS27" s="165">
        <v>-13.696899999999999</v>
      </c>
      <c r="HT27" s="165">
        <v>-13.492100000000001</v>
      </c>
      <c r="HU27" s="165">
        <v>21.96</v>
      </c>
      <c r="HV27" s="165">
        <v>21.89</v>
      </c>
      <c r="HW27" s="165">
        <v>-29.3</v>
      </c>
      <c r="HX27" s="165">
        <v>-29.4</v>
      </c>
      <c r="HY27" s="165">
        <v>0.81030000000000002</v>
      </c>
      <c r="HZ27" s="165">
        <v>2.48</v>
      </c>
      <c r="IA27" s="165">
        <v>65.945400000000006</v>
      </c>
      <c r="IB27" s="165">
        <v>25.899699999999999</v>
      </c>
      <c r="IC27" s="165">
        <v>25.814</v>
      </c>
      <c r="ID27" s="165">
        <v>-17.3</v>
      </c>
      <c r="IE27" s="165">
        <v>-40.5</v>
      </c>
      <c r="IF27" s="165">
        <v>-3.5</v>
      </c>
      <c r="IG27" s="165">
        <v>-4</v>
      </c>
      <c r="IH27" s="165">
        <v>-17.468</v>
      </c>
      <c r="II27" s="165">
        <v>-17.605899999999998</v>
      </c>
      <c r="IJ27" s="165">
        <v>-97.333100000000002</v>
      </c>
      <c r="IK27" s="165">
        <v>9.8594000000000008</v>
      </c>
      <c r="IL27" s="165">
        <v>-267.26220000000001</v>
      </c>
      <c r="IM27" s="165">
        <v>-21.696200000000001</v>
      </c>
      <c r="IN27" s="165">
        <v>-63.860300000000002</v>
      </c>
      <c r="IO27" s="165">
        <v>85.746700000000004</v>
      </c>
      <c r="IP27" s="165">
        <v>82.086399999999998</v>
      </c>
      <c r="IQ27" s="165">
        <v>101.8228</v>
      </c>
      <c r="IR27" s="165">
        <v>58.8095</v>
      </c>
      <c r="IS27" s="165">
        <v>12.7013</v>
      </c>
      <c r="IT27" s="165">
        <v>23.678100000000001</v>
      </c>
      <c r="IU27" s="165">
        <v>25.290700000000001</v>
      </c>
      <c r="IV27" s="165">
        <v>5.7895000000000003</v>
      </c>
      <c r="IW27" s="165">
        <v>172.25389999999999</v>
      </c>
      <c r="IX27" s="165">
        <v>-174.70740000000001</v>
      </c>
      <c r="IY27" s="165">
        <v>5.5759999999999996</v>
      </c>
      <c r="IZ27" s="165">
        <v>8.1405999999999992</v>
      </c>
      <c r="JA27" s="165">
        <v>-1.3123</v>
      </c>
      <c r="JB27" s="164"/>
      <c r="JC27" s="165">
        <v>-7.52</v>
      </c>
      <c r="JD27" s="165">
        <v>-0.40300000000000002</v>
      </c>
      <c r="JE27" s="165">
        <v>-0.41699999999999998</v>
      </c>
      <c r="JF27" s="165">
        <v>4.8</v>
      </c>
      <c r="JG27" s="165">
        <v>-2.3199999999999998</v>
      </c>
      <c r="JH27" s="165">
        <v>-2.7629999999999999</v>
      </c>
      <c r="JI27" s="165">
        <v>-3.4561999999999999</v>
      </c>
      <c r="JJ27" s="165">
        <v>9.6117000000000008</v>
      </c>
      <c r="JK27" s="165">
        <v>-15.4376</v>
      </c>
      <c r="JL27" s="165">
        <v>5.6</v>
      </c>
      <c r="JM27" s="165">
        <v>3.6739999999999999</v>
      </c>
      <c r="JN27" s="165">
        <v>3.79</v>
      </c>
      <c r="JO27" s="165">
        <v>2.6272000000000002</v>
      </c>
      <c r="JP27" s="165">
        <v>3.0259</v>
      </c>
      <c r="JQ27" s="165">
        <v>4.7401</v>
      </c>
      <c r="JR27" s="165">
        <v>4.6536999999999997</v>
      </c>
      <c r="JS27" s="165">
        <v>4.1908000000000003</v>
      </c>
      <c r="JT27" s="164"/>
      <c r="JU27" s="165">
        <v>28.5</v>
      </c>
      <c r="JV27" s="165">
        <v>0.99</v>
      </c>
      <c r="JW27" s="165">
        <v>0.86</v>
      </c>
      <c r="JX27" s="164"/>
      <c r="JY27" s="165">
        <v>-11.407400000000001</v>
      </c>
      <c r="JZ27" s="165">
        <v>-0.18809999999999999</v>
      </c>
      <c r="KA27" s="165">
        <v>-23.263100000000001</v>
      </c>
      <c r="KB27" s="165">
        <v>-11.8048</v>
      </c>
      <c r="KC27" s="165">
        <v>-6.5343</v>
      </c>
      <c r="KD27" s="165">
        <v>-22.457000000000001</v>
      </c>
      <c r="KE27" s="165">
        <v>-1.9850000000000001</v>
      </c>
      <c r="KF27" s="165">
        <v>-30.4</v>
      </c>
      <c r="KG27" s="165">
        <v>15.2</v>
      </c>
      <c r="KH27" s="164"/>
      <c r="KI27" s="165">
        <v>-65.401300000000006</v>
      </c>
    </row>
    <row r="28" spans="1:295" ht="18" customHeight="1" x14ac:dyDescent="0.3">
      <c r="A28" s="160" t="s">
        <v>57</v>
      </c>
      <c r="B28" s="160" t="s">
        <v>737</v>
      </c>
      <c r="C28" s="164"/>
      <c r="D28" s="165">
        <v>2.6227999999999998</v>
      </c>
      <c r="E28" s="165">
        <v>-7.5613000000000001</v>
      </c>
      <c r="F28" s="165">
        <v>1.5894999999999999</v>
      </c>
      <c r="G28" s="165">
        <v>11.2691</v>
      </c>
      <c r="H28" s="164"/>
      <c r="I28" s="165">
        <v>14.567</v>
      </c>
      <c r="J28" s="164"/>
      <c r="K28" s="165">
        <v>19.245899999999999</v>
      </c>
      <c r="L28" s="165">
        <v>8.4067000000000007</v>
      </c>
      <c r="M28" s="165">
        <v>9.8184000000000005</v>
      </c>
      <c r="N28" s="165">
        <v>-22.2</v>
      </c>
      <c r="O28" s="165">
        <v>-28.6</v>
      </c>
      <c r="P28" s="165">
        <v>4.4000000000000004</v>
      </c>
      <c r="Q28" s="165">
        <v>4.1399999999999997</v>
      </c>
      <c r="R28" s="165">
        <v>-19.8</v>
      </c>
      <c r="S28" s="165">
        <v>2.5438999999999998</v>
      </c>
      <c r="T28" s="165">
        <v>-18.940000000000001</v>
      </c>
      <c r="U28" s="165">
        <v>7.7934999999999999</v>
      </c>
      <c r="V28" s="165">
        <v>7.8573000000000004</v>
      </c>
      <c r="W28" s="165">
        <v>13.444000000000001</v>
      </c>
      <c r="X28" s="165">
        <v>11.0136</v>
      </c>
      <c r="Y28" s="165">
        <v>-4.5270999999999999</v>
      </c>
      <c r="Z28" s="165">
        <v>1.9008</v>
      </c>
      <c r="AA28" s="164"/>
      <c r="AB28" s="165">
        <v>-0.71299999999999997</v>
      </c>
      <c r="AC28" s="165">
        <v>-1.171</v>
      </c>
      <c r="AD28" s="165">
        <v>-1.131</v>
      </c>
      <c r="AE28" s="164"/>
      <c r="AF28" s="165">
        <v>0</v>
      </c>
      <c r="AG28" s="165">
        <v>0</v>
      </c>
      <c r="AH28" s="165">
        <v>-0.82099999999999995</v>
      </c>
      <c r="AI28" s="165">
        <v>0.30299999999999999</v>
      </c>
      <c r="AJ28" s="165">
        <v>-5.37</v>
      </c>
      <c r="AK28" s="165">
        <v>-5.32</v>
      </c>
      <c r="AL28" s="164"/>
      <c r="AM28" s="165">
        <v>-18.36</v>
      </c>
      <c r="AN28" s="165">
        <v>-18.079999999999998</v>
      </c>
      <c r="AO28" s="165">
        <v>6.0994999999999999</v>
      </c>
      <c r="AP28" s="165">
        <v>4.1231</v>
      </c>
      <c r="AQ28" s="165">
        <v>18.527699999999999</v>
      </c>
      <c r="AR28" s="165">
        <v>19.095400000000001</v>
      </c>
      <c r="AS28" s="165">
        <v>-5.5690999999999997</v>
      </c>
      <c r="AT28" s="165">
        <v>1.3395999999999999</v>
      </c>
      <c r="AU28" s="165">
        <v>1.0087999999999999</v>
      </c>
      <c r="AV28" s="165">
        <v>8.0100000000000005E-2</v>
      </c>
      <c r="AW28" s="165">
        <v>0.13850000000000001</v>
      </c>
      <c r="AX28" s="165">
        <v>-15.1374</v>
      </c>
      <c r="AY28" s="165">
        <v>-12.324199999999999</v>
      </c>
      <c r="AZ28" s="165">
        <v>3.1686999999999999</v>
      </c>
      <c r="BA28" s="165">
        <v>16.404599999999999</v>
      </c>
      <c r="BB28" s="165">
        <v>96.283100000000005</v>
      </c>
      <c r="BC28" s="165">
        <v>16.105399999999999</v>
      </c>
      <c r="BD28" s="165">
        <v>-7.2</v>
      </c>
      <c r="BE28" s="165">
        <v>-7.1</v>
      </c>
      <c r="BF28" s="165">
        <v>-34.1477</v>
      </c>
      <c r="BG28" s="165">
        <v>-34.1935</v>
      </c>
      <c r="BH28" s="165">
        <v>-3.6863999999999999</v>
      </c>
      <c r="BI28" s="164"/>
      <c r="BJ28" s="165">
        <v>11.1433</v>
      </c>
      <c r="BK28" s="165">
        <v>6.4413</v>
      </c>
      <c r="BL28" s="165">
        <v>2.3227000000000002</v>
      </c>
      <c r="BM28" s="165">
        <v>1.5368999999999999</v>
      </c>
      <c r="BN28" s="165">
        <v>-119.663</v>
      </c>
      <c r="BO28" s="165">
        <v>75.105999999999995</v>
      </c>
      <c r="BP28" s="165">
        <v>75.136600000000001</v>
      </c>
      <c r="BQ28" s="165">
        <v>23.725200000000001</v>
      </c>
      <c r="BR28" s="165">
        <v>-91.563000000000002</v>
      </c>
      <c r="BS28" s="164"/>
      <c r="BT28" s="164"/>
      <c r="BU28" s="164"/>
      <c r="BV28" s="165">
        <v>26.805099999999999</v>
      </c>
      <c r="BW28" s="165">
        <v>6.67</v>
      </c>
      <c r="BX28" s="165">
        <v>10.37</v>
      </c>
      <c r="BY28" s="165">
        <v>0.81</v>
      </c>
      <c r="BZ28" s="165">
        <v>0.83</v>
      </c>
      <c r="CA28" s="165">
        <v>-18.347899999999999</v>
      </c>
      <c r="CB28" s="165">
        <v>-17.812100000000001</v>
      </c>
      <c r="CC28" s="165">
        <v>32.684600000000003</v>
      </c>
      <c r="CD28" s="165">
        <v>31.423500000000001</v>
      </c>
      <c r="CE28" s="165">
        <v>-6.0359999999999996</v>
      </c>
      <c r="CF28" s="165">
        <v>-18.470199999999998</v>
      </c>
      <c r="CG28" s="165">
        <v>-18.143599999999999</v>
      </c>
      <c r="CH28" s="165">
        <v>10.805099999999999</v>
      </c>
      <c r="CI28" s="165">
        <v>11.970700000000001</v>
      </c>
      <c r="CJ28" s="164"/>
      <c r="CK28" s="164"/>
      <c r="CL28" s="165">
        <v>65.3</v>
      </c>
      <c r="CM28" s="165">
        <v>-19.5</v>
      </c>
      <c r="CN28" s="165">
        <v>-4.1500000000000004</v>
      </c>
      <c r="CO28" s="165">
        <v>39.244799999999998</v>
      </c>
      <c r="CP28" s="165">
        <v>40.645099999999999</v>
      </c>
      <c r="CQ28" s="165">
        <v>38.088799999999999</v>
      </c>
      <c r="CR28" s="165">
        <v>86.624899999999997</v>
      </c>
      <c r="CS28" s="165">
        <v>86.907700000000006</v>
      </c>
      <c r="CT28" s="165">
        <v>-20.037199999999999</v>
      </c>
      <c r="CU28" s="165">
        <v>-80.790099999999995</v>
      </c>
      <c r="CV28" s="165">
        <v>-15.6831</v>
      </c>
      <c r="CW28" s="165">
        <v>2.6953999999999998</v>
      </c>
      <c r="CX28" s="165">
        <v>35.21</v>
      </c>
      <c r="CY28" s="165">
        <v>18.239999999999998</v>
      </c>
      <c r="CZ28" s="165">
        <v>10.786099999999999</v>
      </c>
      <c r="DA28" s="165">
        <v>10.9406</v>
      </c>
      <c r="DB28" s="165">
        <v>-11.01</v>
      </c>
      <c r="DC28" s="165">
        <v>25.5123</v>
      </c>
      <c r="DD28" s="165">
        <v>-13.078099999999999</v>
      </c>
      <c r="DE28" s="165">
        <v>-13.165699999999999</v>
      </c>
      <c r="DF28" s="165">
        <v>37.5227</v>
      </c>
      <c r="DG28" s="165">
        <v>1.46E-2</v>
      </c>
      <c r="DH28" s="165">
        <v>-5.7003000000000004</v>
      </c>
      <c r="DI28" s="164"/>
      <c r="DJ28" s="165">
        <v>0</v>
      </c>
      <c r="DK28" s="165">
        <v>-2.1619000000000002</v>
      </c>
      <c r="DL28" s="165">
        <v>5.0551000000000004</v>
      </c>
      <c r="DM28" s="165">
        <v>35.963900000000002</v>
      </c>
      <c r="DN28" s="165">
        <v>13.7363</v>
      </c>
      <c r="DO28" s="165">
        <v>5.43</v>
      </c>
      <c r="DP28" s="165">
        <v>-0.49</v>
      </c>
      <c r="DQ28" s="165">
        <v>8.2769999999999992</v>
      </c>
      <c r="DR28" s="165">
        <v>-37.947200000000002</v>
      </c>
      <c r="DS28" s="164"/>
      <c r="DT28" s="165">
        <v>-0.45</v>
      </c>
      <c r="DU28" s="165">
        <v>10.92</v>
      </c>
      <c r="DV28" s="165">
        <v>25.9</v>
      </c>
      <c r="DW28" s="165">
        <v>-34.381799999999998</v>
      </c>
      <c r="DX28" s="165">
        <v>-16.127300000000002</v>
      </c>
      <c r="DY28" s="165">
        <v>-41.533299999999997</v>
      </c>
      <c r="DZ28" s="165">
        <v>-41.318199999999997</v>
      </c>
      <c r="EA28" s="165">
        <v>23.949300000000001</v>
      </c>
      <c r="EB28" s="165">
        <v>1.9621</v>
      </c>
      <c r="EC28" s="165">
        <v>-9.6288</v>
      </c>
      <c r="ED28" s="165">
        <v>-10.220000000000001</v>
      </c>
      <c r="EE28" s="165">
        <v>-20.677800000000001</v>
      </c>
      <c r="EF28" s="165">
        <v>-22.220099999999999</v>
      </c>
      <c r="EG28" s="165">
        <v>-11.476000000000001</v>
      </c>
      <c r="EH28" s="165">
        <v>-96.735799999999998</v>
      </c>
      <c r="EI28" s="165">
        <v>-47.969099999999997</v>
      </c>
      <c r="EJ28" s="164"/>
      <c r="EK28" s="165">
        <v>-10.734</v>
      </c>
      <c r="EL28" s="165">
        <v>-10.027699999999999</v>
      </c>
      <c r="EM28" s="165">
        <v>24.282699999999998</v>
      </c>
      <c r="EN28" s="165">
        <v>-10.661199999999999</v>
      </c>
      <c r="EO28" s="165">
        <v>-9.4718</v>
      </c>
      <c r="EP28" s="165">
        <v>-6.1479999999999997</v>
      </c>
      <c r="EQ28" s="165">
        <v>-23.654199999999999</v>
      </c>
      <c r="ER28" s="165">
        <v>-23.2072</v>
      </c>
      <c r="ES28" s="165">
        <v>12.3119</v>
      </c>
      <c r="ET28" s="165">
        <v>14.16</v>
      </c>
      <c r="EU28" s="165">
        <v>-10.41</v>
      </c>
      <c r="EV28" s="165">
        <v>0.6</v>
      </c>
      <c r="EW28" s="165">
        <v>3.2976999999999999</v>
      </c>
      <c r="EX28" s="165">
        <v>-12.2828</v>
      </c>
      <c r="EY28" s="165">
        <v>-15.4612</v>
      </c>
      <c r="EZ28" s="165">
        <v>-4.4840999999999998</v>
      </c>
      <c r="FA28" s="165">
        <v>9.5017999999999994</v>
      </c>
      <c r="FB28" s="165">
        <v>12.0611</v>
      </c>
      <c r="FC28" s="165">
        <v>-27.033000000000001</v>
      </c>
      <c r="FD28" s="164"/>
      <c r="FE28" s="165">
        <v>3.8927</v>
      </c>
      <c r="FF28" s="165">
        <v>3.9432999999999998</v>
      </c>
      <c r="FG28" s="165">
        <v>3.1208999999999998</v>
      </c>
      <c r="FH28" s="165">
        <v>2.5129999999999999</v>
      </c>
      <c r="FI28" s="165">
        <v>0</v>
      </c>
      <c r="FJ28" s="165">
        <v>5.1910999999999996</v>
      </c>
      <c r="FK28" s="165">
        <v>5.3586</v>
      </c>
      <c r="FL28" s="165">
        <v>-21.266999999999999</v>
      </c>
      <c r="FM28" s="165">
        <v>23.040900000000001</v>
      </c>
      <c r="FN28" s="165">
        <v>23.0944</v>
      </c>
      <c r="FO28" s="165">
        <v>-6.3396999999999997</v>
      </c>
      <c r="FP28" s="165">
        <v>9.6226000000000003</v>
      </c>
      <c r="FQ28" s="165">
        <v>28.400099999999998</v>
      </c>
      <c r="FR28" s="165">
        <v>-20.65</v>
      </c>
      <c r="FS28" s="165">
        <v>-0.80700000000000005</v>
      </c>
      <c r="FT28" s="165">
        <v>0.32340000000000002</v>
      </c>
      <c r="FU28" s="165">
        <v>0.05</v>
      </c>
      <c r="FV28" s="165">
        <v>1.08</v>
      </c>
      <c r="FW28" s="165">
        <v>-27.358699999999999</v>
      </c>
      <c r="FX28" s="164"/>
      <c r="FY28" s="165">
        <v>1.964</v>
      </c>
      <c r="FZ28" s="165">
        <v>0.94199999999999995</v>
      </c>
      <c r="GA28" s="164"/>
      <c r="GB28" s="165">
        <v>1.47</v>
      </c>
      <c r="GC28" s="165">
        <v>-20.834299999999999</v>
      </c>
      <c r="GD28" s="165">
        <v>-9.1273999999999997</v>
      </c>
      <c r="GE28" s="165">
        <v>-3.59</v>
      </c>
      <c r="GF28" s="165">
        <v>51.5017</v>
      </c>
      <c r="GG28" s="164"/>
      <c r="GH28" s="165">
        <v>1.2179</v>
      </c>
      <c r="GI28" s="165">
        <v>3.4933000000000001</v>
      </c>
      <c r="GJ28" s="165">
        <v>3.4853999999999998</v>
      </c>
      <c r="GK28" s="165">
        <v>2.6987999999999999</v>
      </c>
      <c r="GL28" s="164"/>
      <c r="GM28" s="164"/>
      <c r="GN28" s="165">
        <v>-15.145099999999999</v>
      </c>
      <c r="GO28" s="165">
        <v>-43.170099999999998</v>
      </c>
      <c r="GP28" s="165">
        <v>9.6109000000000009</v>
      </c>
      <c r="GQ28" s="165">
        <v>0.42030000000000001</v>
      </c>
      <c r="GR28" s="165">
        <v>16.362400000000001</v>
      </c>
      <c r="GS28" s="164"/>
      <c r="GT28" s="165">
        <v>142.01499999999999</v>
      </c>
      <c r="GU28" s="165">
        <v>-0.8468</v>
      </c>
      <c r="GV28" s="165">
        <v>-5.4714999999999998</v>
      </c>
      <c r="GW28" s="165">
        <v>20.873100000000001</v>
      </c>
      <c r="GX28" s="165">
        <v>0.65790000000000004</v>
      </c>
      <c r="GY28" s="165">
        <v>7.0103999999999997</v>
      </c>
      <c r="GZ28" s="165">
        <v>7.0965999999999996</v>
      </c>
      <c r="HA28" s="164"/>
      <c r="HB28" s="165">
        <v>9.5191999999999997</v>
      </c>
      <c r="HC28" s="165">
        <v>11.1982</v>
      </c>
      <c r="HD28" s="165">
        <v>-0.42</v>
      </c>
      <c r="HE28" s="165">
        <v>0</v>
      </c>
      <c r="HF28" s="165">
        <v>24.9451</v>
      </c>
      <c r="HG28" s="165">
        <v>14.4129</v>
      </c>
      <c r="HH28" s="165">
        <v>41.6004</v>
      </c>
      <c r="HI28" s="165">
        <v>6.9687000000000001</v>
      </c>
      <c r="HJ28" s="165">
        <v>8.3684999999999992</v>
      </c>
      <c r="HK28" s="165">
        <v>-8.0604999999999993</v>
      </c>
      <c r="HL28" s="164"/>
      <c r="HM28" s="165">
        <v>0</v>
      </c>
      <c r="HN28" s="165">
        <v>0</v>
      </c>
      <c r="HO28" s="164"/>
      <c r="HP28" s="164"/>
      <c r="HQ28" s="165">
        <v>-14.270099999999999</v>
      </c>
      <c r="HR28" s="165">
        <v>-13.588900000000001</v>
      </c>
      <c r="HS28" s="165">
        <v>-15.7318</v>
      </c>
      <c r="HT28" s="165">
        <v>-15.0137</v>
      </c>
      <c r="HU28" s="165">
        <v>21.74</v>
      </c>
      <c r="HV28" s="165">
        <v>21.72</v>
      </c>
      <c r="HW28" s="165">
        <v>-28.8</v>
      </c>
      <c r="HX28" s="165">
        <v>-29</v>
      </c>
      <c r="HY28" s="165">
        <v>0.84499999999999997</v>
      </c>
      <c r="HZ28" s="165">
        <v>3.84</v>
      </c>
      <c r="IA28" s="165">
        <v>62.752800000000001</v>
      </c>
      <c r="IB28" s="165">
        <v>25.242899999999999</v>
      </c>
      <c r="IC28" s="165">
        <v>24.596299999999999</v>
      </c>
      <c r="ID28" s="165">
        <v>-16.899999999999999</v>
      </c>
      <c r="IE28" s="165">
        <v>-40.1</v>
      </c>
      <c r="IF28" s="165">
        <v>-2.4</v>
      </c>
      <c r="IG28" s="165">
        <v>-3</v>
      </c>
      <c r="IH28" s="165">
        <v>-17.732600000000001</v>
      </c>
      <c r="II28" s="165">
        <v>-17.584</v>
      </c>
      <c r="IJ28" s="165">
        <v>-103.0414</v>
      </c>
      <c r="IK28" s="165">
        <v>8.0633999999999997</v>
      </c>
      <c r="IL28" s="165">
        <v>-268.66629999999998</v>
      </c>
      <c r="IM28" s="165">
        <v>-21.863</v>
      </c>
      <c r="IN28" s="165">
        <v>-65.120099999999994</v>
      </c>
      <c r="IO28" s="165">
        <v>77.473399999999998</v>
      </c>
      <c r="IP28" s="165">
        <v>87.476100000000002</v>
      </c>
      <c r="IQ28" s="165">
        <v>109.2139</v>
      </c>
      <c r="IR28" s="165">
        <v>57.365499999999997</v>
      </c>
      <c r="IS28" s="165">
        <v>1.6777</v>
      </c>
      <c r="IT28" s="165">
        <v>21.737300000000001</v>
      </c>
      <c r="IU28" s="165">
        <v>19.973099999999999</v>
      </c>
      <c r="IV28" s="165">
        <v>-6.3239000000000001</v>
      </c>
      <c r="IW28" s="165">
        <v>166.60679999999999</v>
      </c>
      <c r="IX28" s="165">
        <v>-172.8509</v>
      </c>
      <c r="IY28" s="165">
        <v>-5.8928000000000003</v>
      </c>
      <c r="IZ28" s="165">
        <v>15.3561</v>
      </c>
      <c r="JA28" s="165">
        <v>-1.2415</v>
      </c>
      <c r="JB28" s="164"/>
      <c r="JC28" s="165">
        <v>-7.28</v>
      </c>
      <c r="JD28" s="165">
        <v>-0.36299999999999999</v>
      </c>
      <c r="JE28" s="165">
        <v>-0.375</v>
      </c>
      <c r="JF28" s="165">
        <v>4.32</v>
      </c>
      <c r="JG28" s="165">
        <v>-2.16</v>
      </c>
      <c r="JH28" s="165">
        <v>-2.7511999999999999</v>
      </c>
      <c r="JI28" s="165">
        <v>-3.7185999999999999</v>
      </c>
      <c r="JJ28" s="165">
        <v>10.0511</v>
      </c>
      <c r="JK28" s="165">
        <v>-15.4681</v>
      </c>
      <c r="JL28" s="165">
        <v>5.3</v>
      </c>
      <c r="JM28" s="165">
        <v>4.3019999999999996</v>
      </c>
      <c r="JN28" s="165">
        <v>4.3369999999999997</v>
      </c>
      <c r="JO28" s="164"/>
      <c r="JP28" s="164"/>
      <c r="JQ28" s="165">
        <v>4.4459999999999997</v>
      </c>
      <c r="JR28" s="165">
        <v>3.4685000000000001</v>
      </c>
      <c r="JS28" s="165">
        <v>4.2241</v>
      </c>
      <c r="JT28" s="164"/>
      <c r="JU28" s="165">
        <v>27.7</v>
      </c>
      <c r="JV28" s="165">
        <v>-0.51890000000000003</v>
      </c>
      <c r="JW28" s="165">
        <v>0.92</v>
      </c>
      <c r="JX28" s="164"/>
      <c r="JY28" s="165">
        <v>-8.6755999999999993</v>
      </c>
      <c r="JZ28" s="165">
        <v>-1.7048000000000001</v>
      </c>
      <c r="KA28" s="165">
        <v>-24.370899999999999</v>
      </c>
      <c r="KB28" s="165">
        <v>-7.6123000000000003</v>
      </c>
      <c r="KC28" s="165">
        <v>-5.6116000000000001</v>
      </c>
      <c r="KD28" s="165">
        <v>-24.0792</v>
      </c>
      <c r="KE28" s="165">
        <v>0</v>
      </c>
      <c r="KF28" s="165">
        <v>-29.7</v>
      </c>
      <c r="KG28" s="165">
        <v>13.7</v>
      </c>
      <c r="KH28" s="164"/>
      <c r="KI28" s="165">
        <v>-68.103700000000003</v>
      </c>
    </row>
    <row r="29" spans="1:295" ht="18" customHeight="1" x14ac:dyDescent="0.3">
      <c r="A29" s="160" t="s">
        <v>57</v>
      </c>
      <c r="B29" s="160" t="s">
        <v>738</v>
      </c>
      <c r="C29" s="164"/>
      <c r="D29" s="165">
        <v>2.4009999999999998</v>
      </c>
      <c r="E29" s="165">
        <v>-7.4359000000000002</v>
      </c>
      <c r="F29" s="165">
        <v>-2.0108000000000001</v>
      </c>
      <c r="G29" s="165">
        <v>14.442399999999999</v>
      </c>
      <c r="H29" s="164"/>
      <c r="I29" s="165">
        <v>14.4015</v>
      </c>
      <c r="J29" s="164"/>
      <c r="K29" s="165">
        <v>20.6889</v>
      </c>
      <c r="L29" s="165">
        <v>9.2126999999999999</v>
      </c>
      <c r="M29" s="165">
        <v>10.5532</v>
      </c>
      <c r="N29" s="165">
        <v>-24.42</v>
      </c>
      <c r="O29" s="165">
        <v>-33</v>
      </c>
      <c r="P29" s="165">
        <v>8.8000000000000007</v>
      </c>
      <c r="Q29" s="165">
        <v>4.1399999999999997</v>
      </c>
      <c r="R29" s="165">
        <v>-24.2</v>
      </c>
      <c r="S29" s="165">
        <v>2.9174000000000002</v>
      </c>
      <c r="T29" s="165">
        <v>-18.842400000000001</v>
      </c>
      <c r="U29" s="165">
        <v>7.6242999999999999</v>
      </c>
      <c r="V29" s="165">
        <v>7.7713999999999999</v>
      </c>
      <c r="W29" s="165">
        <v>12.9031</v>
      </c>
      <c r="X29" s="165">
        <v>10.127800000000001</v>
      </c>
      <c r="Y29" s="165">
        <v>-4.6380999999999997</v>
      </c>
      <c r="Z29" s="165">
        <v>1.8001</v>
      </c>
      <c r="AA29" s="164"/>
      <c r="AB29" s="165">
        <v>-0.52849999999999997</v>
      </c>
      <c r="AC29" s="165">
        <v>-1.0609999999999999</v>
      </c>
      <c r="AD29" s="165">
        <v>-1.038</v>
      </c>
      <c r="AE29" s="164"/>
      <c r="AF29" s="165">
        <v>2.2200000000000002</v>
      </c>
      <c r="AG29" s="165">
        <v>0</v>
      </c>
      <c r="AH29" s="165">
        <v>-1.421</v>
      </c>
      <c r="AI29" s="165">
        <v>0.29799999999999999</v>
      </c>
      <c r="AJ29" s="165">
        <v>-4.8600000000000003</v>
      </c>
      <c r="AK29" s="165">
        <v>-4.82</v>
      </c>
      <c r="AL29" s="164"/>
      <c r="AM29" s="165">
        <v>-17.45</v>
      </c>
      <c r="AN29" s="165">
        <v>-17.329999999999998</v>
      </c>
      <c r="AO29" s="165">
        <v>5.8785999999999996</v>
      </c>
      <c r="AP29" s="165">
        <v>4.1421999999999999</v>
      </c>
      <c r="AQ29" s="165">
        <v>16.1036</v>
      </c>
      <c r="AR29" s="165">
        <v>17.148900000000001</v>
      </c>
      <c r="AS29" s="165">
        <v>-5.2190000000000003</v>
      </c>
      <c r="AT29" s="165">
        <v>-0.13389999999999999</v>
      </c>
      <c r="AU29" s="165">
        <v>-0.2984</v>
      </c>
      <c r="AV29" s="165">
        <v>15.6189</v>
      </c>
      <c r="AW29" s="165">
        <v>15.015499999999999</v>
      </c>
      <c r="AX29" s="165">
        <v>-17.4147</v>
      </c>
      <c r="AY29" s="165">
        <v>-14.7355</v>
      </c>
      <c r="AZ29" s="165">
        <v>4.7469000000000001</v>
      </c>
      <c r="BA29" s="165">
        <v>26.658999999999999</v>
      </c>
      <c r="BB29" s="165">
        <v>83.836399999999998</v>
      </c>
      <c r="BC29" s="165">
        <v>14.3081</v>
      </c>
      <c r="BD29" s="165">
        <v>-6.3</v>
      </c>
      <c r="BE29" s="165">
        <v>-6.5</v>
      </c>
      <c r="BF29" s="165">
        <v>-29.706600000000002</v>
      </c>
      <c r="BG29" s="165">
        <v>-30.2056</v>
      </c>
      <c r="BH29" s="165">
        <v>-3.5379999999999998</v>
      </c>
      <c r="BI29" s="164"/>
      <c r="BJ29" s="165">
        <v>10.419</v>
      </c>
      <c r="BK29" s="165">
        <v>6.2693000000000003</v>
      </c>
      <c r="BL29" s="165">
        <v>2.3624999999999998</v>
      </c>
      <c r="BM29" s="165">
        <v>1.7767999999999999</v>
      </c>
      <c r="BN29" s="165">
        <v>-90.273700000000005</v>
      </c>
      <c r="BO29" s="165">
        <v>79.287099999999995</v>
      </c>
      <c r="BP29" s="165">
        <v>78.890299999999996</v>
      </c>
      <c r="BQ29" s="165">
        <v>13.086499999999999</v>
      </c>
      <c r="BR29" s="165">
        <v>-64.791700000000006</v>
      </c>
      <c r="BS29" s="164"/>
      <c r="BT29" s="164"/>
      <c r="BU29" s="164"/>
      <c r="BV29" s="165">
        <v>26.9648</v>
      </c>
      <c r="BW29" s="165">
        <v>7.2</v>
      </c>
      <c r="BX29" s="165">
        <v>11.06</v>
      </c>
      <c r="BY29" s="165">
        <v>1.04</v>
      </c>
      <c r="BZ29" s="165">
        <v>1.08</v>
      </c>
      <c r="CA29" s="165">
        <v>-16.3386</v>
      </c>
      <c r="CB29" s="165">
        <v>-16.6065</v>
      </c>
      <c r="CC29" s="165">
        <v>34.656100000000002</v>
      </c>
      <c r="CD29" s="165">
        <v>33.493400000000001</v>
      </c>
      <c r="CE29" s="165">
        <v>-7.7538999999999998</v>
      </c>
      <c r="CF29" s="165">
        <v>-21.973800000000001</v>
      </c>
      <c r="CG29" s="165">
        <v>-22.096599999999999</v>
      </c>
      <c r="CH29" s="165">
        <v>9.9120000000000008</v>
      </c>
      <c r="CI29" s="165">
        <v>6.9367000000000001</v>
      </c>
      <c r="CJ29" s="164"/>
      <c r="CK29" s="164"/>
      <c r="CL29" s="165">
        <v>44</v>
      </c>
      <c r="CM29" s="165">
        <v>-9.6999999999999993</v>
      </c>
      <c r="CN29" s="165">
        <v>-4.41</v>
      </c>
      <c r="CO29" s="165">
        <v>32.763599999999997</v>
      </c>
      <c r="CP29" s="165">
        <v>32.741700000000002</v>
      </c>
      <c r="CQ29" s="165">
        <v>31.900400000000001</v>
      </c>
      <c r="CR29" s="165">
        <v>78.884799999999998</v>
      </c>
      <c r="CS29" s="165">
        <v>78.832700000000003</v>
      </c>
      <c r="CT29" s="165">
        <v>-19.451000000000001</v>
      </c>
      <c r="CU29" s="165">
        <v>-74.441000000000003</v>
      </c>
      <c r="CV29" s="165">
        <v>-13.912699999999999</v>
      </c>
      <c r="CW29" s="165">
        <v>2.7381000000000002</v>
      </c>
      <c r="CX29" s="165">
        <v>24.06</v>
      </c>
      <c r="CY29" s="165">
        <v>22.93</v>
      </c>
      <c r="CZ29" s="165">
        <v>11.411099999999999</v>
      </c>
      <c r="DA29" s="165">
        <v>11.6241</v>
      </c>
      <c r="DB29" s="165">
        <v>-11.43</v>
      </c>
      <c r="DC29" s="165">
        <v>25.5123</v>
      </c>
      <c r="DD29" s="165">
        <v>-8.0434000000000001</v>
      </c>
      <c r="DE29" s="165">
        <v>-8.3971</v>
      </c>
      <c r="DF29" s="165">
        <v>25.066400000000002</v>
      </c>
      <c r="DG29" s="165">
        <v>1.49E-2</v>
      </c>
      <c r="DH29" s="165">
        <v>-5.8101000000000003</v>
      </c>
      <c r="DI29" s="164"/>
      <c r="DJ29" s="165">
        <v>-17.7</v>
      </c>
      <c r="DK29" s="165">
        <v>-1.5967</v>
      </c>
      <c r="DL29" s="165">
        <v>5.2420999999999998</v>
      </c>
      <c r="DM29" s="165">
        <v>39.906799999999997</v>
      </c>
      <c r="DN29" s="165">
        <v>14.4785</v>
      </c>
      <c r="DO29" s="165">
        <v>5.92</v>
      </c>
      <c r="DP29" s="165">
        <v>-1.43</v>
      </c>
      <c r="DQ29" s="165">
        <v>9.0675000000000008</v>
      </c>
      <c r="DR29" s="165">
        <v>-24.3614</v>
      </c>
      <c r="DS29" s="164"/>
      <c r="DT29" s="165">
        <v>0.27</v>
      </c>
      <c r="DU29" s="165">
        <v>8.5500000000000007</v>
      </c>
      <c r="DV29" s="165">
        <v>26.29</v>
      </c>
      <c r="DW29" s="165">
        <v>-18.181799999999999</v>
      </c>
      <c r="DX29" s="165">
        <v>-9.8363999999999994</v>
      </c>
      <c r="DY29" s="165">
        <v>-36.669899999999998</v>
      </c>
      <c r="DZ29" s="165">
        <v>-36.290900000000001</v>
      </c>
      <c r="EA29" s="165">
        <v>35.218200000000003</v>
      </c>
      <c r="EB29" s="165">
        <v>12.200900000000001</v>
      </c>
      <c r="EC29" s="165">
        <v>-9.8400000000000001E-2</v>
      </c>
      <c r="ED29" s="165">
        <v>0.21149999999999999</v>
      </c>
      <c r="EE29" s="165">
        <v>-21.884899999999998</v>
      </c>
      <c r="EF29" s="165">
        <v>-26.034600000000001</v>
      </c>
      <c r="EG29" s="165">
        <v>-11.227</v>
      </c>
      <c r="EH29" s="165">
        <v>-83.910700000000006</v>
      </c>
      <c r="EI29" s="165">
        <v>-42.705199999999998</v>
      </c>
      <c r="EJ29" s="164"/>
      <c r="EK29" s="165">
        <v>-11.244899999999999</v>
      </c>
      <c r="EL29" s="165">
        <v>-10.1142</v>
      </c>
      <c r="EM29" s="165">
        <v>23.181799999999999</v>
      </c>
      <c r="EN29" s="165">
        <v>-5.9645000000000001</v>
      </c>
      <c r="EO29" s="165">
        <v>-6.3670999999999998</v>
      </c>
      <c r="EP29" s="165">
        <v>-14.852</v>
      </c>
      <c r="EQ29" s="165">
        <v>-21.679500000000001</v>
      </c>
      <c r="ER29" s="165">
        <v>-21.332799999999999</v>
      </c>
      <c r="ES29" s="165">
        <v>10.6457</v>
      </c>
      <c r="ET29" s="165">
        <v>13.87</v>
      </c>
      <c r="EU29" s="165">
        <v>-9.41</v>
      </c>
      <c r="EV29" s="165">
        <v>0</v>
      </c>
      <c r="EW29" s="165">
        <v>3.6728000000000001</v>
      </c>
      <c r="EX29" s="165">
        <v>-5.2728000000000002</v>
      </c>
      <c r="EY29" s="165">
        <v>-15.6456</v>
      </c>
      <c r="EZ29" s="165">
        <v>-4.5228000000000002</v>
      </c>
      <c r="FA29" s="165">
        <v>10.119300000000001</v>
      </c>
      <c r="FB29" s="165">
        <v>9.1963000000000008</v>
      </c>
      <c r="FC29" s="165">
        <v>-26.317900000000002</v>
      </c>
      <c r="FD29" s="164"/>
      <c r="FE29" s="165">
        <v>3.6821999999999999</v>
      </c>
      <c r="FF29" s="165">
        <v>3.6991000000000001</v>
      </c>
      <c r="FG29" s="165">
        <v>4.0141</v>
      </c>
      <c r="FH29" s="165">
        <v>2.54</v>
      </c>
      <c r="FI29" s="165">
        <v>3.1120999999999999</v>
      </c>
      <c r="FJ29" s="165">
        <v>3.5165999999999999</v>
      </c>
      <c r="FK29" s="165">
        <v>3.1817000000000002</v>
      </c>
      <c r="FL29" s="165">
        <v>-16.7456</v>
      </c>
      <c r="FM29" s="165">
        <v>18.2239</v>
      </c>
      <c r="FN29" s="165">
        <v>17.777799999999999</v>
      </c>
      <c r="FO29" s="165">
        <v>-3.2315</v>
      </c>
      <c r="FP29" s="165">
        <v>12.978</v>
      </c>
      <c r="FQ29" s="165">
        <v>26.398099999999999</v>
      </c>
      <c r="FR29" s="165">
        <v>-21.59</v>
      </c>
      <c r="FS29" s="165">
        <v>-1.2043999999999999</v>
      </c>
      <c r="FT29" s="165">
        <v>0.34079999999999999</v>
      </c>
      <c r="FU29" s="165">
        <v>0.45</v>
      </c>
      <c r="FV29" s="165">
        <v>1.92</v>
      </c>
      <c r="FW29" s="165">
        <v>-25.180199999999999</v>
      </c>
      <c r="FX29" s="165">
        <v>0</v>
      </c>
      <c r="FY29" s="165">
        <v>1.91</v>
      </c>
      <c r="FZ29" s="165">
        <v>0.94199999999999995</v>
      </c>
      <c r="GA29" s="164"/>
      <c r="GB29" s="165">
        <v>1.34</v>
      </c>
      <c r="GC29" s="165">
        <v>-22.140799999999999</v>
      </c>
      <c r="GD29" s="165">
        <v>-11.694900000000001</v>
      </c>
      <c r="GE29" s="165">
        <v>-3.74</v>
      </c>
      <c r="GF29" s="165">
        <v>51.952800000000003</v>
      </c>
      <c r="GG29" s="164"/>
      <c r="GH29" s="165">
        <v>1.1437999999999999</v>
      </c>
      <c r="GI29" s="165">
        <v>3.7343000000000002</v>
      </c>
      <c r="GJ29" s="165">
        <v>3.8451</v>
      </c>
      <c r="GK29" s="165">
        <v>2.6852</v>
      </c>
      <c r="GL29" s="164"/>
      <c r="GM29" s="164"/>
      <c r="GN29" s="165">
        <v>-15.3834</v>
      </c>
      <c r="GO29" s="165">
        <v>-46.015799999999999</v>
      </c>
      <c r="GP29" s="165">
        <v>8.8190000000000008</v>
      </c>
      <c r="GQ29" s="165">
        <v>0.89049999999999996</v>
      </c>
      <c r="GR29" s="165">
        <v>17.494199999999999</v>
      </c>
      <c r="GS29" s="164"/>
      <c r="GT29" s="165">
        <v>147.98429999999999</v>
      </c>
      <c r="GU29" s="165">
        <v>-0.65480000000000005</v>
      </c>
      <c r="GV29" s="165">
        <v>-6.0114999999999998</v>
      </c>
      <c r="GW29" s="165">
        <v>21.489599999999999</v>
      </c>
      <c r="GX29" s="165">
        <v>0.7359</v>
      </c>
      <c r="GY29" s="165">
        <v>7.2813999999999997</v>
      </c>
      <c r="GZ29" s="165">
        <v>7.3338999999999999</v>
      </c>
      <c r="HA29" s="164"/>
      <c r="HB29" s="165">
        <v>10.569599999999999</v>
      </c>
      <c r="HC29" s="165">
        <v>11.304500000000001</v>
      </c>
      <c r="HD29" s="165">
        <v>-1.68</v>
      </c>
      <c r="HE29" s="165">
        <v>0</v>
      </c>
      <c r="HF29" s="165">
        <v>27.2362</v>
      </c>
      <c r="HG29" s="165">
        <v>16.2822</v>
      </c>
      <c r="HH29" s="165">
        <v>42.8645</v>
      </c>
      <c r="HI29" s="165">
        <v>7.0027999999999997</v>
      </c>
      <c r="HJ29" s="165">
        <v>8.3728999999999996</v>
      </c>
      <c r="HK29" s="165">
        <v>-8.0405999999999995</v>
      </c>
      <c r="HL29" s="164"/>
      <c r="HM29" s="165">
        <v>-11.0151</v>
      </c>
      <c r="HN29" s="165">
        <v>0</v>
      </c>
      <c r="HO29" s="164"/>
      <c r="HP29" s="164"/>
      <c r="HQ29" s="165">
        <v>-12.155200000000001</v>
      </c>
      <c r="HR29" s="165">
        <v>-12.1607</v>
      </c>
      <c r="HS29" s="165">
        <v>-16.450600000000001</v>
      </c>
      <c r="HT29" s="165">
        <v>-16.446100000000001</v>
      </c>
      <c r="HU29" s="165">
        <v>21.61</v>
      </c>
      <c r="HV29" s="165">
        <v>21.52</v>
      </c>
      <c r="HW29" s="165">
        <v>-28.2</v>
      </c>
      <c r="HX29" s="165">
        <v>-28.7</v>
      </c>
      <c r="HY29" s="165">
        <v>0.75719999999999998</v>
      </c>
      <c r="HZ29" s="165">
        <v>5.04</v>
      </c>
      <c r="IA29" s="165">
        <v>58.552999999999997</v>
      </c>
      <c r="IB29" s="165">
        <v>25.128499999999999</v>
      </c>
      <c r="IC29" s="165">
        <v>25.6569</v>
      </c>
      <c r="ID29" s="165">
        <v>-16.5</v>
      </c>
      <c r="IE29" s="165">
        <v>-39.700000000000003</v>
      </c>
      <c r="IF29" s="165">
        <v>-4.2</v>
      </c>
      <c r="IG29" s="165">
        <v>-4.7</v>
      </c>
      <c r="IH29" s="165">
        <v>-17.737500000000001</v>
      </c>
      <c r="II29" s="165">
        <v>-17.605699999999999</v>
      </c>
      <c r="IJ29" s="165">
        <v>-99.977699999999999</v>
      </c>
      <c r="IK29" s="165">
        <v>4.2145000000000001</v>
      </c>
      <c r="IL29" s="165">
        <v>-263.66340000000002</v>
      </c>
      <c r="IM29" s="165">
        <v>-19.380400000000002</v>
      </c>
      <c r="IN29" s="165">
        <v>-64.958299999999994</v>
      </c>
      <c r="IO29" s="165">
        <v>80.187100000000001</v>
      </c>
      <c r="IP29" s="165">
        <v>86.703299999999999</v>
      </c>
      <c r="IQ29" s="165">
        <v>106.88120000000001</v>
      </c>
      <c r="IR29" s="165">
        <v>55.044199999999996</v>
      </c>
      <c r="IS29" s="165">
        <v>3.6730999999999998</v>
      </c>
      <c r="IT29" s="165">
        <v>21.2148</v>
      </c>
      <c r="IU29" s="165">
        <v>22.9969</v>
      </c>
      <c r="IV29" s="165">
        <v>-0.2331</v>
      </c>
      <c r="IW29" s="165">
        <v>161.59299999999999</v>
      </c>
      <c r="IX29" s="165">
        <v>-169.7501</v>
      </c>
      <c r="IY29" s="165">
        <v>-3.9159000000000002</v>
      </c>
      <c r="IZ29" s="165">
        <v>11.294499999999999</v>
      </c>
      <c r="JA29" s="165">
        <v>-0.98270000000000002</v>
      </c>
      <c r="JB29" s="164"/>
      <c r="JC29" s="165">
        <v>-7.76</v>
      </c>
      <c r="JD29" s="165">
        <v>-0.44400000000000001</v>
      </c>
      <c r="JE29" s="165">
        <v>-0.45900000000000002</v>
      </c>
      <c r="JF29" s="165">
        <v>4.5599999999999996</v>
      </c>
      <c r="JG29" s="165">
        <v>-2.16</v>
      </c>
      <c r="JH29" s="165">
        <v>-3.0182000000000002</v>
      </c>
      <c r="JI29" s="165">
        <v>-3.4836</v>
      </c>
      <c r="JJ29" s="165">
        <v>10.255599999999999</v>
      </c>
      <c r="JK29" s="165">
        <v>-15.645099999999999</v>
      </c>
      <c r="JL29" s="165">
        <v>5</v>
      </c>
      <c r="JM29" s="165">
        <v>4.3899999999999997</v>
      </c>
      <c r="JN29" s="165">
        <v>4.1849999999999996</v>
      </c>
      <c r="JO29" s="165">
        <v>2.6307</v>
      </c>
      <c r="JP29" s="165">
        <v>3.0354000000000001</v>
      </c>
      <c r="JQ29" s="165">
        <v>4.2134999999999998</v>
      </c>
      <c r="JR29" s="165">
        <v>3.4289999999999998</v>
      </c>
      <c r="JS29" s="165">
        <v>4.1646999999999998</v>
      </c>
      <c r="JT29" s="164"/>
      <c r="JU29" s="165">
        <v>27.6</v>
      </c>
      <c r="JV29" s="165">
        <v>-0.32540000000000002</v>
      </c>
      <c r="JW29" s="165">
        <v>0.83</v>
      </c>
      <c r="JX29" s="164"/>
      <c r="JY29" s="165">
        <v>-8.6306999999999992</v>
      </c>
      <c r="JZ29" s="165">
        <v>-0.99219999999999997</v>
      </c>
      <c r="KA29" s="165">
        <v>-24.607299999999999</v>
      </c>
      <c r="KB29" s="165">
        <v>-7.8997999999999999</v>
      </c>
      <c r="KC29" s="165">
        <v>-5.6513</v>
      </c>
      <c r="KD29" s="165">
        <v>-24.746500000000001</v>
      </c>
      <c r="KE29" s="165">
        <v>0</v>
      </c>
      <c r="KF29" s="165">
        <v>-29.8</v>
      </c>
      <c r="KG29" s="165">
        <v>14.9</v>
      </c>
      <c r="KH29" s="164"/>
      <c r="KI29" s="165">
        <v>-66.277299999999997</v>
      </c>
    </row>
    <row r="30" spans="1:295" ht="18" customHeight="1" x14ac:dyDescent="0.3">
      <c r="A30" s="160" t="s">
        <v>57</v>
      </c>
      <c r="B30" s="160" t="s">
        <v>739</v>
      </c>
      <c r="C30" s="164"/>
      <c r="D30" s="165">
        <v>2.3329</v>
      </c>
      <c r="E30" s="165">
        <v>-6.9848999999999997</v>
      </c>
      <c r="F30" s="165">
        <v>5.5637999999999996</v>
      </c>
      <c r="G30" s="165">
        <v>13.900600000000001</v>
      </c>
      <c r="H30" s="164"/>
      <c r="I30" s="165">
        <v>13.4239</v>
      </c>
      <c r="J30" s="164"/>
      <c r="K30" s="165">
        <v>22.968299999999999</v>
      </c>
      <c r="L30" s="165">
        <v>9.9606999999999992</v>
      </c>
      <c r="M30" s="165">
        <v>9.5759000000000007</v>
      </c>
      <c r="N30" s="165">
        <v>-24.42</v>
      </c>
      <c r="O30" s="165">
        <v>-30.8</v>
      </c>
      <c r="P30" s="164"/>
      <c r="Q30" s="165">
        <v>4.1399999999999997</v>
      </c>
      <c r="R30" s="165">
        <v>-22</v>
      </c>
      <c r="S30" s="165">
        <v>3.0089999999999999</v>
      </c>
      <c r="T30" s="165">
        <v>-22.938099999999999</v>
      </c>
      <c r="U30" s="165">
        <v>8.5120000000000005</v>
      </c>
      <c r="V30" s="165">
        <v>8.5298999999999996</v>
      </c>
      <c r="W30" s="165">
        <v>14.630699999999999</v>
      </c>
      <c r="X30" s="165">
        <v>10.4346</v>
      </c>
      <c r="Y30" s="165">
        <v>-4.3628999999999998</v>
      </c>
      <c r="Z30" s="165">
        <v>2.3839000000000001</v>
      </c>
      <c r="AA30" s="164"/>
      <c r="AB30" s="165">
        <v>-0.89570000000000005</v>
      </c>
      <c r="AC30" s="165">
        <v>-0.99</v>
      </c>
      <c r="AD30" s="165">
        <v>-0.97</v>
      </c>
      <c r="AE30" s="164"/>
      <c r="AF30" s="165">
        <v>2.2200000000000002</v>
      </c>
      <c r="AG30" s="165">
        <v>0</v>
      </c>
      <c r="AH30" s="165">
        <v>-1.1359999999999999</v>
      </c>
      <c r="AI30" s="165">
        <v>0.307</v>
      </c>
      <c r="AJ30" s="165">
        <v>-4.33</v>
      </c>
      <c r="AK30" s="165">
        <v>-4.37</v>
      </c>
      <c r="AL30" s="164"/>
      <c r="AM30" s="165">
        <v>-17.309999999999999</v>
      </c>
      <c r="AN30" s="165">
        <v>-17.43</v>
      </c>
      <c r="AO30" s="165">
        <v>6.9894999999999996</v>
      </c>
      <c r="AP30" s="165">
        <v>4.1264000000000003</v>
      </c>
      <c r="AQ30" s="165">
        <v>15.4946</v>
      </c>
      <c r="AR30" s="165">
        <v>17.547699999999999</v>
      </c>
      <c r="AS30" s="165">
        <v>-5.2347999999999999</v>
      </c>
      <c r="AT30" s="165">
        <v>3.0811000000000002</v>
      </c>
      <c r="AU30" s="165">
        <v>3.0754000000000001</v>
      </c>
      <c r="AV30" s="165">
        <v>10.7187</v>
      </c>
      <c r="AW30" s="165">
        <v>11.6944</v>
      </c>
      <c r="AX30" s="165">
        <v>-18.352399999999999</v>
      </c>
      <c r="AY30" s="165">
        <v>-15.1374</v>
      </c>
      <c r="AZ30" s="165">
        <v>4.3522999999999996</v>
      </c>
      <c r="BA30" s="165">
        <v>24.107700000000001</v>
      </c>
      <c r="BB30" s="165">
        <v>85.0351</v>
      </c>
      <c r="BC30" s="165">
        <v>14.3546</v>
      </c>
      <c r="BD30" s="165">
        <v>-5.6</v>
      </c>
      <c r="BE30" s="165">
        <v>-5.8</v>
      </c>
      <c r="BF30" s="165">
        <v>-31.896100000000001</v>
      </c>
      <c r="BG30" s="165">
        <v>-32.378999999999998</v>
      </c>
      <c r="BH30" s="165">
        <v>-3.5387</v>
      </c>
      <c r="BI30" s="164"/>
      <c r="BJ30" s="165">
        <v>13.7624</v>
      </c>
      <c r="BK30" s="165">
        <v>5.9272</v>
      </c>
      <c r="BL30" s="165">
        <v>3.2665999999999999</v>
      </c>
      <c r="BM30" s="165">
        <v>2.1869999999999998</v>
      </c>
      <c r="BN30" s="165">
        <v>-95.919600000000003</v>
      </c>
      <c r="BO30" s="165">
        <v>80.935100000000006</v>
      </c>
      <c r="BP30" s="165">
        <v>80.690899999999999</v>
      </c>
      <c r="BQ30" s="165">
        <v>8.25</v>
      </c>
      <c r="BR30" s="165">
        <v>-62.866599999999998</v>
      </c>
      <c r="BS30" s="164"/>
      <c r="BT30" s="164"/>
      <c r="BU30" s="164"/>
      <c r="BV30" s="165">
        <v>26.835000000000001</v>
      </c>
      <c r="BW30" s="165">
        <v>7.74</v>
      </c>
      <c r="BX30" s="165">
        <v>11.69</v>
      </c>
      <c r="BY30" s="165">
        <v>1.17</v>
      </c>
      <c r="BZ30" s="165">
        <v>1.25</v>
      </c>
      <c r="CA30" s="165">
        <v>-16.740400000000001</v>
      </c>
      <c r="CB30" s="165">
        <v>-16.740400000000001</v>
      </c>
      <c r="CC30" s="165">
        <v>36.839399999999998</v>
      </c>
      <c r="CD30" s="165">
        <v>35.178199999999997</v>
      </c>
      <c r="CE30" s="165">
        <v>-8.9535</v>
      </c>
      <c r="CF30" s="165">
        <v>-21.610199999999999</v>
      </c>
      <c r="CG30" s="165">
        <v>-21.5548</v>
      </c>
      <c r="CH30" s="165">
        <v>13.3207</v>
      </c>
      <c r="CI30" s="165">
        <v>6.4756999999999998</v>
      </c>
      <c r="CJ30" s="164"/>
      <c r="CK30" s="164"/>
      <c r="CL30" s="165">
        <v>43.7</v>
      </c>
      <c r="CM30" s="165">
        <v>-9.4</v>
      </c>
      <c r="CN30" s="165">
        <v>-4.2699999999999996</v>
      </c>
      <c r="CO30" s="165">
        <v>33.189300000000003</v>
      </c>
      <c r="CP30" s="165">
        <v>33.256599999999999</v>
      </c>
      <c r="CQ30" s="165">
        <v>32.052500000000002</v>
      </c>
      <c r="CR30" s="165">
        <v>75.430300000000003</v>
      </c>
      <c r="CS30" s="165">
        <v>76.696700000000007</v>
      </c>
      <c r="CT30" s="165">
        <v>-14.8962</v>
      </c>
      <c r="CU30" s="165">
        <v>-76.277600000000007</v>
      </c>
      <c r="CV30" s="165">
        <v>-9.2651000000000003</v>
      </c>
      <c r="CW30" s="165">
        <v>2.8552</v>
      </c>
      <c r="CX30" s="165">
        <v>26.87</v>
      </c>
      <c r="CY30" s="165">
        <v>24.08</v>
      </c>
      <c r="CZ30" s="165">
        <v>11.723599999999999</v>
      </c>
      <c r="DA30" s="165">
        <v>11.8195</v>
      </c>
      <c r="DB30" s="165">
        <v>-11.39</v>
      </c>
      <c r="DC30" s="164"/>
      <c r="DD30" s="165">
        <v>-8.6163000000000007</v>
      </c>
      <c r="DE30" s="165">
        <v>-8.4036000000000008</v>
      </c>
      <c r="DF30" s="165">
        <v>22.224799999999998</v>
      </c>
      <c r="DG30" s="165">
        <v>1.47E-2</v>
      </c>
      <c r="DH30" s="165">
        <v>-6.069</v>
      </c>
      <c r="DI30" s="164"/>
      <c r="DJ30" s="165">
        <v>-18.2</v>
      </c>
      <c r="DK30" s="165">
        <v>-1.4075</v>
      </c>
      <c r="DL30" s="165">
        <v>5.8030999999999997</v>
      </c>
      <c r="DM30" s="165">
        <v>40.379899999999999</v>
      </c>
      <c r="DN30" s="165">
        <v>15.0351</v>
      </c>
      <c r="DO30" s="165">
        <v>6.26</v>
      </c>
      <c r="DP30" s="165">
        <v>-1.7</v>
      </c>
      <c r="DQ30" s="165">
        <v>9.3465000000000007</v>
      </c>
      <c r="DR30" s="165">
        <v>-21.6312</v>
      </c>
      <c r="DS30" s="164"/>
      <c r="DT30" s="165">
        <v>0.01</v>
      </c>
      <c r="DU30" s="165">
        <v>9.59</v>
      </c>
      <c r="DV30" s="165">
        <v>25.97</v>
      </c>
      <c r="DW30" s="165">
        <v>-16.927299999999999</v>
      </c>
      <c r="DX30" s="165">
        <v>-8.7545000000000002</v>
      </c>
      <c r="DY30" s="165">
        <v>-37.381700000000002</v>
      </c>
      <c r="DZ30" s="165">
        <v>-36.527299999999997</v>
      </c>
      <c r="EA30" s="165">
        <v>35.6892</v>
      </c>
      <c r="EB30" s="165">
        <v>12.761900000000001</v>
      </c>
      <c r="EC30" s="165">
        <v>0.30159999999999998</v>
      </c>
      <c r="ED30" s="165">
        <v>0.77569999999999995</v>
      </c>
      <c r="EE30" s="165">
        <v>-17.5337</v>
      </c>
      <c r="EF30" s="165">
        <v>-20.412800000000001</v>
      </c>
      <c r="EG30" s="165">
        <v>-11.31</v>
      </c>
      <c r="EH30" s="165">
        <v>-80.957800000000006</v>
      </c>
      <c r="EI30" s="165">
        <v>-43.141300000000001</v>
      </c>
      <c r="EJ30" s="164"/>
      <c r="EK30" s="165">
        <v>-11.2033</v>
      </c>
      <c r="EL30" s="165">
        <v>-10.1274</v>
      </c>
      <c r="EM30" s="165">
        <v>21.221299999999999</v>
      </c>
      <c r="EN30" s="165">
        <v>-6.9592000000000001</v>
      </c>
      <c r="EO30" s="165">
        <v>-7.3550000000000004</v>
      </c>
      <c r="EP30" s="165">
        <v>-3.0760000000000001</v>
      </c>
      <c r="EQ30" s="165">
        <v>-22.8901</v>
      </c>
      <c r="ER30" s="165">
        <v>-22.624199999999998</v>
      </c>
      <c r="ES30" s="165">
        <v>8.5724</v>
      </c>
      <c r="ET30" s="165">
        <v>13.31</v>
      </c>
      <c r="EU30" s="165">
        <v>-17.87</v>
      </c>
      <c r="EV30" s="165">
        <v>0</v>
      </c>
      <c r="EW30" s="165">
        <v>3.6724999999999999</v>
      </c>
      <c r="EX30" s="165">
        <v>-8.6178000000000008</v>
      </c>
      <c r="EY30" s="165">
        <v>-15.663</v>
      </c>
      <c r="EZ30" s="165">
        <v>-4.5503</v>
      </c>
      <c r="FA30" s="165">
        <v>9.6997</v>
      </c>
      <c r="FB30" s="165">
        <v>6.0675999999999997</v>
      </c>
      <c r="FC30" s="165">
        <v>-23.715699999999998</v>
      </c>
      <c r="FD30" s="164"/>
      <c r="FE30" s="165">
        <v>3.8264999999999998</v>
      </c>
      <c r="FF30" s="165">
        <v>3.8210000000000002</v>
      </c>
      <c r="FG30" s="165">
        <v>3.3866999999999998</v>
      </c>
      <c r="FH30" s="165">
        <v>2.9952000000000001</v>
      </c>
      <c r="FI30" s="165">
        <v>0</v>
      </c>
      <c r="FJ30" s="165">
        <v>3.8515000000000001</v>
      </c>
      <c r="FK30" s="165">
        <v>3.8515000000000001</v>
      </c>
      <c r="FL30" s="165">
        <v>-18.252700000000001</v>
      </c>
      <c r="FM30" s="165">
        <v>19.051300000000001</v>
      </c>
      <c r="FN30" s="165">
        <v>19.025099999999998</v>
      </c>
      <c r="FO30" s="165">
        <v>-4.1844000000000001</v>
      </c>
      <c r="FP30" s="165">
        <v>10.1677</v>
      </c>
      <c r="FQ30" s="165">
        <v>25.421500000000002</v>
      </c>
      <c r="FR30" s="165">
        <v>-23.3</v>
      </c>
      <c r="FS30" s="165">
        <v>-2.5081000000000002</v>
      </c>
      <c r="FT30" s="165">
        <v>0.31430000000000002</v>
      </c>
      <c r="FU30" s="165">
        <v>1.31</v>
      </c>
      <c r="FV30" s="165">
        <v>1.32</v>
      </c>
      <c r="FW30" s="165">
        <v>-26.238299999999999</v>
      </c>
      <c r="FX30" s="164"/>
      <c r="FY30" s="165">
        <v>1.847</v>
      </c>
      <c r="FZ30" s="165">
        <v>0.96599999999999997</v>
      </c>
      <c r="GA30" s="164"/>
      <c r="GB30" s="165">
        <v>3.7</v>
      </c>
      <c r="GC30" s="165">
        <v>-21.196000000000002</v>
      </c>
      <c r="GD30" s="165">
        <v>-10.8949</v>
      </c>
      <c r="GE30" s="165">
        <v>-3.86</v>
      </c>
      <c r="GF30" s="165">
        <v>54.097999999999999</v>
      </c>
      <c r="GG30" s="164"/>
      <c r="GH30" s="165">
        <v>1.1533</v>
      </c>
      <c r="GI30" s="165">
        <v>4.0849000000000002</v>
      </c>
      <c r="GJ30" s="165">
        <v>4.2538999999999998</v>
      </c>
      <c r="GK30" s="165">
        <v>2.8214000000000001</v>
      </c>
      <c r="GL30" s="165">
        <v>5.3999999999999999E-2</v>
      </c>
      <c r="GM30" s="164"/>
      <c r="GN30" s="165">
        <v>-15.645</v>
      </c>
      <c r="GO30" s="165">
        <v>-46.067300000000003</v>
      </c>
      <c r="GP30" s="165">
        <v>8.5854999999999997</v>
      </c>
      <c r="GQ30" s="165">
        <v>1.048</v>
      </c>
      <c r="GR30" s="165">
        <v>16.035900000000002</v>
      </c>
      <c r="GS30" s="164"/>
      <c r="GT30" s="165">
        <v>143.02500000000001</v>
      </c>
      <c r="GU30" s="165">
        <v>-0.3125</v>
      </c>
      <c r="GV30" s="165">
        <v>-6.9162999999999997</v>
      </c>
      <c r="GW30" s="165">
        <v>21.659600000000001</v>
      </c>
      <c r="GX30" s="165">
        <v>2.0903</v>
      </c>
      <c r="GY30" s="165">
        <v>7.1788999999999996</v>
      </c>
      <c r="GZ30" s="165">
        <v>7.3181000000000003</v>
      </c>
      <c r="HA30" s="165">
        <v>1.4500999999999999</v>
      </c>
      <c r="HB30" s="165">
        <v>11.874700000000001</v>
      </c>
      <c r="HC30" s="165">
        <v>12.838100000000001</v>
      </c>
      <c r="HD30" s="165">
        <v>-0.84</v>
      </c>
      <c r="HE30" s="165">
        <v>0</v>
      </c>
      <c r="HF30" s="165">
        <v>25.721599999999999</v>
      </c>
      <c r="HG30" s="165">
        <v>13.792199999999999</v>
      </c>
      <c r="HH30" s="165">
        <v>41.041699999999999</v>
      </c>
      <c r="HI30" s="165">
        <v>7.3937999999999997</v>
      </c>
      <c r="HJ30" s="165">
        <v>8.8879999999999999</v>
      </c>
      <c r="HK30" s="165">
        <v>-8.3564000000000007</v>
      </c>
      <c r="HL30" s="164"/>
      <c r="HM30" s="165">
        <v>0</v>
      </c>
      <c r="HN30" s="165">
        <v>0</v>
      </c>
      <c r="HO30" s="164"/>
      <c r="HP30" s="164"/>
      <c r="HQ30" s="165">
        <v>-13.7812</v>
      </c>
      <c r="HR30" s="165">
        <v>-13.165900000000001</v>
      </c>
      <c r="HS30" s="165">
        <v>-17.421600000000002</v>
      </c>
      <c r="HT30" s="165">
        <v>-17.563500000000001</v>
      </c>
      <c r="HU30" s="165">
        <v>22.19</v>
      </c>
      <c r="HV30" s="165">
        <v>22.11</v>
      </c>
      <c r="HW30" s="165">
        <v>-29</v>
      </c>
      <c r="HX30" s="165">
        <v>-28.2</v>
      </c>
      <c r="HY30" s="165">
        <v>0.70409999999999995</v>
      </c>
      <c r="HZ30" s="165">
        <v>6.24</v>
      </c>
      <c r="IA30" s="165">
        <v>61.783499999999997</v>
      </c>
      <c r="IB30" s="165">
        <v>25.939399999999999</v>
      </c>
      <c r="IC30" s="165">
        <v>25.986899999999999</v>
      </c>
      <c r="ID30" s="165">
        <v>-16.100000000000001</v>
      </c>
      <c r="IE30" s="165">
        <v>-39.200000000000003</v>
      </c>
      <c r="IF30" s="165">
        <v>-2.8</v>
      </c>
      <c r="IG30" s="165">
        <v>-3.4</v>
      </c>
      <c r="IH30" s="164"/>
      <c r="II30" s="164"/>
      <c r="IJ30" s="165">
        <v>-97.538799999999995</v>
      </c>
      <c r="IK30" s="165">
        <v>4.4470000000000001</v>
      </c>
      <c r="IL30" s="165">
        <v>-265.3503</v>
      </c>
      <c r="IM30" s="165">
        <v>-18.110399999999998</v>
      </c>
      <c r="IN30" s="165">
        <v>-63.363700000000001</v>
      </c>
      <c r="IO30" s="165">
        <v>78.841800000000006</v>
      </c>
      <c r="IP30" s="165">
        <v>87.667500000000004</v>
      </c>
      <c r="IQ30" s="165">
        <v>106.5728</v>
      </c>
      <c r="IR30" s="165">
        <v>56.205300000000001</v>
      </c>
      <c r="IS30" s="165">
        <v>8.2561999999999998</v>
      </c>
      <c r="IT30" s="165">
        <v>27.6189</v>
      </c>
      <c r="IU30" s="165">
        <v>22.512499999999999</v>
      </c>
      <c r="IV30" s="165">
        <v>3.1572</v>
      </c>
      <c r="IW30" s="165">
        <v>168.18209999999999</v>
      </c>
      <c r="IX30" s="165">
        <v>-174.13939999999999</v>
      </c>
      <c r="IY30" s="165">
        <v>-1.9371</v>
      </c>
      <c r="IZ30" s="165">
        <v>11.604699999999999</v>
      </c>
      <c r="JA30" s="165">
        <v>-0.81910000000000005</v>
      </c>
      <c r="JB30" s="164"/>
      <c r="JC30" s="165">
        <v>-7.12</v>
      </c>
      <c r="JD30" s="165">
        <v>-0.105</v>
      </c>
      <c r="JE30" s="165">
        <v>-0.107</v>
      </c>
      <c r="JF30" s="165">
        <v>3.92</v>
      </c>
      <c r="JG30" s="165">
        <v>-2.4</v>
      </c>
      <c r="JH30" s="165">
        <v>-2.5082</v>
      </c>
      <c r="JI30" s="165">
        <v>-3.3677000000000001</v>
      </c>
      <c r="JJ30" s="165">
        <v>9.7581000000000007</v>
      </c>
      <c r="JK30" s="165">
        <v>-15.4986</v>
      </c>
      <c r="JL30" s="165">
        <v>4.4000000000000004</v>
      </c>
      <c r="JM30" s="165">
        <v>3.12</v>
      </c>
      <c r="JN30" s="165">
        <v>3.56</v>
      </c>
      <c r="JO30" s="164"/>
      <c r="JP30" s="164"/>
      <c r="JQ30" s="165">
        <v>4.5603999999999996</v>
      </c>
      <c r="JR30" s="165">
        <v>4.2671999999999999</v>
      </c>
      <c r="JS30" s="165">
        <v>3.8088000000000002</v>
      </c>
      <c r="JT30" s="164"/>
      <c r="JU30" s="165">
        <v>27.6</v>
      </c>
      <c r="JV30" s="165">
        <v>-0.4708</v>
      </c>
      <c r="JW30" s="165">
        <v>1.17</v>
      </c>
      <c r="JX30" s="164"/>
      <c r="JY30" s="165">
        <v>-9.7789999999999999</v>
      </c>
      <c r="JZ30" s="165">
        <v>-0.45140000000000002</v>
      </c>
      <c r="KA30" s="165">
        <v>-24.0215</v>
      </c>
      <c r="KB30" s="165">
        <v>-9.7774999999999999</v>
      </c>
      <c r="KC30" s="165">
        <v>-6.2037000000000004</v>
      </c>
      <c r="KD30" s="165">
        <v>-23.8249</v>
      </c>
      <c r="KE30" s="165">
        <v>0</v>
      </c>
      <c r="KF30" s="165">
        <v>-29.5</v>
      </c>
      <c r="KG30" s="165">
        <v>14</v>
      </c>
      <c r="KH30" s="164"/>
      <c r="KI30" s="165">
        <v>-65.739699999999999</v>
      </c>
    </row>
    <row r="31" spans="1:295" ht="18" customHeight="1" x14ac:dyDescent="0.3">
      <c r="A31" s="160" t="s">
        <v>57</v>
      </c>
      <c r="B31" s="160" t="s">
        <v>740</v>
      </c>
      <c r="C31" s="164"/>
      <c r="D31" s="165">
        <v>2.7334000000000001</v>
      </c>
      <c r="E31" s="165">
        <v>-7.5225999999999997</v>
      </c>
      <c r="F31" s="165">
        <v>2.2711000000000001</v>
      </c>
      <c r="G31" s="165">
        <v>13.5814</v>
      </c>
      <c r="H31" s="164"/>
      <c r="I31" s="165">
        <v>14.3979</v>
      </c>
      <c r="J31" s="164"/>
      <c r="K31" s="165">
        <v>23.615300000000001</v>
      </c>
      <c r="L31" s="165">
        <v>10.229699999999999</v>
      </c>
      <c r="M31" s="165">
        <v>9.7396999999999991</v>
      </c>
      <c r="N31" s="165">
        <v>-24.42</v>
      </c>
      <c r="O31" s="165">
        <v>-33</v>
      </c>
      <c r="P31" s="164"/>
      <c r="Q31" s="165">
        <v>4.1399999999999997</v>
      </c>
      <c r="R31" s="165">
        <v>-24.2</v>
      </c>
      <c r="S31" s="165">
        <v>3.0880999999999998</v>
      </c>
      <c r="T31" s="165">
        <v>-22.436199999999999</v>
      </c>
      <c r="U31" s="165">
        <v>8.5669000000000004</v>
      </c>
      <c r="V31" s="165">
        <v>8.5594000000000001</v>
      </c>
      <c r="W31" s="165">
        <v>14.5039</v>
      </c>
      <c r="X31" s="165">
        <v>9.9930000000000003</v>
      </c>
      <c r="Y31" s="165">
        <v>-4.7735000000000003</v>
      </c>
      <c r="Z31" s="165">
        <v>2.6360000000000001</v>
      </c>
      <c r="AA31" s="164"/>
      <c r="AB31" s="165">
        <v>-0.72140000000000004</v>
      </c>
      <c r="AC31" s="165">
        <v>-1.0529999999999999</v>
      </c>
      <c r="AD31" s="165">
        <v>-1.0249999999999999</v>
      </c>
      <c r="AE31" s="164"/>
      <c r="AF31" s="165">
        <v>2.2200000000000002</v>
      </c>
      <c r="AG31" s="165">
        <v>0</v>
      </c>
      <c r="AH31" s="165">
        <v>-0.72499999999999998</v>
      </c>
      <c r="AI31" s="165">
        <v>0.3</v>
      </c>
      <c r="AJ31" s="165">
        <v>-4.4800000000000004</v>
      </c>
      <c r="AK31" s="165">
        <v>-4.5999999999999996</v>
      </c>
      <c r="AL31" s="164"/>
      <c r="AM31" s="165">
        <v>-17.14</v>
      </c>
      <c r="AN31" s="165">
        <v>-17.07</v>
      </c>
      <c r="AO31" s="165">
        <v>7.7824</v>
      </c>
      <c r="AP31" s="165">
        <v>4.1360000000000001</v>
      </c>
      <c r="AQ31" s="165">
        <v>16.099499999999999</v>
      </c>
      <c r="AR31" s="165">
        <v>16.561399999999999</v>
      </c>
      <c r="AS31" s="165">
        <v>-5.2893999999999997</v>
      </c>
      <c r="AT31" s="165">
        <v>1.3395999999999999</v>
      </c>
      <c r="AU31" s="165">
        <v>1.5416000000000001</v>
      </c>
      <c r="AV31" s="165">
        <v>17.605499999999999</v>
      </c>
      <c r="AW31" s="165">
        <v>12.608700000000001</v>
      </c>
      <c r="AX31" s="165">
        <v>-18.4864</v>
      </c>
      <c r="AY31" s="165">
        <v>-15.539300000000001</v>
      </c>
      <c r="AZ31" s="165">
        <v>4.3522999999999996</v>
      </c>
      <c r="BA31" s="165">
        <v>24.052</v>
      </c>
      <c r="BB31" s="165">
        <v>87.865700000000004</v>
      </c>
      <c r="BC31" s="165">
        <v>13.966100000000001</v>
      </c>
      <c r="BD31" s="165">
        <v>-6.2</v>
      </c>
      <c r="BE31" s="165">
        <v>-6.5</v>
      </c>
      <c r="BF31" s="165">
        <v>-30.8109</v>
      </c>
      <c r="BG31" s="165">
        <v>-30.9039</v>
      </c>
      <c r="BH31" s="165">
        <v>-3.5177</v>
      </c>
      <c r="BI31" s="164"/>
      <c r="BJ31" s="165">
        <v>11.5647</v>
      </c>
      <c r="BK31" s="165">
        <v>6.1504000000000003</v>
      </c>
      <c r="BL31" s="165">
        <v>3.3677999999999999</v>
      </c>
      <c r="BM31" s="165">
        <v>2.2174</v>
      </c>
      <c r="BN31" s="165">
        <v>-92.104799999999997</v>
      </c>
      <c r="BO31" s="165">
        <v>80.873999999999995</v>
      </c>
      <c r="BP31" s="165">
        <v>81.392799999999994</v>
      </c>
      <c r="BQ31" s="165">
        <v>5.1535000000000002</v>
      </c>
      <c r="BR31" s="165">
        <v>-60.764400000000002</v>
      </c>
      <c r="BS31" s="164"/>
      <c r="BT31" s="164"/>
      <c r="BU31" s="164"/>
      <c r="BV31" s="165">
        <v>27.803000000000001</v>
      </c>
      <c r="BW31" s="165">
        <v>7.57</v>
      </c>
      <c r="BX31" s="165">
        <v>11.52</v>
      </c>
      <c r="BY31" s="165">
        <v>1.66</v>
      </c>
      <c r="BZ31" s="165">
        <v>1.65</v>
      </c>
      <c r="CA31" s="165">
        <v>-17.946100000000001</v>
      </c>
      <c r="CB31" s="165">
        <v>-17.678100000000001</v>
      </c>
      <c r="CC31" s="165">
        <v>36.510199999999998</v>
      </c>
      <c r="CD31" s="165">
        <v>35.339300000000001</v>
      </c>
      <c r="CE31" s="165">
        <v>-9.0968999999999998</v>
      </c>
      <c r="CF31" s="165">
        <v>-20.048300000000001</v>
      </c>
      <c r="CG31" s="165">
        <v>-19.605899999999998</v>
      </c>
      <c r="CH31" s="165">
        <v>12.8003</v>
      </c>
      <c r="CI31" s="165">
        <v>6.9157000000000002</v>
      </c>
      <c r="CJ31" s="164"/>
      <c r="CK31" s="164"/>
      <c r="CL31" s="165">
        <v>44.5</v>
      </c>
      <c r="CM31" s="165">
        <v>-11.1</v>
      </c>
      <c r="CN31" s="165">
        <v>-4.46</v>
      </c>
      <c r="CO31" s="165">
        <v>34.853299999999997</v>
      </c>
      <c r="CP31" s="165">
        <v>35.040599999999998</v>
      </c>
      <c r="CQ31" s="165">
        <v>33.738199999999999</v>
      </c>
      <c r="CR31" s="165">
        <v>76.818399999999997</v>
      </c>
      <c r="CS31" s="165">
        <v>76.581999999999994</v>
      </c>
      <c r="CT31" s="165">
        <v>-18.613900000000001</v>
      </c>
      <c r="CU31" s="165">
        <v>-74.070499999999996</v>
      </c>
      <c r="CV31" s="165">
        <v>-13.8019</v>
      </c>
      <c r="CW31" s="165">
        <v>2.8037999999999998</v>
      </c>
      <c r="CX31" s="165">
        <v>26.56</v>
      </c>
      <c r="CY31" s="165">
        <v>24.26</v>
      </c>
      <c r="CZ31" s="165">
        <v>12.348599999999999</v>
      </c>
      <c r="DA31" s="165">
        <v>12.4054</v>
      </c>
      <c r="DB31" s="165">
        <v>-12.1</v>
      </c>
      <c r="DC31" s="164"/>
      <c r="DD31" s="165">
        <v>-8.2204999999999995</v>
      </c>
      <c r="DE31" s="165">
        <v>-8.3632000000000009</v>
      </c>
      <c r="DF31" s="165">
        <v>17.501200000000001</v>
      </c>
      <c r="DG31" s="165">
        <v>1.46E-2</v>
      </c>
      <c r="DH31" s="165">
        <v>-6.5960999999999999</v>
      </c>
      <c r="DI31" s="164"/>
      <c r="DJ31" s="165">
        <v>-21.4</v>
      </c>
      <c r="DK31" s="165">
        <v>-1.3415999999999999</v>
      </c>
      <c r="DL31" s="165">
        <v>5.9901</v>
      </c>
      <c r="DM31" s="165">
        <v>40.853099999999998</v>
      </c>
      <c r="DN31" s="165">
        <v>15.591699999999999</v>
      </c>
      <c r="DO31" s="165">
        <v>6.6</v>
      </c>
      <c r="DP31" s="165">
        <v>-1.92</v>
      </c>
      <c r="DQ31" s="165">
        <v>9.1605000000000008</v>
      </c>
      <c r="DR31" s="165">
        <v>-18.566099999999999</v>
      </c>
      <c r="DS31" s="164"/>
      <c r="DT31" s="165">
        <v>2.5299999999999998</v>
      </c>
      <c r="DU31" s="165">
        <v>8.0500000000000007</v>
      </c>
      <c r="DV31" s="165">
        <v>26.6</v>
      </c>
      <c r="DW31" s="165">
        <v>-15.836399999999999</v>
      </c>
      <c r="DX31" s="165">
        <v>-7.8</v>
      </c>
      <c r="DY31" s="165">
        <v>-36.6905</v>
      </c>
      <c r="DZ31" s="165">
        <v>-36.700000000000003</v>
      </c>
      <c r="EA31" s="165">
        <v>39.872300000000003</v>
      </c>
      <c r="EB31" s="165">
        <v>14.362299999999999</v>
      </c>
      <c r="EC31" s="165">
        <v>2.2404999999999999</v>
      </c>
      <c r="ED31" s="165">
        <v>2.4883999999999999</v>
      </c>
      <c r="EE31" s="165">
        <v>-19.300899999999999</v>
      </c>
      <c r="EF31" s="165">
        <v>-17.6736</v>
      </c>
      <c r="EG31" s="165">
        <v>-11.336</v>
      </c>
      <c r="EH31" s="165">
        <v>-73.382900000000006</v>
      </c>
      <c r="EI31" s="165">
        <v>-43.884900000000002</v>
      </c>
      <c r="EJ31" s="164"/>
      <c r="EK31" s="165">
        <v>-11.086600000000001</v>
      </c>
      <c r="EL31" s="165">
        <v>-10.4232</v>
      </c>
      <c r="EM31" s="165">
        <v>19.071300000000001</v>
      </c>
      <c r="EN31" s="165">
        <v>-6.7198000000000002</v>
      </c>
      <c r="EO31" s="165">
        <v>-6.7042999999999999</v>
      </c>
      <c r="EP31" s="165">
        <v>1.552</v>
      </c>
      <c r="EQ31" s="165">
        <v>-23.774000000000001</v>
      </c>
      <c r="ER31" s="165">
        <v>-23.2422</v>
      </c>
      <c r="ES31" s="165">
        <v>8.1888000000000005</v>
      </c>
      <c r="ET31" s="165">
        <v>13.25</v>
      </c>
      <c r="EU31" s="165">
        <v>-17.329999999999998</v>
      </c>
      <c r="EV31" s="165">
        <v>4.5999999999999996</v>
      </c>
      <c r="EW31" s="165">
        <v>3.9226999999999999</v>
      </c>
      <c r="EX31" s="165">
        <v>-6.1553000000000004</v>
      </c>
      <c r="EY31" s="165">
        <v>-15.3439</v>
      </c>
      <c r="EZ31" s="165">
        <v>-4.2157</v>
      </c>
      <c r="FA31" s="165">
        <v>9.6091999999999995</v>
      </c>
      <c r="FB31" s="165">
        <v>7.6943000000000001</v>
      </c>
      <c r="FC31" s="165">
        <v>-20.628499999999999</v>
      </c>
      <c r="FD31" s="164"/>
      <c r="FE31" s="165">
        <v>3.7863000000000002</v>
      </c>
      <c r="FF31" s="165">
        <v>3.9626999999999999</v>
      </c>
      <c r="FG31" s="165">
        <v>3.2966000000000002</v>
      </c>
      <c r="FH31" s="165">
        <v>4.0198999999999998</v>
      </c>
      <c r="FI31" s="165">
        <v>3.1677</v>
      </c>
      <c r="FJ31" s="165">
        <v>4.3539000000000003</v>
      </c>
      <c r="FK31" s="165">
        <v>4.3539000000000003</v>
      </c>
      <c r="FL31" s="165">
        <v>-17.582899999999999</v>
      </c>
      <c r="FM31" s="165">
        <v>18.618600000000001</v>
      </c>
      <c r="FN31" s="165">
        <v>18.920200000000001</v>
      </c>
      <c r="FO31" s="165">
        <v>-4.7842000000000002</v>
      </c>
      <c r="FP31" s="165">
        <v>9.4869000000000003</v>
      </c>
      <c r="FQ31" s="165">
        <v>26.910799999999998</v>
      </c>
      <c r="FR31" s="165">
        <v>-23.57</v>
      </c>
      <c r="FS31" s="165">
        <v>-2.0301999999999998</v>
      </c>
      <c r="FT31" s="165">
        <v>0.35</v>
      </c>
      <c r="FU31" s="165">
        <v>1.38</v>
      </c>
      <c r="FV31" s="165">
        <v>1.8</v>
      </c>
      <c r="FW31" s="165">
        <v>-26.5928</v>
      </c>
      <c r="FX31" s="164"/>
      <c r="FY31" s="165">
        <v>1.839</v>
      </c>
      <c r="FZ31" s="165">
        <v>0.97399999999999998</v>
      </c>
      <c r="GA31" s="164"/>
      <c r="GB31" s="165">
        <v>3.44</v>
      </c>
      <c r="GC31" s="165">
        <v>-21.2</v>
      </c>
      <c r="GD31" s="165">
        <v>-10.049899999999999</v>
      </c>
      <c r="GE31" s="165">
        <v>-4.13</v>
      </c>
      <c r="GF31" s="165">
        <v>53.608899999999998</v>
      </c>
      <c r="GG31" s="164"/>
      <c r="GH31" s="165">
        <v>1.1197999999999999</v>
      </c>
      <c r="GI31" s="165">
        <v>3.496</v>
      </c>
      <c r="GJ31" s="165">
        <v>3.5985999999999998</v>
      </c>
      <c r="GK31" s="165">
        <v>2.8972000000000002</v>
      </c>
      <c r="GL31" s="164"/>
      <c r="GM31" s="164"/>
      <c r="GN31" s="165">
        <v>-15.3248</v>
      </c>
      <c r="GO31" s="165">
        <v>-46.812199999999997</v>
      </c>
      <c r="GP31" s="165">
        <v>8.7899999999999991</v>
      </c>
      <c r="GQ31" s="165">
        <v>1.3012999999999999</v>
      </c>
      <c r="GR31" s="165">
        <v>14.912699999999999</v>
      </c>
      <c r="GS31" s="164"/>
      <c r="GT31" s="165">
        <v>147.1943</v>
      </c>
      <c r="GU31" s="165">
        <v>0.20330000000000001</v>
      </c>
      <c r="GV31" s="165">
        <v>-5.6634000000000002</v>
      </c>
      <c r="GW31" s="165">
        <v>20.556699999999999</v>
      </c>
      <c r="GX31" s="165">
        <v>2.2303000000000002</v>
      </c>
      <c r="GY31" s="165">
        <v>7.3620000000000001</v>
      </c>
      <c r="GZ31" s="165">
        <v>7.4208999999999996</v>
      </c>
      <c r="HA31" s="165">
        <v>2</v>
      </c>
      <c r="HB31" s="165">
        <v>10.851900000000001</v>
      </c>
      <c r="HC31" s="165">
        <v>13.514699999999999</v>
      </c>
      <c r="HD31" s="165">
        <v>-0.42</v>
      </c>
      <c r="HE31" s="165">
        <v>0</v>
      </c>
      <c r="HF31" s="165">
        <v>24.9331</v>
      </c>
      <c r="HG31" s="165">
        <v>18.174199999999999</v>
      </c>
      <c r="HH31" s="165">
        <v>42.913400000000003</v>
      </c>
      <c r="HI31" s="165">
        <v>7.6543000000000001</v>
      </c>
      <c r="HJ31" s="165">
        <v>8.7954000000000008</v>
      </c>
      <c r="HK31" s="165">
        <v>-9.0230999999999995</v>
      </c>
      <c r="HL31" s="164"/>
      <c r="HM31" s="165">
        <v>0</v>
      </c>
      <c r="HN31" s="165">
        <v>0</v>
      </c>
      <c r="HO31" s="165">
        <v>63.686599999999999</v>
      </c>
      <c r="HP31" s="164"/>
      <c r="HQ31" s="165">
        <v>-13.341699999999999</v>
      </c>
      <c r="HR31" s="165">
        <v>-12.814399999999999</v>
      </c>
      <c r="HS31" s="165">
        <v>-18.977799999999998</v>
      </c>
      <c r="HT31" s="165">
        <v>-18.338999999999999</v>
      </c>
      <c r="HU31" s="165">
        <v>23.01</v>
      </c>
      <c r="HV31" s="165">
        <v>22.93</v>
      </c>
      <c r="HW31" s="165">
        <v>-28.4</v>
      </c>
      <c r="HX31" s="165">
        <v>-28.7</v>
      </c>
      <c r="HY31" s="165">
        <v>0.81030000000000002</v>
      </c>
      <c r="HZ31" s="165">
        <v>7.92</v>
      </c>
      <c r="IA31" s="165">
        <v>61.502099999999999</v>
      </c>
      <c r="IB31" s="165">
        <v>25.352799999999998</v>
      </c>
      <c r="IC31" s="165">
        <v>25.268999999999998</v>
      </c>
      <c r="ID31" s="165">
        <v>-15.7</v>
      </c>
      <c r="IE31" s="165">
        <v>-39.200000000000003</v>
      </c>
      <c r="IF31" s="165">
        <v>-3.3</v>
      </c>
      <c r="IG31" s="165">
        <v>-3.7</v>
      </c>
      <c r="IH31" s="164"/>
      <c r="II31" s="164"/>
      <c r="IJ31" s="165">
        <v>-97.167900000000003</v>
      </c>
      <c r="IK31" s="165">
        <v>2.2985000000000002</v>
      </c>
      <c r="IL31" s="165">
        <v>-266.77269999999999</v>
      </c>
      <c r="IM31" s="165">
        <v>-18.382400000000001</v>
      </c>
      <c r="IN31" s="165">
        <v>-65.827600000000004</v>
      </c>
      <c r="IO31" s="165">
        <v>84.487899999999996</v>
      </c>
      <c r="IP31" s="165">
        <v>87.268600000000006</v>
      </c>
      <c r="IQ31" s="165">
        <v>108.01949999999999</v>
      </c>
      <c r="IR31" s="165">
        <v>57.149799999999999</v>
      </c>
      <c r="IS31" s="165">
        <v>7.2241</v>
      </c>
      <c r="IT31" s="165">
        <v>24.946899999999999</v>
      </c>
      <c r="IU31" s="165">
        <v>24.9755</v>
      </c>
      <c r="IV31" s="165">
        <v>2.0676000000000001</v>
      </c>
      <c r="IW31" s="165">
        <v>171.68369999999999</v>
      </c>
      <c r="IX31" s="165">
        <v>-174.87090000000001</v>
      </c>
      <c r="IY31" s="165">
        <v>1.1986000000000001</v>
      </c>
      <c r="IZ31" s="165">
        <v>10.738099999999999</v>
      </c>
      <c r="JA31" s="165">
        <v>-1.0535000000000001</v>
      </c>
      <c r="JB31" s="164"/>
      <c r="JC31" s="165">
        <v>-7.04</v>
      </c>
      <c r="JD31" s="165">
        <v>-0.624</v>
      </c>
      <c r="JE31" s="165">
        <v>-0.63200000000000001</v>
      </c>
      <c r="JF31" s="165">
        <v>4.08</v>
      </c>
      <c r="JG31" s="165">
        <v>-2.2400000000000002</v>
      </c>
      <c r="JH31" s="165">
        <v>-2.8317000000000001</v>
      </c>
      <c r="JI31" s="165">
        <v>-3.2791999999999999</v>
      </c>
      <c r="JJ31" s="165">
        <v>9.3766999999999996</v>
      </c>
      <c r="JK31" s="165">
        <v>-15.3521</v>
      </c>
      <c r="JL31" s="165">
        <v>4.8</v>
      </c>
      <c r="JM31" s="165">
        <v>3.4020000000000001</v>
      </c>
      <c r="JN31" s="165">
        <v>4.6550000000000002</v>
      </c>
      <c r="JO31" s="164"/>
      <c r="JP31" s="164"/>
      <c r="JQ31" s="165">
        <v>4.1142000000000003</v>
      </c>
      <c r="JR31" s="165">
        <v>3.6011000000000002</v>
      </c>
      <c r="JS31" s="165">
        <v>4.0805999999999996</v>
      </c>
      <c r="JT31" s="164"/>
      <c r="JU31" s="165">
        <v>27.6</v>
      </c>
      <c r="JV31" s="165">
        <v>5.1999999999999998E-2</v>
      </c>
      <c r="JW31" s="165">
        <v>1.18</v>
      </c>
      <c r="JX31" s="164"/>
      <c r="JY31" s="165">
        <v>-9.9707000000000008</v>
      </c>
      <c r="JZ31" s="165">
        <v>-0.88339999999999996</v>
      </c>
      <c r="KA31" s="165">
        <v>-23.972999999999999</v>
      </c>
      <c r="KB31" s="165">
        <v>-9.8201000000000001</v>
      </c>
      <c r="KC31" s="165">
        <v>-7.1365999999999996</v>
      </c>
      <c r="KD31" s="165">
        <v>-24.5944</v>
      </c>
      <c r="KE31" s="165">
        <v>0</v>
      </c>
      <c r="KF31" s="165">
        <v>-29</v>
      </c>
      <c r="KG31" s="165">
        <v>14</v>
      </c>
      <c r="KH31" s="164"/>
      <c r="KI31" s="165">
        <v>-66.110699999999994</v>
      </c>
    </row>
    <row r="32" spans="1:295" ht="18" customHeight="1" x14ac:dyDescent="0.3">
      <c r="A32" s="160" t="s">
        <v>57</v>
      </c>
      <c r="B32" s="160" t="s">
        <v>741</v>
      </c>
      <c r="C32" s="167"/>
      <c r="D32" s="168">
        <v>2.8210999999999999</v>
      </c>
      <c r="E32" s="168">
        <v>-7.5724</v>
      </c>
      <c r="F32" s="168">
        <v>7.9188000000000001</v>
      </c>
      <c r="G32" s="168">
        <v>12.545</v>
      </c>
      <c r="H32" s="167"/>
      <c r="I32" s="168">
        <v>14.7621</v>
      </c>
      <c r="J32" s="167"/>
      <c r="K32" s="168">
        <v>24.2394</v>
      </c>
      <c r="L32" s="168">
        <v>10.6547</v>
      </c>
      <c r="M32" s="168">
        <v>10.1319</v>
      </c>
      <c r="N32" s="168">
        <v>-24.42</v>
      </c>
      <c r="O32" s="168">
        <v>-30.8</v>
      </c>
      <c r="P32" s="168">
        <v>6.6</v>
      </c>
      <c r="Q32" s="168">
        <v>4.1399999999999997</v>
      </c>
      <c r="R32" s="168">
        <v>-22</v>
      </c>
      <c r="S32" s="168">
        <v>2.5674000000000001</v>
      </c>
      <c r="T32" s="168">
        <v>-22.5029</v>
      </c>
      <c r="U32" s="168">
        <v>8.6103000000000005</v>
      </c>
      <c r="V32" s="168">
        <v>8.6785999999999994</v>
      </c>
      <c r="W32" s="168">
        <v>14.6541</v>
      </c>
      <c r="X32" s="168">
        <v>10.296200000000001</v>
      </c>
      <c r="Y32" s="168">
        <v>-4.7747000000000002</v>
      </c>
      <c r="Z32" s="168">
        <v>2.3685999999999998</v>
      </c>
      <c r="AA32" s="167"/>
      <c r="AB32" s="168">
        <v>-0.76200000000000001</v>
      </c>
      <c r="AC32" s="168">
        <v>-1.242</v>
      </c>
      <c r="AD32" s="168">
        <v>-1.216</v>
      </c>
      <c r="AE32" s="167"/>
      <c r="AF32" s="168">
        <v>2.2200000000000002</v>
      </c>
      <c r="AG32" s="168">
        <v>0</v>
      </c>
      <c r="AH32" s="168">
        <v>-0.96899999999999997</v>
      </c>
      <c r="AI32" s="168">
        <v>0.29299999999999998</v>
      </c>
      <c r="AJ32" s="168">
        <v>-6.03</v>
      </c>
      <c r="AK32" s="168">
        <v>-6.01</v>
      </c>
      <c r="AL32" s="167"/>
      <c r="AM32" s="168">
        <v>-17.71</v>
      </c>
      <c r="AN32" s="168">
        <v>-17.760000000000002</v>
      </c>
      <c r="AO32" s="168">
        <v>7.6778000000000004</v>
      </c>
      <c r="AP32" s="168">
        <v>4.0709999999999997</v>
      </c>
      <c r="AQ32" s="168">
        <v>20.1022</v>
      </c>
      <c r="AR32" s="168">
        <v>21.135999999999999</v>
      </c>
      <c r="AS32" s="168">
        <v>-4.6576000000000004</v>
      </c>
      <c r="AT32" s="168">
        <v>-0.13389999999999999</v>
      </c>
      <c r="AU32" s="168">
        <v>0.49859999999999999</v>
      </c>
      <c r="AV32" s="168">
        <v>0.31790000000000002</v>
      </c>
      <c r="AW32" s="168">
        <v>0.41310000000000002</v>
      </c>
      <c r="AX32" s="168">
        <v>-17.4147</v>
      </c>
      <c r="AY32" s="168">
        <v>-12.0563</v>
      </c>
      <c r="AZ32" s="168">
        <v>3.1686999999999999</v>
      </c>
      <c r="BA32" s="168">
        <v>16.742000000000001</v>
      </c>
      <c r="BB32" s="168">
        <v>93.983099999999993</v>
      </c>
      <c r="BC32" s="168">
        <v>15.972099999999999</v>
      </c>
      <c r="BD32" s="168">
        <v>-6.9</v>
      </c>
      <c r="BE32" s="168">
        <v>-7.2</v>
      </c>
      <c r="BF32" s="168">
        <v>-33.969000000000001</v>
      </c>
      <c r="BG32" s="168">
        <v>-34.0334</v>
      </c>
      <c r="BH32" s="168">
        <v>-3.7511000000000001</v>
      </c>
      <c r="BI32" s="167"/>
      <c r="BJ32" s="168">
        <v>10.811999999999999</v>
      </c>
      <c r="BK32" s="168">
        <v>6.0511999999999997</v>
      </c>
      <c r="BL32" s="168">
        <v>3.2073999999999998</v>
      </c>
      <c r="BM32" s="168">
        <v>2.2201</v>
      </c>
      <c r="BN32" s="168">
        <v>-120.24290000000001</v>
      </c>
      <c r="BO32" s="168">
        <v>82.796700000000001</v>
      </c>
      <c r="BP32" s="168">
        <v>82.857699999999994</v>
      </c>
      <c r="BQ32" s="168">
        <v>17.052299999999999</v>
      </c>
      <c r="BR32" s="168">
        <v>-74.059299999999993</v>
      </c>
      <c r="BS32" s="167"/>
      <c r="BT32" s="167"/>
      <c r="BU32" s="167"/>
      <c r="BV32" s="168">
        <v>26.665400000000002</v>
      </c>
      <c r="BW32" s="168">
        <v>6.71</v>
      </c>
      <c r="BX32" s="168">
        <v>10.47</v>
      </c>
      <c r="BY32" s="168">
        <v>1.45</v>
      </c>
      <c r="BZ32" s="168">
        <v>1.53</v>
      </c>
      <c r="CA32" s="168">
        <v>-16.874400000000001</v>
      </c>
      <c r="CB32" s="168">
        <v>-16.070699999999999</v>
      </c>
      <c r="CC32" s="168">
        <v>36.660899999999998</v>
      </c>
      <c r="CD32" s="168">
        <v>35.592300000000002</v>
      </c>
      <c r="CE32" s="168">
        <v>-9.1267999999999994</v>
      </c>
      <c r="CF32" s="168">
        <v>-22.418900000000001</v>
      </c>
      <c r="CG32" s="168">
        <v>-22.641300000000001</v>
      </c>
      <c r="CH32" s="168">
        <v>11.062900000000001</v>
      </c>
      <c r="CI32" s="168">
        <v>8.3707999999999991</v>
      </c>
      <c r="CJ32" s="167"/>
      <c r="CK32" s="167"/>
      <c r="CL32" s="168">
        <v>46.2</v>
      </c>
      <c r="CM32" s="168">
        <v>-12.3</v>
      </c>
      <c r="CN32" s="168">
        <v>-4.29</v>
      </c>
      <c r="CO32" s="168">
        <v>34.048099999999998</v>
      </c>
      <c r="CP32" s="168">
        <v>34.014600000000002</v>
      </c>
      <c r="CQ32" s="168">
        <v>33.249400000000001</v>
      </c>
      <c r="CR32" s="168">
        <v>81.707999999999998</v>
      </c>
      <c r="CS32" s="168">
        <v>81.167699999999996</v>
      </c>
      <c r="CT32" s="168">
        <v>-22.636800000000001</v>
      </c>
      <c r="CU32" s="168">
        <v>-73.617699999999999</v>
      </c>
      <c r="CV32" s="168">
        <v>-17.595600000000001</v>
      </c>
      <c r="CW32" s="168">
        <v>2.8662000000000001</v>
      </c>
      <c r="CX32" s="168">
        <v>27.22</v>
      </c>
      <c r="CY32" s="168">
        <v>23.73</v>
      </c>
      <c r="CZ32" s="168">
        <v>12.036099999999999</v>
      </c>
      <c r="DA32" s="168">
        <v>12.112399999999999</v>
      </c>
      <c r="DB32" s="168">
        <v>-11.86</v>
      </c>
      <c r="DC32" s="167"/>
      <c r="DD32" s="168">
        <v>-10.020799999999999</v>
      </c>
      <c r="DE32" s="168">
        <v>-9.9510000000000005</v>
      </c>
      <c r="DF32" s="168">
        <v>27.209299999999999</v>
      </c>
      <c r="DG32" s="168">
        <v>1.46E-2</v>
      </c>
      <c r="DH32" s="168">
        <v>-6.3825000000000003</v>
      </c>
      <c r="DI32" s="167"/>
      <c r="DJ32" s="168">
        <v>-22.9</v>
      </c>
      <c r="DK32" s="168">
        <v>-1.6052</v>
      </c>
      <c r="DL32" s="168">
        <v>6.1771000000000003</v>
      </c>
      <c r="DM32" s="168">
        <v>40.222200000000001</v>
      </c>
      <c r="DN32" s="168">
        <v>15.7773</v>
      </c>
      <c r="DO32" s="168">
        <v>6.76</v>
      </c>
      <c r="DP32" s="168">
        <v>-1.61</v>
      </c>
      <c r="DQ32" s="168">
        <v>8.1530000000000005</v>
      </c>
      <c r="DR32" s="168">
        <v>-25.291399999999999</v>
      </c>
      <c r="DS32" s="167"/>
      <c r="DT32" s="168">
        <v>2.4700000000000002</v>
      </c>
      <c r="DU32" s="168">
        <v>7.13</v>
      </c>
      <c r="DV32" s="168">
        <v>26.87</v>
      </c>
      <c r="DW32" s="168">
        <v>-19.9818</v>
      </c>
      <c r="DX32" s="168">
        <v>-10.3909</v>
      </c>
      <c r="DY32" s="168">
        <v>-37.382300000000001</v>
      </c>
      <c r="DZ32" s="168">
        <v>-37.409100000000002</v>
      </c>
      <c r="EA32" s="168">
        <v>36.823500000000003</v>
      </c>
      <c r="EB32" s="168">
        <v>13.0724</v>
      </c>
      <c r="EC32" s="168">
        <v>0.60550000000000004</v>
      </c>
      <c r="ED32" s="168">
        <v>0.93859999999999999</v>
      </c>
      <c r="EE32" s="168">
        <v>-18.456399999999999</v>
      </c>
      <c r="EF32" s="168">
        <v>-23.2135</v>
      </c>
      <c r="EG32" s="168">
        <v>-11.217000000000001</v>
      </c>
      <c r="EH32" s="168">
        <v>-86.128900000000002</v>
      </c>
      <c r="EI32" s="168">
        <v>-46.430199999999999</v>
      </c>
      <c r="EJ32" s="167"/>
      <c r="EK32" s="168">
        <v>-11.7317</v>
      </c>
      <c r="EL32" s="168">
        <v>-10.6347</v>
      </c>
      <c r="EM32" s="168">
        <v>19.088999999999999</v>
      </c>
      <c r="EN32" s="168">
        <v>-1.5954999999999999</v>
      </c>
      <c r="EO32" s="168">
        <v>-2.7888000000000002</v>
      </c>
      <c r="EP32" s="168">
        <v>-5.6360000000000001</v>
      </c>
      <c r="EQ32" s="168">
        <v>-24.205500000000001</v>
      </c>
      <c r="ER32" s="168">
        <v>-23.8612</v>
      </c>
      <c r="ES32" s="168">
        <v>7.3704000000000001</v>
      </c>
      <c r="ET32" s="168">
        <v>13.63</v>
      </c>
      <c r="EU32" s="168">
        <v>-18.02</v>
      </c>
      <c r="EV32" s="168">
        <v>0</v>
      </c>
      <c r="EW32" s="168">
        <v>3.6412</v>
      </c>
      <c r="EX32" s="168">
        <v>1.8107</v>
      </c>
      <c r="EY32" s="168">
        <v>-15.0587</v>
      </c>
      <c r="EZ32" s="168">
        <v>-4.0583999999999998</v>
      </c>
      <c r="FA32" s="168">
        <v>9.0405999999999995</v>
      </c>
      <c r="FB32" s="168">
        <v>6.3494999999999999</v>
      </c>
      <c r="FC32" s="168">
        <v>-22.138200000000001</v>
      </c>
      <c r="FD32" s="167"/>
      <c r="FE32" s="168">
        <v>4.0186999999999999</v>
      </c>
      <c r="FF32" s="168">
        <v>4.0163000000000002</v>
      </c>
      <c r="FG32" s="168">
        <v>4.4424999999999999</v>
      </c>
      <c r="FH32" s="168">
        <v>4.9984999999999999</v>
      </c>
      <c r="FI32" s="168">
        <v>3.7637</v>
      </c>
      <c r="FJ32" s="168">
        <v>3.3491</v>
      </c>
      <c r="FK32" s="168">
        <v>3.1817000000000002</v>
      </c>
      <c r="FL32" s="168">
        <v>-23.7788</v>
      </c>
      <c r="FM32" s="168">
        <v>19.551200000000001</v>
      </c>
      <c r="FN32" s="168">
        <v>19.432500000000001</v>
      </c>
      <c r="FO32" s="168">
        <v>-5.5138999999999996</v>
      </c>
      <c r="FP32" s="168">
        <v>9.4402000000000008</v>
      </c>
      <c r="FQ32" s="168">
        <v>30.0261</v>
      </c>
      <c r="FR32" s="168">
        <v>-22.01</v>
      </c>
      <c r="FS32" s="168">
        <v>-1.6091</v>
      </c>
      <c r="FT32" s="168">
        <v>0.3674</v>
      </c>
      <c r="FU32" s="168">
        <v>0.61</v>
      </c>
      <c r="FV32" s="168">
        <v>-0.24</v>
      </c>
      <c r="FW32" s="168">
        <v>-29.858799999999999</v>
      </c>
      <c r="FX32" s="168">
        <v>2.0840000000000001</v>
      </c>
      <c r="FY32" s="168">
        <v>1.8029999999999999</v>
      </c>
      <c r="FZ32" s="168">
        <v>0.45600000000000002</v>
      </c>
      <c r="GA32" s="167"/>
      <c r="GB32" s="168">
        <v>2.5</v>
      </c>
      <c r="GC32" s="168">
        <v>-21.190799999999999</v>
      </c>
      <c r="GD32" s="168">
        <v>-7.6845999999999997</v>
      </c>
      <c r="GE32" s="168">
        <v>-3.61</v>
      </c>
      <c r="GF32" s="168">
        <v>54.083399999999997</v>
      </c>
      <c r="GG32" s="167"/>
      <c r="GH32" s="168">
        <v>1.1580999999999999</v>
      </c>
      <c r="GI32" s="168">
        <v>4.1246999999999998</v>
      </c>
      <c r="GJ32" s="168">
        <v>4.5237999999999996</v>
      </c>
      <c r="GK32" s="168">
        <v>3.0268999999999999</v>
      </c>
      <c r="GL32" s="167"/>
      <c r="GM32" s="167"/>
      <c r="GN32" s="168">
        <v>-15.632400000000001</v>
      </c>
      <c r="GO32" s="168">
        <v>-45.697800000000001</v>
      </c>
      <c r="GP32" s="168">
        <v>8.2925000000000004</v>
      </c>
      <c r="GQ32" s="168">
        <v>1.1113</v>
      </c>
      <c r="GR32" s="168">
        <v>16.509</v>
      </c>
      <c r="GS32" s="167"/>
      <c r="GT32" s="168">
        <v>142.2062</v>
      </c>
      <c r="GU32" s="168">
        <v>-0.97450000000000003</v>
      </c>
      <c r="GV32" s="168">
        <v>-7.8608000000000002</v>
      </c>
      <c r="GW32" s="168">
        <v>22.319400000000002</v>
      </c>
      <c r="GX32" s="168">
        <v>2.4260999999999999</v>
      </c>
      <c r="GY32" s="168">
        <v>7.2008000000000001</v>
      </c>
      <c r="GZ32" s="168">
        <v>7.4051</v>
      </c>
      <c r="HA32" s="168">
        <v>2</v>
      </c>
      <c r="HB32" s="168">
        <v>10.7446</v>
      </c>
      <c r="HC32" s="168">
        <v>12.6942</v>
      </c>
      <c r="HD32" s="168">
        <v>-4.1900000000000004</v>
      </c>
      <c r="HE32" s="168">
        <v>0</v>
      </c>
      <c r="HF32" s="168">
        <v>22.210899999999999</v>
      </c>
      <c r="HG32" s="168">
        <v>6.9808000000000003</v>
      </c>
      <c r="HH32" s="168">
        <v>48.131</v>
      </c>
      <c r="HI32" s="168">
        <v>5.5956999999999999</v>
      </c>
      <c r="HJ32" s="168">
        <v>7.125</v>
      </c>
      <c r="HK32" s="168">
        <v>-7.9996</v>
      </c>
      <c r="HL32" s="167"/>
      <c r="HM32" s="168">
        <v>0</v>
      </c>
      <c r="HN32" s="168">
        <v>-10.603999999999999</v>
      </c>
      <c r="HO32" s="167"/>
      <c r="HP32" s="167"/>
      <c r="HQ32" s="168">
        <v>-14.215199999999999</v>
      </c>
      <c r="HR32" s="168">
        <v>-13.6768</v>
      </c>
      <c r="HS32" s="168">
        <v>-18.7225</v>
      </c>
      <c r="HT32" s="168">
        <v>-18.422999999999998</v>
      </c>
      <c r="HU32" s="168">
        <v>22.57</v>
      </c>
      <c r="HV32" s="168">
        <v>22.51</v>
      </c>
      <c r="HW32" s="168">
        <v>-28.3</v>
      </c>
      <c r="HX32" s="168">
        <v>-28.4</v>
      </c>
      <c r="HY32" s="168">
        <v>0.82669999999999999</v>
      </c>
      <c r="HZ32" s="168">
        <v>7.12</v>
      </c>
      <c r="IA32" s="168">
        <v>65.980199999999996</v>
      </c>
      <c r="IB32" s="168">
        <v>21.407</v>
      </c>
      <c r="IC32" s="168">
        <v>20.648299999999999</v>
      </c>
      <c r="ID32" s="168">
        <v>-16.100000000000001</v>
      </c>
      <c r="IE32" s="168">
        <v>-39.200000000000003</v>
      </c>
      <c r="IF32" s="168">
        <v>-2.4</v>
      </c>
      <c r="IG32" s="168">
        <v>-3</v>
      </c>
      <c r="IH32" s="168">
        <v>-17.8035</v>
      </c>
      <c r="II32" s="167"/>
      <c r="IJ32" s="168">
        <v>-115.3284</v>
      </c>
      <c r="IK32" s="168">
        <v>0.56840000000000002</v>
      </c>
      <c r="IL32" s="168">
        <v>-261.40730000000002</v>
      </c>
      <c r="IM32" s="168">
        <v>-13.4329</v>
      </c>
      <c r="IN32" s="168">
        <v>-70.668499999999995</v>
      </c>
      <c r="IO32" s="168">
        <v>73.053700000000006</v>
      </c>
      <c r="IP32" s="168">
        <v>93.790199999999999</v>
      </c>
      <c r="IQ32" s="168">
        <v>110.95650000000001</v>
      </c>
      <c r="IR32" s="168">
        <v>57.1235</v>
      </c>
      <c r="IS32" s="168">
        <v>1.1619999999999999</v>
      </c>
      <c r="IT32" s="168">
        <v>21.906400000000001</v>
      </c>
      <c r="IU32" s="168">
        <v>22.414400000000001</v>
      </c>
      <c r="IV32" s="168">
        <v>-3.8126000000000002</v>
      </c>
      <c r="IW32" s="168">
        <v>163.45429999999999</v>
      </c>
      <c r="IX32" s="168">
        <v>-172.1061</v>
      </c>
      <c r="IY32" s="168">
        <v>-4.7628000000000004</v>
      </c>
      <c r="IZ32" s="168">
        <v>13.5783</v>
      </c>
      <c r="JA32" s="168">
        <v>-0.30399999999999999</v>
      </c>
      <c r="JB32" s="167"/>
      <c r="JC32" s="168">
        <v>-7.68</v>
      </c>
      <c r="JD32" s="168">
        <v>-0.72599999999999998</v>
      </c>
      <c r="JE32" s="168">
        <v>-0.73899999999999999</v>
      </c>
      <c r="JF32" s="168">
        <v>4.88</v>
      </c>
      <c r="JG32" s="168">
        <v>-2.48</v>
      </c>
      <c r="JH32" s="168">
        <v>-3.35</v>
      </c>
      <c r="JI32" s="168">
        <v>-3.1052</v>
      </c>
      <c r="JJ32" s="168">
        <v>8.9952000000000005</v>
      </c>
      <c r="JK32" s="168">
        <v>-15.703099999999999</v>
      </c>
      <c r="JL32" s="168">
        <v>5.2</v>
      </c>
      <c r="JM32" s="168">
        <v>3.069</v>
      </c>
      <c r="JN32" s="168">
        <v>2.4809999999999999</v>
      </c>
      <c r="JO32" s="167"/>
      <c r="JP32" s="167"/>
      <c r="JQ32" s="168">
        <v>3.673</v>
      </c>
      <c r="JR32" s="168">
        <v>3.8382000000000001</v>
      </c>
      <c r="JS32" s="168">
        <v>3.5670000000000002</v>
      </c>
      <c r="JT32" s="167"/>
      <c r="JU32" s="168">
        <v>27.9</v>
      </c>
      <c r="JV32" s="168">
        <v>-0.73809999999999998</v>
      </c>
      <c r="JW32" s="168">
        <v>1.21</v>
      </c>
      <c r="JX32" s="167"/>
      <c r="JY32" s="168">
        <v>-8.7456999999999994</v>
      </c>
      <c r="JZ32" s="168">
        <v>-1.2033</v>
      </c>
      <c r="KA32" s="168">
        <v>-25.0672</v>
      </c>
      <c r="KB32" s="168">
        <v>-8.5441000000000003</v>
      </c>
      <c r="KC32" s="168">
        <v>-5.5236999999999998</v>
      </c>
      <c r="KD32" s="168">
        <v>-25.063800000000001</v>
      </c>
      <c r="KE32" s="167"/>
      <c r="KF32" s="168">
        <v>-29.7</v>
      </c>
      <c r="KG32" s="168">
        <v>14.1</v>
      </c>
      <c r="KH32" s="167"/>
      <c r="KI32" s="168">
        <v>-67.353200000000001</v>
      </c>
    </row>
    <row r="33" spans="1:295" ht="18" customHeight="1" x14ac:dyDescent="0.3">
      <c r="A33" s="160" t="s">
        <v>57</v>
      </c>
      <c r="B33" s="160" t="s">
        <v>742</v>
      </c>
      <c r="C33" s="161"/>
      <c r="D33" s="162">
        <v>2.7456999999999998</v>
      </c>
      <c r="E33" s="162">
        <v>-7.4508000000000001</v>
      </c>
      <c r="F33" s="162">
        <v>8.0614000000000008</v>
      </c>
      <c r="G33" s="162">
        <v>11.5366</v>
      </c>
      <c r="H33" s="161"/>
      <c r="I33" s="162">
        <v>14.428699999999999</v>
      </c>
      <c r="J33" s="161"/>
      <c r="K33" s="162">
        <v>22.411799999999999</v>
      </c>
      <c r="L33" s="162">
        <v>9.8087</v>
      </c>
      <c r="M33" s="162">
        <v>9.4763000000000002</v>
      </c>
      <c r="N33" s="162">
        <v>-24.42</v>
      </c>
      <c r="O33" s="162">
        <v>-33</v>
      </c>
      <c r="P33" s="162">
        <v>8.8000000000000007</v>
      </c>
      <c r="Q33" s="162">
        <v>3.3119999999999998</v>
      </c>
      <c r="R33" s="161"/>
      <c r="S33" s="162">
        <v>2.698</v>
      </c>
      <c r="T33" s="162">
        <v>-22.286999999999999</v>
      </c>
      <c r="U33" s="162">
        <v>7.9104000000000001</v>
      </c>
      <c r="V33" s="162">
        <v>7.7781000000000002</v>
      </c>
      <c r="W33" s="162">
        <v>13.431699999999999</v>
      </c>
      <c r="X33" s="162">
        <v>10.1843</v>
      </c>
      <c r="Y33" s="162">
        <v>-4.8179999999999996</v>
      </c>
      <c r="Z33" s="162">
        <v>2.5585</v>
      </c>
      <c r="AA33" s="161"/>
      <c r="AB33" s="162">
        <v>-0.55089999999999995</v>
      </c>
      <c r="AC33" s="162">
        <v>-1.266</v>
      </c>
      <c r="AD33" s="162">
        <v>-1.286</v>
      </c>
      <c r="AE33" s="161"/>
      <c r="AF33" s="162">
        <v>2.2200000000000002</v>
      </c>
      <c r="AG33" s="162">
        <v>0</v>
      </c>
      <c r="AH33" s="162">
        <v>-1.2889999999999999</v>
      </c>
      <c r="AI33" s="162">
        <v>0.29799999999999999</v>
      </c>
      <c r="AJ33" s="162">
        <v>-6.91</v>
      </c>
      <c r="AK33" s="162">
        <v>-7.03</v>
      </c>
      <c r="AL33" s="161"/>
      <c r="AM33" s="162">
        <v>-17.13</v>
      </c>
      <c r="AN33" s="162">
        <v>-17.2</v>
      </c>
      <c r="AO33" s="162">
        <v>6.7344999999999997</v>
      </c>
      <c r="AP33" s="162">
        <v>4.5590999999999999</v>
      </c>
      <c r="AQ33" s="162">
        <v>17.729800000000001</v>
      </c>
      <c r="AR33" s="162">
        <v>18.4724</v>
      </c>
      <c r="AS33" s="162">
        <v>-6.5488999999999997</v>
      </c>
      <c r="AT33" s="162">
        <v>0.80379999999999996</v>
      </c>
      <c r="AU33" s="162">
        <v>0.45079999999999998</v>
      </c>
      <c r="AV33" s="162">
        <v>17.5076</v>
      </c>
      <c r="AW33" s="162">
        <v>12.540100000000001</v>
      </c>
      <c r="AX33" s="162">
        <v>-17.2807</v>
      </c>
      <c r="AY33" s="162">
        <v>-14.7355</v>
      </c>
      <c r="AZ33" s="162">
        <v>4.3522999999999996</v>
      </c>
      <c r="BA33" s="162">
        <v>25.841699999999999</v>
      </c>
      <c r="BB33" s="162">
        <v>95.800700000000006</v>
      </c>
      <c r="BC33" s="162">
        <v>15.4472</v>
      </c>
      <c r="BD33" s="162">
        <v>-6.1</v>
      </c>
      <c r="BE33" s="162">
        <v>-6.3</v>
      </c>
      <c r="BF33" s="162">
        <v>-33.118899999999996</v>
      </c>
      <c r="BG33" s="162">
        <v>-31.248699999999999</v>
      </c>
      <c r="BH33" s="162">
        <v>-3.6779000000000002</v>
      </c>
      <c r="BI33" s="161"/>
      <c r="BJ33" s="162">
        <v>11.5038</v>
      </c>
      <c r="BK33" s="162">
        <v>5.5941999999999998</v>
      </c>
      <c r="BL33" s="162">
        <v>3.1105999999999998</v>
      </c>
      <c r="BM33" s="162">
        <v>2.0234000000000001</v>
      </c>
      <c r="BN33" s="162">
        <v>-110.3244</v>
      </c>
      <c r="BO33" s="162">
        <v>81.637</v>
      </c>
      <c r="BP33" s="162">
        <v>82.0642</v>
      </c>
      <c r="BQ33" s="162">
        <v>0.30220000000000002</v>
      </c>
      <c r="BR33" s="162">
        <v>-76.116799999999998</v>
      </c>
      <c r="BS33" s="161"/>
      <c r="BT33" s="161"/>
      <c r="BU33" s="161"/>
      <c r="BV33" s="162">
        <v>24.6096</v>
      </c>
      <c r="BW33" s="162">
        <v>5.93</v>
      </c>
      <c r="BX33" s="162">
        <v>9.6199999999999992</v>
      </c>
      <c r="BY33" s="162">
        <v>0.74</v>
      </c>
      <c r="BZ33" s="162">
        <v>0.83</v>
      </c>
      <c r="CA33" s="162">
        <v>-24.911799999999999</v>
      </c>
      <c r="CB33" s="162">
        <v>-24.911799999999999</v>
      </c>
      <c r="CC33" s="162">
        <v>30.261500000000002</v>
      </c>
      <c r="CD33" s="162">
        <v>29.488499999999998</v>
      </c>
      <c r="CE33" s="162">
        <v>-8.5511999999999997</v>
      </c>
      <c r="CF33" s="162">
        <v>-10.240399999999999</v>
      </c>
      <c r="CG33" s="162">
        <v>-10.7325</v>
      </c>
      <c r="CH33" s="162">
        <v>12.006</v>
      </c>
      <c r="CI33" s="162">
        <v>11.492100000000001</v>
      </c>
      <c r="CJ33" s="161"/>
      <c r="CK33" s="161"/>
      <c r="CL33" s="162">
        <v>49.6</v>
      </c>
      <c r="CM33" s="162">
        <v>-17.100000000000001</v>
      </c>
      <c r="CN33" s="162">
        <v>-3.96</v>
      </c>
      <c r="CO33" s="162">
        <v>39.7239</v>
      </c>
      <c r="CP33" s="162">
        <v>39.204700000000003</v>
      </c>
      <c r="CQ33" s="162">
        <v>38.497199999999999</v>
      </c>
      <c r="CR33" s="162">
        <v>82.032600000000002</v>
      </c>
      <c r="CS33" s="162">
        <v>82.884600000000006</v>
      </c>
      <c r="CT33" s="162">
        <v>-20.078299999999999</v>
      </c>
      <c r="CU33" s="162">
        <v>-75.039100000000005</v>
      </c>
      <c r="CV33" s="162">
        <v>-17.246700000000001</v>
      </c>
      <c r="CW33" s="162">
        <v>2.8266</v>
      </c>
      <c r="CX33" s="162">
        <v>34.18</v>
      </c>
      <c r="CY33" s="162">
        <v>21.13</v>
      </c>
      <c r="CZ33" s="162">
        <v>11.411099999999999</v>
      </c>
      <c r="DA33" s="162">
        <v>11.5265</v>
      </c>
      <c r="DB33" s="162">
        <v>-11.46</v>
      </c>
      <c r="DC33" s="161"/>
      <c r="DD33" s="162">
        <v>-12.587899999999999</v>
      </c>
      <c r="DE33" s="162">
        <v>-12.639799999999999</v>
      </c>
      <c r="DF33" s="162">
        <v>17.164300000000001</v>
      </c>
      <c r="DG33" s="162">
        <v>1.4500000000000001E-2</v>
      </c>
      <c r="DH33" s="162">
        <v>-5.7199</v>
      </c>
      <c r="DI33" s="161"/>
      <c r="DJ33" s="162">
        <v>-19.100000000000001</v>
      </c>
      <c r="DK33" s="162">
        <v>-2.0678999999999998</v>
      </c>
      <c r="DL33" s="162">
        <v>6.3640999999999996</v>
      </c>
      <c r="DM33" s="162">
        <v>41.010800000000003</v>
      </c>
      <c r="DN33" s="162">
        <v>15.7773</v>
      </c>
      <c r="DO33" s="162">
        <v>6.79</v>
      </c>
      <c r="DP33" s="162">
        <v>-2.02</v>
      </c>
      <c r="DQ33" s="162">
        <v>7.44</v>
      </c>
      <c r="DR33" s="162">
        <v>-16.776</v>
      </c>
      <c r="DS33" s="161"/>
      <c r="DT33" s="162">
        <v>1.84</v>
      </c>
      <c r="DU33" s="162">
        <v>8.1</v>
      </c>
      <c r="DV33" s="162">
        <v>24.49</v>
      </c>
      <c r="DW33" s="162">
        <v>-12.454499999999999</v>
      </c>
      <c r="DX33" s="162">
        <v>-6.0091000000000001</v>
      </c>
      <c r="DY33" s="162">
        <v>-37.387700000000002</v>
      </c>
      <c r="DZ33" s="162">
        <v>-38.381799999999998</v>
      </c>
      <c r="EA33" s="162">
        <v>37.692500000000003</v>
      </c>
      <c r="EB33" s="162">
        <v>15.276999999999999</v>
      </c>
      <c r="EC33" s="162">
        <v>3.5135999999999998</v>
      </c>
      <c r="ED33" s="162">
        <v>2.6423999999999999</v>
      </c>
      <c r="EE33" s="162">
        <v>-12.6494</v>
      </c>
      <c r="EF33" s="162">
        <v>-16.9757</v>
      </c>
      <c r="EG33" s="162">
        <v>-10.438000000000001</v>
      </c>
      <c r="EH33" s="162">
        <v>-67.695099999999996</v>
      </c>
      <c r="EI33" s="162">
        <v>-52.697800000000001</v>
      </c>
      <c r="EJ33" s="161"/>
      <c r="EK33" s="162">
        <v>-9.6326999999999998</v>
      </c>
      <c r="EL33" s="162">
        <v>-9.8226999999999993</v>
      </c>
      <c r="EM33" s="162">
        <v>14.5204</v>
      </c>
      <c r="EN33" s="162">
        <v>-4.3316999999999997</v>
      </c>
      <c r="EO33" s="162">
        <v>-2.3532000000000002</v>
      </c>
      <c r="EP33" s="162">
        <v>14.864000000000001</v>
      </c>
      <c r="EQ33" s="162">
        <v>-26.970199999999998</v>
      </c>
      <c r="ER33" s="162">
        <v>-26.517199999999999</v>
      </c>
      <c r="ES33" s="162">
        <v>3.6375000000000002</v>
      </c>
      <c r="ET33" s="162">
        <v>0</v>
      </c>
      <c r="EU33" s="162">
        <v>-19.68</v>
      </c>
      <c r="EV33" s="162">
        <v>13.1</v>
      </c>
      <c r="EW33" s="162">
        <v>3.5143</v>
      </c>
      <c r="EX33" s="162">
        <v>-5.8178000000000001</v>
      </c>
      <c r="EY33" s="162">
        <v>-13.369</v>
      </c>
      <c r="EZ33" s="162">
        <v>-2.2002000000000002</v>
      </c>
      <c r="FA33" s="162">
        <v>6.4665999999999997</v>
      </c>
      <c r="FB33" s="162">
        <v>4.7004999999999999</v>
      </c>
      <c r="FC33" s="162">
        <v>-15.657500000000001</v>
      </c>
      <c r="FD33" s="161"/>
      <c r="FE33" s="162">
        <v>3.7273999999999998</v>
      </c>
      <c r="FF33" s="162">
        <v>3.8107000000000002</v>
      </c>
      <c r="FG33" s="162">
        <v>5.5136000000000003</v>
      </c>
      <c r="FH33" s="162">
        <v>5.9473000000000003</v>
      </c>
      <c r="FI33" s="162">
        <v>3.9946999999999999</v>
      </c>
      <c r="FJ33" s="162">
        <v>12.056900000000001</v>
      </c>
      <c r="FK33" s="162">
        <v>12.224299999999999</v>
      </c>
      <c r="FL33" s="162">
        <v>-32.654000000000003</v>
      </c>
      <c r="FM33" s="162">
        <v>20.463999999999999</v>
      </c>
      <c r="FN33" s="162">
        <v>20.233699999999999</v>
      </c>
      <c r="FO33" s="162">
        <v>-12.4246</v>
      </c>
      <c r="FP33" s="162">
        <v>0</v>
      </c>
      <c r="FQ33" s="162">
        <v>33.761499999999998</v>
      </c>
      <c r="FR33" s="162">
        <v>-25.03</v>
      </c>
      <c r="FS33" s="162">
        <v>-1.7153</v>
      </c>
      <c r="FT33" s="162">
        <v>0.31519999999999998</v>
      </c>
      <c r="FU33" s="162">
        <v>0.42</v>
      </c>
      <c r="FV33" s="162">
        <v>-1.07</v>
      </c>
      <c r="FW33" s="162">
        <v>-32.21</v>
      </c>
      <c r="FX33" s="161"/>
      <c r="FY33" s="162">
        <v>1.798</v>
      </c>
      <c r="FZ33" s="162">
        <v>-0.10199999999999999</v>
      </c>
      <c r="GA33" s="161"/>
      <c r="GB33" s="162">
        <v>-1.47</v>
      </c>
      <c r="GC33" s="162">
        <v>-11.47</v>
      </c>
      <c r="GD33" s="162">
        <v>0.20130000000000001</v>
      </c>
      <c r="GE33" s="162">
        <v>-4.4000000000000004</v>
      </c>
      <c r="GF33" s="162">
        <v>54.6449</v>
      </c>
      <c r="GG33" s="161"/>
      <c r="GH33" s="162">
        <v>1.171</v>
      </c>
      <c r="GI33" s="162">
        <v>3.5611000000000002</v>
      </c>
      <c r="GJ33" s="162">
        <v>3.6364999999999998</v>
      </c>
      <c r="GK33" s="162">
        <v>2.9725000000000001</v>
      </c>
      <c r="GL33" s="161"/>
      <c r="GM33" s="161"/>
      <c r="GN33" s="162">
        <v>-14.9727</v>
      </c>
      <c r="GO33" s="162">
        <v>-43.053800000000003</v>
      </c>
      <c r="GP33" s="162">
        <v>8.4527000000000001</v>
      </c>
      <c r="GQ33" s="162">
        <v>0.96530000000000005</v>
      </c>
      <c r="GR33" s="162">
        <v>16.581700000000001</v>
      </c>
      <c r="GS33" s="161"/>
      <c r="GT33" s="162">
        <v>132.2542</v>
      </c>
      <c r="GU33" s="162">
        <v>-1.5016</v>
      </c>
      <c r="GV33" s="162">
        <v>-5.7127999999999997</v>
      </c>
      <c r="GW33" s="162">
        <v>21.2791</v>
      </c>
      <c r="GX33" s="162">
        <v>1.5546</v>
      </c>
      <c r="GY33" s="162">
        <v>7.0983000000000001</v>
      </c>
      <c r="GZ33" s="162">
        <v>7.2626999999999997</v>
      </c>
      <c r="HA33" s="162">
        <v>0.91739999999999999</v>
      </c>
      <c r="HB33" s="162">
        <v>9.4291</v>
      </c>
      <c r="HC33" s="162">
        <v>9.5612999999999992</v>
      </c>
      <c r="HD33" s="162">
        <v>-2.93</v>
      </c>
      <c r="HE33" s="162">
        <v>-4.5340999999999996</v>
      </c>
      <c r="HF33" s="162">
        <v>16.6206</v>
      </c>
      <c r="HG33" s="162">
        <v>3.1389999999999998</v>
      </c>
      <c r="HH33" s="162">
        <v>51.652799999999999</v>
      </c>
      <c r="HI33" s="162">
        <v>5.6474000000000002</v>
      </c>
      <c r="HJ33" s="162">
        <v>5.9745999999999997</v>
      </c>
      <c r="HK33" s="162">
        <v>-7.6154999999999999</v>
      </c>
      <c r="HL33" s="161"/>
      <c r="HM33" s="162">
        <v>-10.2134</v>
      </c>
      <c r="HN33" s="162">
        <v>0</v>
      </c>
      <c r="HO33" s="162">
        <v>49.8765</v>
      </c>
      <c r="HP33" s="161"/>
      <c r="HQ33" s="162">
        <v>-14.314</v>
      </c>
      <c r="HR33" s="162">
        <v>-14.0229</v>
      </c>
      <c r="HS33" s="162">
        <v>-17.557300000000001</v>
      </c>
      <c r="HT33" s="162">
        <v>-17.236599999999999</v>
      </c>
      <c r="HU33" s="162">
        <v>24.44</v>
      </c>
      <c r="HV33" s="162">
        <v>24.38</v>
      </c>
      <c r="HW33" s="162">
        <v>-28.6</v>
      </c>
      <c r="HX33" s="162">
        <v>-28.6</v>
      </c>
      <c r="HY33" s="162">
        <v>0.84499999999999997</v>
      </c>
      <c r="HZ33" s="162">
        <v>6.8</v>
      </c>
      <c r="IA33" s="162">
        <v>66.2089</v>
      </c>
      <c r="IB33" s="162">
        <v>20.245000000000001</v>
      </c>
      <c r="IC33" s="162">
        <v>20.688500000000001</v>
      </c>
      <c r="ID33" s="162">
        <v>-16.899999999999999</v>
      </c>
      <c r="IE33" s="162">
        <v>-40.1</v>
      </c>
      <c r="IF33" s="162">
        <v>-2</v>
      </c>
      <c r="IG33" s="162">
        <v>-2.5</v>
      </c>
      <c r="IH33" s="161"/>
      <c r="II33" s="162">
        <v>-17.856200000000001</v>
      </c>
      <c r="IJ33" s="162">
        <v>-130.76769999999999</v>
      </c>
      <c r="IK33" s="162">
        <v>5.7893999999999997</v>
      </c>
      <c r="IL33" s="162">
        <v>-260.27550000000002</v>
      </c>
      <c r="IM33" s="162">
        <v>-13.558</v>
      </c>
      <c r="IN33" s="162">
        <v>-68.662999999999997</v>
      </c>
      <c r="IO33" s="162">
        <v>74.955399999999997</v>
      </c>
      <c r="IP33" s="162">
        <v>93.676400000000001</v>
      </c>
      <c r="IQ33" s="162">
        <v>112.8506</v>
      </c>
      <c r="IR33" s="162">
        <v>55.813000000000002</v>
      </c>
      <c r="IS33" s="162">
        <v>3.6676000000000002</v>
      </c>
      <c r="IT33" s="162">
        <v>21.868600000000001</v>
      </c>
      <c r="IU33" s="162">
        <v>23.096800000000002</v>
      </c>
      <c r="IV33" s="162">
        <v>-7.3719999999999999</v>
      </c>
      <c r="IW33" s="162">
        <v>162.0265</v>
      </c>
      <c r="IX33" s="162">
        <v>-171.68119999999999</v>
      </c>
      <c r="IY33" s="162">
        <v>-5.7641999999999998</v>
      </c>
      <c r="IZ33" s="162">
        <v>16.1142</v>
      </c>
      <c r="JA33" s="162">
        <v>-2.3199999999999998E-2</v>
      </c>
      <c r="JB33" s="161"/>
      <c r="JC33" s="162">
        <v>-8.08</v>
      </c>
      <c r="JD33" s="162">
        <v>-1.1140000000000001</v>
      </c>
      <c r="JE33" s="162">
        <v>-1.117</v>
      </c>
      <c r="JF33" s="162">
        <v>5.28</v>
      </c>
      <c r="JG33" s="162">
        <v>-2.48</v>
      </c>
      <c r="JH33" s="162">
        <v>-3.4329000000000001</v>
      </c>
      <c r="JI33" s="162">
        <v>-3.3096999999999999</v>
      </c>
      <c r="JJ33" s="162">
        <v>8.0307999999999993</v>
      </c>
      <c r="JK33" s="162">
        <v>-15.4101</v>
      </c>
      <c r="JL33" s="162">
        <v>5.8</v>
      </c>
      <c r="JM33" s="162">
        <v>3.806</v>
      </c>
      <c r="JN33" s="162">
        <v>3.8479999999999999</v>
      </c>
      <c r="JO33" s="162">
        <v>2.8534000000000002</v>
      </c>
      <c r="JP33" s="162">
        <v>3.3229000000000002</v>
      </c>
      <c r="JQ33" s="162">
        <v>3.4131</v>
      </c>
      <c r="JR33" s="162">
        <v>3.089</v>
      </c>
      <c r="JS33" s="162">
        <v>2.8864000000000001</v>
      </c>
      <c r="JT33" s="161"/>
      <c r="JU33" s="162">
        <v>27.8</v>
      </c>
      <c r="JV33" s="162">
        <v>-0.71189999999999998</v>
      </c>
      <c r="JW33" s="162">
        <v>1.08</v>
      </c>
      <c r="JX33" s="161"/>
      <c r="JY33" s="162">
        <v>-7.7137000000000002</v>
      </c>
      <c r="JZ33" s="162">
        <v>-1.8346</v>
      </c>
      <c r="KA33" s="162">
        <v>-24.577200000000001</v>
      </c>
      <c r="KB33" s="162">
        <v>-7.3490000000000002</v>
      </c>
      <c r="KC33" s="162">
        <v>-4.9431000000000003</v>
      </c>
      <c r="KD33" s="162">
        <v>-24.775400000000001</v>
      </c>
      <c r="KE33" s="162">
        <v>0</v>
      </c>
      <c r="KF33" s="162">
        <v>-29.6</v>
      </c>
      <c r="KG33" s="162">
        <v>14.1</v>
      </c>
      <c r="KH33" s="161"/>
      <c r="KI33" s="162">
        <v>-64.480900000000005</v>
      </c>
    </row>
    <row r="34" spans="1:295" ht="18" customHeight="1" x14ac:dyDescent="0.3">
      <c r="A34" s="160" t="s">
        <v>57</v>
      </c>
      <c r="B34" s="160" t="s">
        <v>743</v>
      </c>
      <c r="C34" s="164"/>
      <c r="D34" s="165">
        <v>2.6597</v>
      </c>
      <c r="E34" s="165">
        <v>-7.4242999999999997</v>
      </c>
      <c r="F34" s="165">
        <v>12.3971</v>
      </c>
      <c r="G34" s="165">
        <v>14.080299999999999</v>
      </c>
      <c r="H34" s="164"/>
      <c r="I34" s="165">
        <v>14.9307</v>
      </c>
      <c r="J34" s="164"/>
      <c r="K34" s="165">
        <v>20.861000000000001</v>
      </c>
      <c r="L34" s="165">
        <v>8.7136999999999993</v>
      </c>
      <c r="M34" s="165">
        <v>8.1495999999999995</v>
      </c>
      <c r="N34" s="165">
        <v>-19.98</v>
      </c>
      <c r="O34" s="165">
        <v>-33</v>
      </c>
      <c r="P34" s="165">
        <v>8.8000000000000007</v>
      </c>
      <c r="Q34" s="165">
        <v>4.968</v>
      </c>
      <c r="R34" s="165">
        <v>-24.2</v>
      </c>
      <c r="S34" s="165">
        <v>2.6303999999999998</v>
      </c>
      <c r="T34" s="165">
        <v>-22.0779</v>
      </c>
      <c r="U34" s="165">
        <v>6.5515999999999996</v>
      </c>
      <c r="V34" s="165">
        <v>6.4314999999999998</v>
      </c>
      <c r="W34" s="165">
        <v>11.5436</v>
      </c>
      <c r="X34" s="165">
        <v>10.747999999999999</v>
      </c>
      <c r="Y34" s="165">
        <v>-4.7777000000000003</v>
      </c>
      <c r="Z34" s="165">
        <v>2.1009000000000002</v>
      </c>
      <c r="AA34" s="164"/>
      <c r="AB34" s="165">
        <v>-0.63900000000000001</v>
      </c>
      <c r="AC34" s="165">
        <v>-1.5189999999999999</v>
      </c>
      <c r="AD34" s="165">
        <v>-1.5</v>
      </c>
      <c r="AE34" s="164"/>
      <c r="AF34" s="165">
        <v>0</v>
      </c>
      <c r="AG34" s="165">
        <v>0</v>
      </c>
      <c r="AH34" s="165">
        <v>-1.778</v>
      </c>
      <c r="AI34" s="165">
        <v>0.29199999999999998</v>
      </c>
      <c r="AJ34" s="165">
        <v>-8.23</v>
      </c>
      <c r="AK34" s="165">
        <v>-8.17</v>
      </c>
      <c r="AL34" s="164"/>
      <c r="AM34" s="165">
        <v>-17.62</v>
      </c>
      <c r="AN34" s="165">
        <v>-17.649999999999999</v>
      </c>
      <c r="AO34" s="165">
        <v>6.3449</v>
      </c>
      <c r="AP34" s="165">
        <v>4.7541000000000002</v>
      </c>
      <c r="AQ34" s="165">
        <v>21.302600000000002</v>
      </c>
      <c r="AR34" s="165">
        <v>24.368500000000001</v>
      </c>
      <c r="AS34" s="165">
        <v>-8.6174999999999997</v>
      </c>
      <c r="AT34" s="165">
        <v>0.13400000000000001</v>
      </c>
      <c r="AU34" s="165">
        <v>7.4099999999999999E-2</v>
      </c>
      <c r="AV34" s="165">
        <v>-0.49469999999999997</v>
      </c>
      <c r="AW34" s="165">
        <v>-9.01E-2</v>
      </c>
      <c r="AX34" s="165">
        <v>-15.2713</v>
      </c>
      <c r="AY34" s="165">
        <v>-12.860099999999999</v>
      </c>
      <c r="AZ34" s="165">
        <v>3.1686999999999999</v>
      </c>
      <c r="BA34" s="165">
        <v>17.687999999999999</v>
      </c>
      <c r="BB34" s="165">
        <v>105.22799999999999</v>
      </c>
      <c r="BC34" s="165">
        <v>18.407299999999999</v>
      </c>
      <c r="BD34" s="165">
        <v>-7.1</v>
      </c>
      <c r="BE34" s="165">
        <v>-7.3</v>
      </c>
      <c r="BF34" s="165">
        <v>-36.062899999999999</v>
      </c>
      <c r="BG34" s="165">
        <v>-35.6389</v>
      </c>
      <c r="BH34" s="165">
        <v>-3.81</v>
      </c>
      <c r="BI34" s="164"/>
      <c r="BJ34" s="165">
        <v>11.96</v>
      </c>
      <c r="BK34" s="165">
        <v>5.9050000000000002</v>
      </c>
      <c r="BL34" s="165">
        <v>2.0937000000000001</v>
      </c>
      <c r="BM34" s="165">
        <v>1.4218</v>
      </c>
      <c r="BN34" s="165">
        <v>-142.64349999999999</v>
      </c>
      <c r="BO34" s="165">
        <v>83.3155</v>
      </c>
      <c r="BP34" s="165">
        <v>83.590199999999996</v>
      </c>
      <c r="BQ34" s="165">
        <v>20.9617</v>
      </c>
      <c r="BR34" s="165">
        <v>-96.385800000000003</v>
      </c>
      <c r="BS34" s="164"/>
      <c r="BT34" s="164"/>
      <c r="BU34" s="164"/>
      <c r="BV34" s="165">
        <v>21.6357</v>
      </c>
      <c r="BW34" s="165">
        <v>4.87</v>
      </c>
      <c r="BX34" s="165">
        <v>8.76</v>
      </c>
      <c r="BY34" s="165">
        <v>-0.88</v>
      </c>
      <c r="BZ34" s="165">
        <v>-0.87</v>
      </c>
      <c r="CA34" s="165">
        <v>-24.777899999999999</v>
      </c>
      <c r="CB34" s="165">
        <v>-24.376000000000001</v>
      </c>
      <c r="CC34" s="165">
        <v>28.7653</v>
      </c>
      <c r="CD34" s="165">
        <v>27.8979</v>
      </c>
      <c r="CE34" s="165">
        <v>-7.9358000000000004</v>
      </c>
      <c r="CF34" s="165">
        <v>-13.2256</v>
      </c>
      <c r="CG34" s="165">
        <v>-12.985799999999999</v>
      </c>
      <c r="CH34" s="165">
        <v>11.671900000000001</v>
      </c>
      <c r="CI34" s="165">
        <v>11.129200000000001</v>
      </c>
      <c r="CJ34" s="164"/>
      <c r="CK34" s="164"/>
      <c r="CL34" s="165">
        <v>53.3</v>
      </c>
      <c r="CM34" s="165">
        <v>-17.3</v>
      </c>
      <c r="CN34" s="165">
        <v>-4.1500000000000004</v>
      </c>
      <c r="CO34" s="165">
        <v>38.128500000000003</v>
      </c>
      <c r="CP34" s="165">
        <v>38.195599999999999</v>
      </c>
      <c r="CQ34" s="165">
        <v>36.482300000000002</v>
      </c>
      <c r="CR34" s="165">
        <v>88.558199999999999</v>
      </c>
      <c r="CS34" s="165">
        <v>89.028000000000006</v>
      </c>
      <c r="CT34" s="165">
        <v>-24.941099999999999</v>
      </c>
      <c r="CU34" s="165">
        <v>-75.4876</v>
      </c>
      <c r="CV34" s="165">
        <v>-20.969200000000001</v>
      </c>
      <c r="CW34" s="165">
        <v>2.9253</v>
      </c>
      <c r="CX34" s="165">
        <v>32.549999999999997</v>
      </c>
      <c r="CY34" s="165">
        <v>19.66</v>
      </c>
      <c r="CZ34" s="165">
        <v>11.411099999999999</v>
      </c>
      <c r="DA34" s="165">
        <v>11.5265</v>
      </c>
      <c r="DB34" s="165">
        <v>-11.22</v>
      </c>
      <c r="DC34" s="165">
        <v>25.5123</v>
      </c>
      <c r="DD34" s="165">
        <v>-12.6828</v>
      </c>
      <c r="DE34" s="165">
        <v>-12.093500000000001</v>
      </c>
      <c r="DF34" s="165">
        <v>23.302900000000001</v>
      </c>
      <c r="DG34" s="165">
        <v>1.4800000000000001E-2</v>
      </c>
      <c r="DH34" s="165">
        <v>-5.8635000000000002</v>
      </c>
      <c r="DI34" s="164"/>
      <c r="DJ34" s="165">
        <v>-18.5</v>
      </c>
      <c r="DK34" s="165">
        <v>-2.1728999999999998</v>
      </c>
      <c r="DL34" s="165">
        <v>6.3640999999999996</v>
      </c>
      <c r="DM34" s="165">
        <v>39.906799999999997</v>
      </c>
      <c r="DN34" s="165">
        <v>15.9628</v>
      </c>
      <c r="DO34" s="165">
        <v>7.04</v>
      </c>
      <c r="DP34" s="165">
        <v>-1.47</v>
      </c>
      <c r="DQ34" s="165">
        <v>6.6029999999999998</v>
      </c>
      <c r="DR34" s="165">
        <v>-21.516200000000001</v>
      </c>
      <c r="DS34" s="164"/>
      <c r="DT34" s="165">
        <v>1.1599999999999999</v>
      </c>
      <c r="DU34" s="165">
        <v>7.32</v>
      </c>
      <c r="DV34" s="165">
        <v>23.35</v>
      </c>
      <c r="DW34" s="165">
        <v>-15.418200000000001</v>
      </c>
      <c r="DX34" s="165">
        <v>-7.7817999999999996</v>
      </c>
      <c r="DY34" s="165">
        <v>-38.476199999999999</v>
      </c>
      <c r="DZ34" s="165">
        <v>-38.200000000000003</v>
      </c>
      <c r="EA34" s="165">
        <v>35.034100000000002</v>
      </c>
      <c r="EB34" s="165">
        <v>14.572900000000001</v>
      </c>
      <c r="EC34" s="165">
        <v>1.3204</v>
      </c>
      <c r="ED34" s="165">
        <v>1.6968000000000001</v>
      </c>
      <c r="EE34" s="165">
        <v>-21.015999999999998</v>
      </c>
      <c r="EF34" s="165">
        <v>-25.717300000000002</v>
      </c>
      <c r="EG34" s="165">
        <v>-10.808</v>
      </c>
      <c r="EH34" s="165">
        <v>-86.893199999999993</v>
      </c>
      <c r="EI34" s="165">
        <v>-52.988700000000001</v>
      </c>
      <c r="EJ34" s="164"/>
      <c r="EK34" s="165">
        <v>-10.7658</v>
      </c>
      <c r="EL34" s="165">
        <v>-10.051500000000001</v>
      </c>
      <c r="EM34" s="165">
        <v>17.5456</v>
      </c>
      <c r="EN34" s="165">
        <v>3.1737000000000002</v>
      </c>
      <c r="EO34" s="165">
        <v>2.4317000000000002</v>
      </c>
      <c r="EP34" s="165">
        <v>-14.34</v>
      </c>
      <c r="EQ34" s="165">
        <v>-25.101199999999999</v>
      </c>
      <c r="ER34" s="165">
        <v>-24.718</v>
      </c>
      <c r="ES34" s="165">
        <v>8.0030999999999999</v>
      </c>
      <c r="ET34" s="165">
        <v>13.76</v>
      </c>
      <c r="EU34" s="165">
        <v>-13.25</v>
      </c>
      <c r="EV34" s="165">
        <v>0</v>
      </c>
      <c r="EW34" s="165">
        <v>3.66</v>
      </c>
      <c r="EX34" s="165">
        <v>9.6141000000000005</v>
      </c>
      <c r="EY34" s="165">
        <v>-14.105600000000001</v>
      </c>
      <c r="EZ34" s="165">
        <v>-2.9232</v>
      </c>
      <c r="FA34" s="165">
        <v>7.8472</v>
      </c>
      <c r="FB34" s="165">
        <v>8.1454000000000004</v>
      </c>
      <c r="FC34" s="165">
        <v>-23.092099999999999</v>
      </c>
      <c r="FD34" s="164"/>
      <c r="FE34" s="165">
        <v>4.1382000000000003</v>
      </c>
      <c r="FF34" s="165">
        <v>4.1685999999999996</v>
      </c>
      <c r="FG34" s="165">
        <v>4.4957000000000003</v>
      </c>
      <c r="FH34" s="165">
        <v>4.4945000000000004</v>
      </c>
      <c r="FI34" s="165">
        <v>3.2972999999999999</v>
      </c>
      <c r="FJ34" s="165">
        <v>11.554500000000001</v>
      </c>
      <c r="FK34" s="165">
        <v>11.8894</v>
      </c>
      <c r="FL34" s="165">
        <v>-33.491300000000003</v>
      </c>
      <c r="FM34" s="165">
        <v>21.245999999999999</v>
      </c>
      <c r="FN34" s="165">
        <v>21.016400000000001</v>
      </c>
      <c r="FO34" s="165">
        <v>-12.9664</v>
      </c>
      <c r="FP34" s="164"/>
      <c r="FQ34" s="165">
        <v>34.576900000000002</v>
      </c>
      <c r="FR34" s="165">
        <v>-24.27</v>
      </c>
      <c r="FS34" s="165">
        <v>-1.3088</v>
      </c>
      <c r="FT34" s="165">
        <v>0.29499999999999998</v>
      </c>
      <c r="FU34" s="165">
        <v>0.36</v>
      </c>
      <c r="FV34" s="165">
        <v>-1.1499999999999999</v>
      </c>
      <c r="FW34" s="165">
        <v>-33.719000000000001</v>
      </c>
      <c r="FX34" s="164"/>
      <c r="FY34" s="165">
        <v>1.7769999999999999</v>
      </c>
      <c r="FZ34" s="165">
        <v>0.13700000000000001</v>
      </c>
      <c r="GA34" s="164"/>
      <c r="GB34" s="165">
        <v>-2.46</v>
      </c>
      <c r="GC34" s="165">
        <v>-11.336399999999999</v>
      </c>
      <c r="GD34" s="165">
        <v>0.6804</v>
      </c>
      <c r="GE34" s="165">
        <v>-4.8</v>
      </c>
      <c r="GF34" s="165">
        <v>53.660800000000002</v>
      </c>
      <c r="GG34" s="164"/>
      <c r="GH34" s="165">
        <v>1.2</v>
      </c>
      <c r="GI34" s="165">
        <v>3.9016999999999999</v>
      </c>
      <c r="GJ34" s="165">
        <v>4.1086</v>
      </c>
      <c r="GK34" s="165">
        <v>2.9005000000000001</v>
      </c>
      <c r="GL34" s="164"/>
      <c r="GM34" s="164"/>
      <c r="GN34" s="165">
        <v>-16.562999999999999</v>
      </c>
      <c r="GO34" s="165">
        <v>-40.621499999999997</v>
      </c>
      <c r="GP34" s="165">
        <v>7.8087999999999997</v>
      </c>
      <c r="GQ34" s="165">
        <v>0.36109999999999998</v>
      </c>
      <c r="GR34" s="165">
        <v>12.8405</v>
      </c>
      <c r="GS34" s="164"/>
      <c r="GT34" s="165">
        <v>123.3372</v>
      </c>
      <c r="GU34" s="165">
        <v>-1.9145000000000001</v>
      </c>
      <c r="GV34" s="165">
        <v>-6.5002000000000004</v>
      </c>
      <c r="GW34" s="165">
        <v>21.742799999999999</v>
      </c>
      <c r="GX34" s="165">
        <v>1.88</v>
      </c>
      <c r="GY34" s="165">
        <v>6.7614000000000001</v>
      </c>
      <c r="GZ34" s="165">
        <v>6.9779999999999998</v>
      </c>
      <c r="HA34" s="165">
        <v>1</v>
      </c>
      <c r="HB34" s="165">
        <v>8.5108999999999995</v>
      </c>
      <c r="HC34" s="165">
        <v>9.5745000000000005</v>
      </c>
      <c r="HD34" s="165">
        <v>-4.6100000000000003</v>
      </c>
      <c r="HE34" s="165">
        <v>0</v>
      </c>
      <c r="HF34" s="165">
        <v>14.628</v>
      </c>
      <c r="HG34" s="165">
        <v>0</v>
      </c>
      <c r="HH34" s="165">
        <v>54.326700000000002</v>
      </c>
      <c r="HI34" s="165">
        <v>3.6362999999999999</v>
      </c>
      <c r="HJ34" s="165">
        <v>4.7141999999999999</v>
      </c>
      <c r="HK34" s="165">
        <v>-8.5607000000000006</v>
      </c>
      <c r="HL34" s="164"/>
      <c r="HM34" s="165">
        <v>0</v>
      </c>
      <c r="HN34" s="165">
        <v>-10.6233</v>
      </c>
      <c r="HO34" s="164"/>
      <c r="HP34" s="164"/>
      <c r="HQ34" s="165">
        <v>-16.769500000000001</v>
      </c>
      <c r="HR34" s="165">
        <v>-16.286100000000001</v>
      </c>
      <c r="HS34" s="165">
        <v>-15.294700000000001</v>
      </c>
      <c r="HT34" s="165">
        <v>-15.340400000000001</v>
      </c>
      <c r="HU34" s="165">
        <v>26.04</v>
      </c>
      <c r="HV34" s="165">
        <v>26.01</v>
      </c>
      <c r="HW34" s="165">
        <v>-29.8</v>
      </c>
      <c r="HX34" s="165">
        <v>-29.8</v>
      </c>
      <c r="HY34" s="165">
        <v>0.9677</v>
      </c>
      <c r="HZ34" s="165">
        <v>6.08</v>
      </c>
      <c r="IA34" s="165">
        <v>75.338099999999997</v>
      </c>
      <c r="IB34" s="165">
        <v>12.863200000000001</v>
      </c>
      <c r="IC34" s="165">
        <v>12.7844</v>
      </c>
      <c r="ID34" s="165">
        <v>-17</v>
      </c>
      <c r="IE34" s="165">
        <v>-40.1</v>
      </c>
      <c r="IF34" s="165">
        <v>-0.4</v>
      </c>
      <c r="IG34" s="165">
        <v>-0.8</v>
      </c>
      <c r="IH34" s="165">
        <v>-17.982299999999999</v>
      </c>
      <c r="II34" s="164"/>
      <c r="IJ34" s="165">
        <v>-142.8475</v>
      </c>
      <c r="IK34" s="165">
        <v>1.5831</v>
      </c>
      <c r="IL34" s="165">
        <v>-262.25549999999998</v>
      </c>
      <c r="IM34" s="165">
        <v>-10.5343</v>
      </c>
      <c r="IN34" s="165">
        <v>-72.696799999999996</v>
      </c>
      <c r="IO34" s="165">
        <v>69.471900000000005</v>
      </c>
      <c r="IP34" s="165">
        <v>100.6347</v>
      </c>
      <c r="IQ34" s="165">
        <v>120.2846</v>
      </c>
      <c r="IR34" s="165">
        <v>55.3157</v>
      </c>
      <c r="IS34" s="165">
        <v>-2.9493</v>
      </c>
      <c r="IT34" s="165">
        <v>22.050899999999999</v>
      </c>
      <c r="IU34" s="165">
        <v>20.381699999999999</v>
      </c>
      <c r="IV34" s="165">
        <v>-11.8207</v>
      </c>
      <c r="IW34" s="165">
        <v>157.3372</v>
      </c>
      <c r="IX34" s="165">
        <v>-171.5052</v>
      </c>
      <c r="IY34" s="165">
        <v>-9.5967000000000002</v>
      </c>
      <c r="IZ34" s="165">
        <v>19.8385</v>
      </c>
      <c r="JA34" s="165">
        <v>-1.1463000000000001</v>
      </c>
      <c r="JB34" s="164"/>
      <c r="JC34" s="165">
        <v>-8.16</v>
      </c>
      <c r="JD34" s="165">
        <v>-1.147</v>
      </c>
      <c r="JE34" s="165">
        <v>-1.1719999999999999</v>
      </c>
      <c r="JF34" s="165">
        <v>5.44</v>
      </c>
      <c r="JG34" s="165">
        <v>-2.3199999999999998</v>
      </c>
      <c r="JH34" s="165">
        <v>-3.8005</v>
      </c>
      <c r="JI34" s="165">
        <v>-3.1326999999999998</v>
      </c>
      <c r="JJ34" s="165">
        <v>6.5354000000000001</v>
      </c>
      <c r="JK34" s="165">
        <v>-15.3521</v>
      </c>
      <c r="JL34" s="165">
        <v>6.3</v>
      </c>
      <c r="JM34" s="165">
        <v>4.5110000000000001</v>
      </c>
      <c r="JN34" s="165">
        <v>4.0650000000000004</v>
      </c>
      <c r="JO34" s="164"/>
      <c r="JP34" s="164"/>
      <c r="JQ34" s="165">
        <v>4.1024000000000003</v>
      </c>
      <c r="JR34" s="165">
        <v>3.8243</v>
      </c>
      <c r="JS34" s="165">
        <v>4.2407000000000004</v>
      </c>
      <c r="JT34" s="164"/>
      <c r="JU34" s="165">
        <v>28.3</v>
      </c>
      <c r="JV34" s="165">
        <v>0.15090000000000001</v>
      </c>
      <c r="JW34" s="165">
        <v>1.04</v>
      </c>
      <c r="JX34" s="164"/>
      <c r="JY34" s="165">
        <v>-6.8379000000000003</v>
      </c>
      <c r="JZ34" s="165">
        <v>-2.3142999999999998</v>
      </c>
      <c r="KA34" s="165">
        <v>-25.034600000000001</v>
      </c>
      <c r="KB34" s="165">
        <v>-6.5864000000000003</v>
      </c>
      <c r="KC34" s="165">
        <v>-5.0831</v>
      </c>
      <c r="KD34" s="165">
        <v>-24.184999999999999</v>
      </c>
      <c r="KE34" s="165">
        <v>-2.0817000000000001</v>
      </c>
      <c r="KF34" s="165">
        <v>-29.6</v>
      </c>
      <c r="KG34" s="165">
        <v>14.4</v>
      </c>
      <c r="KH34" s="164"/>
      <c r="KI34" s="165">
        <v>-66.613500000000002</v>
      </c>
    </row>
    <row r="35" spans="1:295" ht="18" customHeight="1" x14ac:dyDescent="0.3">
      <c r="A35" s="160" t="s">
        <v>57</v>
      </c>
      <c r="B35" s="160" t="s">
        <v>744</v>
      </c>
      <c r="C35" s="164"/>
      <c r="D35" s="165">
        <v>2.3248000000000002</v>
      </c>
      <c r="E35" s="165">
        <v>-7.2145999999999999</v>
      </c>
      <c r="F35" s="165">
        <v>4.9034000000000004</v>
      </c>
      <c r="G35" s="165">
        <v>12.3796</v>
      </c>
      <c r="H35" s="164"/>
      <c r="I35" s="165">
        <v>13.833</v>
      </c>
      <c r="J35" s="164"/>
      <c r="K35" s="165">
        <v>19.0379</v>
      </c>
      <c r="L35" s="165">
        <v>7.6997999999999998</v>
      </c>
      <c r="M35" s="165">
        <v>7.4280999999999997</v>
      </c>
      <c r="N35" s="165">
        <v>-19.98</v>
      </c>
      <c r="O35" s="164"/>
      <c r="P35" s="165">
        <v>8.8000000000000007</v>
      </c>
      <c r="Q35" s="165">
        <v>4.968</v>
      </c>
      <c r="R35" s="165">
        <v>-24.2</v>
      </c>
      <c r="S35" s="165">
        <v>2.7111999999999998</v>
      </c>
      <c r="T35" s="165">
        <v>-19.643999999999998</v>
      </c>
      <c r="U35" s="165">
        <v>6.5533000000000001</v>
      </c>
      <c r="V35" s="165">
        <v>6.4439000000000002</v>
      </c>
      <c r="W35" s="165">
        <v>11.4595</v>
      </c>
      <c r="X35" s="165">
        <v>10.279299999999999</v>
      </c>
      <c r="Y35" s="165">
        <v>-4.5168999999999997</v>
      </c>
      <c r="Z35" s="165">
        <v>2.4914999999999998</v>
      </c>
      <c r="AA35" s="164"/>
      <c r="AB35" s="165">
        <v>-0.75229999999999997</v>
      </c>
      <c r="AC35" s="165">
        <v>-1.351</v>
      </c>
      <c r="AD35" s="165">
        <v>-1.391</v>
      </c>
      <c r="AE35" s="164"/>
      <c r="AF35" s="165">
        <v>-2.2200000000000002</v>
      </c>
      <c r="AG35" s="165">
        <v>0</v>
      </c>
      <c r="AH35" s="165">
        <v>-2.0819999999999999</v>
      </c>
      <c r="AI35" s="165">
        <v>0.3</v>
      </c>
      <c r="AJ35" s="165">
        <v>-7.94</v>
      </c>
      <c r="AK35" s="165">
        <v>-7.88</v>
      </c>
      <c r="AL35" s="164"/>
      <c r="AM35" s="165">
        <v>-16.7</v>
      </c>
      <c r="AN35" s="165">
        <v>-17.12</v>
      </c>
      <c r="AO35" s="165">
        <v>5.5404</v>
      </c>
      <c r="AP35" s="165">
        <v>4.2927</v>
      </c>
      <c r="AQ35" s="165">
        <v>19.368500000000001</v>
      </c>
      <c r="AR35" s="165">
        <v>21.4742</v>
      </c>
      <c r="AS35" s="165">
        <v>-8.3514999999999997</v>
      </c>
      <c r="AT35" s="165">
        <v>-1.4735</v>
      </c>
      <c r="AU35" s="165">
        <v>-0.81679999999999997</v>
      </c>
      <c r="AV35" s="165">
        <v>10.745200000000001</v>
      </c>
      <c r="AW35" s="165">
        <v>7.452</v>
      </c>
      <c r="AX35" s="165">
        <v>-17.146799999999999</v>
      </c>
      <c r="AY35" s="165">
        <v>-15.8072</v>
      </c>
      <c r="AZ35" s="165">
        <v>4.3522999999999996</v>
      </c>
      <c r="BA35" s="165">
        <v>24.509599999999999</v>
      </c>
      <c r="BB35" s="165">
        <v>92.234800000000007</v>
      </c>
      <c r="BC35" s="165">
        <v>17.606100000000001</v>
      </c>
      <c r="BD35" s="165">
        <v>-6.8</v>
      </c>
      <c r="BE35" s="165">
        <v>-7.1</v>
      </c>
      <c r="BF35" s="165">
        <v>-32.710799999999999</v>
      </c>
      <c r="BG35" s="165">
        <v>-32.700499999999998</v>
      </c>
      <c r="BH35" s="165">
        <v>-3.6964999999999999</v>
      </c>
      <c r="BI35" s="164"/>
      <c r="BJ35" s="165">
        <v>10.6829</v>
      </c>
      <c r="BK35" s="165">
        <v>5.8644999999999996</v>
      </c>
      <c r="BL35" s="165">
        <v>2.3157999999999999</v>
      </c>
      <c r="BM35" s="165">
        <v>1.5599000000000001</v>
      </c>
      <c r="BN35" s="165">
        <v>-130.40549999999999</v>
      </c>
      <c r="BO35" s="165">
        <v>80.141599999999997</v>
      </c>
      <c r="BP35" s="165">
        <v>80.629900000000006</v>
      </c>
      <c r="BQ35" s="165">
        <v>17.130600000000001</v>
      </c>
      <c r="BR35" s="165">
        <v>-90.738200000000006</v>
      </c>
      <c r="BS35" s="164"/>
      <c r="BT35" s="164"/>
      <c r="BU35" s="164"/>
      <c r="BV35" s="165">
        <v>21.515899999999998</v>
      </c>
      <c r="BW35" s="165">
        <v>5.03</v>
      </c>
      <c r="BX35" s="165">
        <v>8.7200000000000006</v>
      </c>
      <c r="BY35" s="165">
        <v>-1.31</v>
      </c>
      <c r="BZ35" s="165">
        <v>-1.32</v>
      </c>
      <c r="CA35" s="165">
        <v>-22.7685</v>
      </c>
      <c r="CB35" s="165">
        <v>-23.170400000000001</v>
      </c>
      <c r="CC35" s="165">
        <v>27.863199999999999</v>
      </c>
      <c r="CD35" s="165">
        <v>27.119700000000002</v>
      </c>
      <c r="CE35" s="165">
        <v>-6.0045000000000002</v>
      </c>
      <c r="CF35" s="165">
        <v>-12.348800000000001</v>
      </c>
      <c r="CG35" s="165">
        <v>-12.436500000000001</v>
      </c>
      <c r="CH35" s="165">
        <v>9.8332999999999995</v>
      </c>
      <c r="CI35" s="165">
        <v>8.5673999999999992</v>
      </c>
      <c r="CJ35" s="164"/>
      <c r="CK35" s="164"/>
      <c r="CL35" s="165">
        <v>48.9</v>
      </c>
      <c r="CM35" s="165">
        <v>-12.3</v>
      </c>
      <c r="CN35" s="165">
        <v>-4.25</v>
      </c>
      <c r="CO35" s="165">
        <v>37.495699999999999</v>
      </c>
      <c r="CP35" s="165">
        <v>37.305900000000001</v>
      </c>
      <c r="CQ35" s="165">
        <v>36.0749</v>
      </c>
      <c r="CR35" s="165">
        <v>88.871499999999997</v>
      </c>
      <c r="CS35" s="165">
        <v>88.729699999999994</v>
      </c>
      <c r="CT35" s="165">
        <v>-22.332100000000001</v>
      </c>
      <c r="CU35" s="165">
        <v>-77.960599999999999</v>
      </c>
      <c r="CV35" s="165">
        <v>-17.937000000000001</v>
      </c>
      <c r="CW35" s="165">
        <v>2.8552</v>
      </c>
      <c r="CX35" s="165">
        <v>29.83</v>
      </c>
      <c r="CY35" s="165">
        <v>18.059999999999999</v>
      </c>
      <c r="CZ35" s="165">
        <v>10.317399999999999</v>
      </c>
      <c r="DA35" s="165">
        <v>10.3546</v>
      </c>
      <c r="DB35" s="165">
        <v>-10.26</v>
      </c>
      <c r="DC35" s="164"/>
      <c r="DD35" s="165">
        <v>-10.066599999999999</v>
      </c>
      <c r="DE35" s="165">
        <v>-10.2715</v>
      </c>
      <c r="DF35" s="165">
        <v>19.04</v>
      </c>
      <c r="DG35" s="165">
        <v>1.49E-2</v>
      </c>
      <c r="DH35" s="165">
        <v>-5.2575000000000003</v>
      </c>
      <c r="DI35" s="164"/>
      <c r="DJ35" s="165">
        <v>-13.2</v>
      </c>
      <c r="DK35" s="165">
        <v>-1.4087000000000001</v>
      </c>
      <c r="DL35" s="165">
        <v>6.3640999999999996</v>
      </c>
      <c r="DM35" s="165">
        <v>39.118200000000002</v>
      </c>
      <c r="DN35" s="165">
        <v>15.7773</v>
      </c>
      <c r="DO35" s="165">
        <v>6.86</v>
      </c>
      <c r="DP35" s="165">
        <v>-1.32</v>
      </c>
      <c r="DQ35" s="165">
        <v>7.6725000000000003</v>
      </c>
      <c r="DR35" s="165">
        <v>-18.446000000000002</v>
      </c>
      <c r="DS35" s="164"/>
      <c r="DT35" s="165">
        <v>1.65</v>
      </c>
      <c r="DU35" s="165">
        <v>6.59</v>
      </c>
      <c r="DV35" s="165">
        <v>22.68</v>
      </c>
      <c r="DW35" s="165">
        <v>-15.2727</v>
      </c>
      <c r="DX35" s="165">
        <v>-7.4817999999999998</v>
      </c>
      <c r="DY35" s="165">
        <v>-37.188099999999999</v>
      </c>
      <c r="DZ35" s="165">
        <v>-36.409100000000002</v>
      </c>
      <c r="EA35" s="165">
        <v>31.901599999999998</v>
      </c>
      <c r="EB35" s="165">
        <v>11.914899999999999</v>
      </c>
      <c r="EC35" s="165">
        <v>-0.63139999999999996</v>
      </c>
      <c r="ED35" s="165">
        <v>-0.5071</v>
      </c>
      <c r="EE35" s="165">
        <v>-15.2982</v>
      </c>
      <c r="EF35" s="165">
        <v>-18.909500000000001</v>
      </c>
      <c r="EG35" s="165">
        <v>-10.577</v>
      </c>
      <c r="EH35" s="165">
        <v>-85.202299999999994</v>
      </c>
      <c r="EI35" s="165">
        <v>-49.281399999999998</v>
      </c>
      <c r="EJ35" s="164"/>
      <c r="EK35" s="165">
        <v>-10.2545</v>
      </c>
      <c r="EL35" s="165">
        <v>-9.4434000000000005</v>
      </c>
      <c r="EM35" s="165">
        <v>12.3241</v>
      </c>
      <c r="EN35" s="165">
        <v>-1.2928999999999999</v>
      </c>
      <c r="EO35" s="165">
        <v>-2.3247</v>
      </c>
      <c r="EP35" s="165">
        <v>12.816000000000001</v>
      </c>
      <c r="EQ35" s="165">
        <v>-25.829699999999999</v>
      </c>
      <c r="ER35" s="165">
        <v>-25.654800000000002</v>
      </c>
      <c r="ES35" s="165">
        <v>2.5598000000000001</v>
      </c>
      <c r="ET35" s="165">
        <v>0</v>
      </c>
      <c r="EU35" s="165">
        <v>-16.95</v>
      </c>
      <c r="EV35" s="165">
        <v>0.8</v>
      </c>
      <c r="EW35" s="165">
        <v>3.5143</v>
      </c>
      <c r="EX35" s="165">
        <v>0.24279999999999999</v>
      </c>
      <c r="EY35" s="165">
        <v>-14.1534</v>
      </c>
      <c r="EZ35" s="165">
        <v>-2.8443999999999998</v>
      </c>
      <c r="FA35" s="165">
        <v>7.5483000000000002</v>
      </c>
      <c r="FB35" s="165">
        <v>2.4409999999999998</v>
      </c>
      <c r="FC35" s="165">
        <v>-19.5914</v>
      </c>
      <c r="FD35" s="164"/>
      <c r="FE35" s="165">
        <v>4.3418999999999999</v>
      </c>
      <c r="FF35" s="165">
        <v>4.4349999999999996</v>
      </c>
      <c r="FG35" s="165">
        <v>3.7483</v>
      </c>
      <c r="FH35" s="165">
        <v>4.0598999999999998</v>
      </c>
      <c r="FI35" s="165">
        <v>2.9296000000000002</v>
      </c>
      <c r="FJ35" s="165">
        <v>10.5497</v>
      </c>
      <c r="FK35" s="165">
        <v>9.7125000000000004</v>
      </c>
      <c r="FL35" s="165">
        <v>-28.969899999999999</v>
      </c>
      <c r="FM35" s="165">
        <v>18.9192</v>
      </c>
      <c r="FN35" s="165">
        <v>18.7563</v>
      </c>
      <c r="FO35" s="165">
        <v>-10.3423</v>
      </c>
      <c r="FP35" s="164"/>
      <c r="FQ35" s="165">
        <v>30.494900000000001</v>
      </c>
      <c r="FR35" s="165">
        <v>-24.84</v>
      </c>
      <c r="FS35" s="165">
        <v>-2.0137</v>
      </c>
      <c r="FT35" s="165">
        <v>0.2959</v>
      </c>
      <c r="FU35" s="165">
        <v>0.68</v>
      </c>
      <c r="FV35" s="165">
        <v>0.59</v>
      </c>
      <c r="FW35" s="165">
        <v>-30.075700000000001</v>
      </c>
      <c r="FX35" s="165">
        <v>2.2648000000000001</v>
      </c>
      <c r="FY35" s="165">
        <v>1.7210000000000001</v>
      </c>
      <c r="FZ35" s="165">
        <v>0.113</v>
      </c>
      <c r="GA35" s="164"/>
      <c r="GB35" s="165">
        <v>2.39</v>
      </c>
      <c r="GC35" s="165">
        <v>-12.8057</v>
      </c>
      <c r="GD35" s="165">
        <v>-2.1482000000000001</v>
      </c>
      <c r="GE35" s="165">
        <v>-4.13</v>
      </c>
      <c r="GF35" s="165">
        <v>54.1417</v>
      </c>
      <c r="GG35" s="164"/>
      <c r="GH35" s="165">
        <v>1.1811</v>
      </c>
      <c r="GI35" s="165">
        <v>3.8778999999999999</v>
      </c>
      <c r="GJ35" s="165">
        <v>4.0129999999999999</v>
      </c>
      <c r="GK35" s="165">
        <v>2.8338000000000001</v>
      </c>
      <c r="GL35" s="164"/>
      <c r="GM35" s="164"/>
      <c r="GN35" s="165">
        <v>-14.9817</v>
      </c>
      <c r="GO35" s="165">
        <v>-41.906999999999996</v>
      </c>
      <c r="GP35" s="165">
        <v>11.6327</v>
      </c>
      <c r="GQ35" s="165">
        <v>0.84540000000000004</v>
      </c>
      <c r="GR35" s="165">
        <v>14.4597</v>
      </c>
      <c r="GS35" s="164"/>
      <c r="GT35" s="165">
        <v>124.1328</v>
      </c>
      <c r="GU35" s="165">
        <v>-1.0245</v>
      </c>
      <c r="GV35" s="165">
        <v>-6.3106</v>
      </c>
      <c r="GW35" s="165">
        <v>20.789100000000001</v>
      </c>
      <c r="GX35" s="165">
        <v>2.4527000000000001</v>
      </c>
      <c r="GY35" s="165">
        <v>6.4318</v>
      </c>
      <c r="GZ35" s="165">
        <v>6.6536</v>
      </c>
      <c r="HA35" s="165">
        <v>1.8669</v>
      </c>
      <c r="HB35" s="165">
        <v>9.4268999999999998</v>
      </c>
      <c r="HC35" s="165">
        <v>11.269299999999999</v>
      </c>
      <c r="HD35" s="165">
        <v>-5.03</v>
      </c>
      <c r="HE35" s="165">
        <v>0</v>
      </c>
      <c r="HF35" s="165">
        <v>17.216100000000001</v>
      </c>
      <c r="HG35" s="165">
        <v>0</v>
      </c>
      <c r="HH35" s="165">
        <v>49.6051</v>
      </c>
      <c r="HI35" s="165">
        <v>4.1268000000000002</v>
      </c>
      <c r="HJ35" s="165">
        <v>4.7385999999999999</v>
      </c>
      <c r="HK35" s="165">
        <v>-7.7234999999999996</v>
      </c>
      <c r="HL35" s="164"/>
      <c r="HM35" s="165">
        <v>-10.0578</v>
      </c>
      <c r="HN35" s="165">
        <v>0</v>
      </c>
      <c r="HO35" s="165">
        <v>43.249099999999999</v>
      </c>
      <c r="HP35" s="164"/>
      <c r="HQ35" s="165">
        <v>-18.087900000000001</v>
      </c>
      <c r="HR35" s="165">
        <v>-17.494599999999998</v>
      </c>
      <c r="HS35" s="165">
        <v>-15.7677</v>
      </c>
      <c r="HT35" s="165">
        <v>-15.5082</v>
      </c>
      <c r="HU35" s="165">
        <v>25.41</v>
      </c>
      <c r="HV35" s="165">
        <v>25.35</v>
      </c>
      <c r="HW35" s="165">
        <v>-28.9</v>
      </c>
      <c r="HX35" s="165">
        <v>-28.8</v>
      </c>
      <c r="HY35" s="165">
        <v>1.1435</v>
      </c>
      <c r="HZ35" s="165">
        <v>5.84</v>
      </c>
      <c r="IA35" s="165">
        <v>78.047499999999999</v>
      </c>
      <c r="IB35" s="165">
        <v>11.6539</v>
      </c>
      <c r="IC35" s="165">
        <v>11.5823</v>
      </c>
      <c r="ID35" s="165">
        <v>-16.600000000000001</v>
      </c>
      <c r="IE35" s="165">
        <v>-38.4</v>
      </c>
      <c r="IF35" s="165">
        <v>1.3</v>
      </c>
      <c r="IG35" s="165">
        <v>0.8</v>
      </c>
      <c r="IH35" s="164"/>
      <c r="II35" s="165">
        <v>-18.019600000000001</v>
      </c>
      <c r="IJ35" s="165">
        <v>-135.25399999999999</v>
      </c>
      <c r="IK35" s="165">
        <v>1.1719999999999999</v>
      </c>
      <c r="IL35" s="165">
        <v>-261.78989999999999</v>
      </c>
      <c r="IM35" s="165">
        <v>-11.0442</v>
      </c>
      <c r="IN35" s="165">
        <v>-71.614199999999997</v>
      </c>
      <c r="IO35" s="165">
        <v>74.172799999999995</v>
      </c>
      <c r="IP35" s="165">
        <v>97.914000000000001</v>
      </c>
      <c r="IQ35" s="165">
        <v>126.5797</v>
      </c>
      <c r="IR35" s="165">
        <v>58.785499999999999</v>
      </c>
      <c r="IS35" s="165">
        <v>-1.2888999999999999</v>
      </c>
      <c r="IT35" s="165">
        <v>22.2744</v>
      </c>
      <c r="IU35" s="165">
        <v>20.064699999999998</v>
      </c>
      <c r="IV35" s="165">
        <v>-14.706200000000001</v>
      </c>
      <c r="IW35" s="165">
        <v>161.2397</v>
      </c>
      <c r="IX35" s="165">
        <v>-175.01410000000001</v>
      </c>
      <c r="IY35" s="165">
        <v>-10.4526</v>
      </c>
      <c r="IZ35" s="165">
        <v>21.2501</v>
      </c>
      <c r="JA35" s="165">
        <v>-0.3503</v>
      </c>
      <c r="JB35" s="164"/>
      <c r="JC35" s="165">
        <v>-7.44</v>
      </c>
      <c r="JD35" s="165">
        <v>-1.08</v>
      </c>
      <c r="JE35" s="165">
        <v>-1.089</v>
      </c>
      <c r="JF35" s="165">
        <v>5.12</v>
      </c>
      <c r="JG35" s="165">
        <v>-2.64</v>
      </c>
      <c r="JH35" s="165">
        <v>-3.3557999999999999</v>
      </c>
      <c r="JI35" s="165">
        <v>-2.6352000000000002</v>
      </c>
      <c r="JJ35" s="165">
        <v>7.5883000000000003</v>
      </c>
      <c r="JK35" s="165">
        <v>-15.730499999999999</v>
      </c>
      <c r="JL35" s="165">
        <v>5.8</v>
      </c>
      <c r="JM35" s="165">
        <v>2.5150000000000001</v>
      </c>
      <c r="JN35" s="165">
        <v>3.3540000000000001</v>
      </c>
      <c r="JO35" s="164"/>
      <c r="JP35" s="164"/>
      <c r="JQ35" s="165">
        <v>4.1363000000000003</v>
      </c>
      <c r="JR35" s="165">
        <v>4.3769</v>
      </c>
      <c r="JS35" s="165">
        <v>3.9302999999999999</v>
      </c>
      <c r="JT35" s="164"/>
      <c r="JU35" s="165">
        <v>27.5</v>
      </c>
      <c r="JV35" s="165">
        <v>0.37859999999999999</v>
      </c>
      <c r="JW35" s="165">
        <v>1.06</v>
      </c>
      <c r="JX35" s="164"/>
      <c r="JY35" s="165">
        <v>-7.33</v>
      </c>
      <c r="JZ35" s="165">
        <v>-1.6859</v>
      </c>
      <c r="KA35" s="165">
        <v>-25.182200000000002</v>
      </c>
      <c r="KB35" s="165">
        <v>-7.1062000000000003</v>
      </c>
      <c r="KC35" s="165">
        <v>-5.5366</v>
      </c>
      <c r="KD35" s="165">
        <v>-24.849399999999999</v>
      </c>
      <c r="KE35" s="165">
        <v>-1.7130000000000001</v>
      </c>
      <c r="KF35" s="165">
        <v>-28.8</v>
      </c>
      <c r="KG35" s="165">
        <v>14.4</v>
      </c>
      <c r="KH35" s="164"/>
      <c r="KI35" s="165">
        <v>-67.105900000000005</v>
      </c>
    </row>
    <row r="36" spans="1:295" ht="18" customHeight="1" x14ac:dyDescent="0.3">
      <c r="A36" s="160" t="s">
        <v>57</v>
      </c>
      <c r="B36" s="160" t="s">
        <v>745</v>
      </c>
      <c r="C36" s="164"/>
      <c r="D36" s="165">
        <v>2.1688000000000001</v>
      </c>
      <c r="E36" s="165">
        <v>-7.1382000000000003</v>
      </c>
      <c r="F36" s="165">
        <v>4.1003999999999996</v>
      </c>
      <c r="G36" s="165">
        <v>11.671099999999999</v>
      </c>
      <c r="H36" s="164"/>
      <c r="I36" s="165">
        <v>14.2288</v>
      </c>
      <c r="J36" s="164"/>
      <c r="K36" s="165">
        <v>18.767900000000001</v>
      </c>
      <c r="L36" s="165">
        <v>7.8327999999999998</v>
      </c>
      <c r="M36" s="165">
        <v>7.4810999999999996</v>
      </c>
      <c r="N36" s="165">
        <v>-22.2</v>
      </c>
      <c r="O36" s="165">
        <v>-33</v>
      </c>
      <c r="P36" s="165">
        <v>8.8000000000000007</v>
      </c>
      <c r="Q36" s="165">
        <v>5.7960000000000003</v>
      </c>
      <c r="R36" s="165">
        <v>-24.2</v>
      </c>
      <c r="S36" s="165">
        <v>2.4830999999999999</v>
      </c>
      <c r="T36" s="165">
        <v>-19.851299999999998</v>
      </c>
      <c r="U36" s="165">
        <v>6.8747999999999996</v>
      </c>
      <c r="V36" s="165">
        <v>6.7657999999999996</v>
      </c>
      <c r="W36" s="165">
        <v>11.6357</v>
      </c>
      <c r="X36" s="165">
        <v>10.5617</v>
      </c>
      <c r="Y36" s="165">
        <v>-4.5576999999999996</v>
      </c>
      <c r="Z36" s="165">
        <v>2.5516999999999999</v>
      </c>
      <c r="AA36" s="164"/>
      <c r="AB36" s="165">
        <v>-0.68989999999999996</v>
      </c>
      <c r="AC36" s="165">
        <v>-1.3819999999999999</v>
      </c>
      <c r="AD36" s="165">
        <v>-1.3640000000000001</v>
      </c>
      <c r="AE36" s="164"/>
      <c r="AF36" s="165">
        <v>0</v>
      </c>
      <c r="AG36" s="165">
        <v>0</v>
      </c>
      <c r="AH36" s="165">
        <v>-2.1059999999999999</v>
      </c>
      <c r="AI36" s="165">
        <v>0.29499999999999998</v>
      </c>
      <c r="AJ36" s="165">
        <v>-7.82</v>
      </c>
      <c r="AK36" s="165">
        <v>-7.77</v>
      </c>
      <c r="AL36" s="164"/>
      <c r="AM36" s="165">
        <v>-17.38</v>
      </c>
      <c r="AN36" s="165">
        <v>-17.27</v>
      </c>
      <c r="AO36" s="165">
        <v>5.7685000000000004</v>
      </c>
      <c r="AP36" s="165">
        <v>4.5980999999999996</v>
      </c>
      <c r="AQ36" s="165">
        <v>17.864799999999999</v>
      </c>
      <c r="AR36" s="165">
        <v>20.592600000000001</v>
      </c>
      <c r="AS36" s="165">
        <v>-8.0422999999999991</v>
      </c>
      <c r="AT36" s="165">
        <v>-1.0717000000000001</v>
      </c>
      <c r="AU36" s="165">
        <v>-0.13389999999999999</v>
      </c>
      <c r="AV36" s="165">
        <v>20.4132</v>
      </c>
      <c r="AW36" s="165">
        <v>20.610499999999998</v>
      </c>
      <c r="AX36" s="165">
        <v>-17.5486</v>
      </c>
      <c r="AY36" s="165">
        <v>-16.209099999999999</v>
      </c>
      <c r="AZ36" s="165">
        <v>5.1414</v>
      </c>
      <c r="BA36" s="165">
        <v>30.579000000000001</v>
      </c>
      <c r="BB36" s="165">
        <v>93.184600000000003</v>
      </c>
      <c r="BC36" s="165">
        <v>17.060400000000001</v>
      </c>
      <c r="BD36" s="165">
        <v>-7</v>
      </c>
      <c r="BE36" s="165">
        <v>-7.2</v>
      </c>
      <c r="BF36" s="165">
        <v>-33.4437</v>
      </c>
      <c r="BG36" s="165">
        <v>-32.404699999999998</v>
      </c>
      <c r="BH36" s="165">
        <v>-3.6486000000000001</v>
      </c>
      <c r="BI36" s="164"/>
      <c r="BJ36" s="165">
        <v>10.504</v>
      </c>
      <c r="BK36" s="165">
        <v>5.9242999999999997</v>
      </c>
      <c r="BL36" s="165">
        <v>1.9653</v>
      </c>
      <c r="BM36" s="165">
        <v>1.4242999999999999</v>
      </c>
      <c r="BN36" s="165">
        <v>-119.602</v>
      </c>
      <c r="BO36" s="165">
        <v>77.669600000000003</v>
      </c>
      <c r="BP36" s="165">
        <v>77.486500000000007</v>
      </c>
      <c r="BQ36" s="165">
        <v>13.1669</v>
      </c>
      <c r="BR36" s="165">
        <v>-84.856300000000005</v>
      </c>
      <c r="BS36" s="164"/>
      <c r="BT36" s="164"/>
      <c r="BU36" s="164"/>
      <c r="BV36" s="165">
        <v>22.573699999999999</v>
      </c>
      <c r="BW36" s="165">
        <v>5.76</v>
      </c>
      <c r="BX36" s="165">
        <v>9.42</v>
      </c>
      <c r="BY36" s="165">
        <v>-0.78</v>
      </c>
      <c r="BZ36" s="165">
        <v>-0.77</v>
      </c>
      <c r="CA36" s="165">
        <v>-21.428899999999999</v>
      </c>
      <c r="CB36" s="165">
        <v>-21.295000000000002</v>
      </c>
      <c r="CC36" s="165">
        <v>27.046900000000001</v>
      </c>
      <c r="CD36" s="165">
        <v>26.1129</v>
      </c>
      <c r="CE36" s="165">
        <v>-5.8071999999999999</v>
      </c>
      <c r="CF36" s="165">
        <v>-13.319800000000001</v>
      </c>
      <c r="CG36" s="165">
        <v>-13.2859</v>
      </c>
      <c r="CH36" s="165">
        <v>10.952400000000001</v>
      </c>
      <c r="CI36" s="165">
        <v>6.6422999999999996</v>
      </c>
      <c r="CJ36" s="164"/>
      <c r="CK36" s="164"/>
      <c r="CL36" s="165">
        <v>46.9</v>
      </c>
      <c r="CM36" s="165">
        <v>-9.1</v>
      </c>
      <c r="CN36" s="165">
        <v>-4.0999999999999996</v>
      </c>
      <c r="CO36" s="165">
        <v>36.572400000000002</v>
      </c>
      <c r="CP36" s="165">
        <v>36.584899999999998</v>
      </c>
      <c r="CQ36" s="165">
        <v>35.133600000000001</v>
      </c>
      <c r="CR36" s="165">
        <v>84.840500000000006</v>
      </c>
      <c r="CS36" s="165">
        <v>83.714299999999994</v>
      </c>
      <c r="CT36" s="165">
        <v>-20.512699999999999</v>
      </c>
      <c r="CU36" s="165">
        <v>-76.525499999999994</v>
      </c>
      <c r="CV36" s="165">
        <v>-16.1251</v>
      </c>
      <c r="CW36" s="165">
        <v>2.8370000000000002</v>
      </c>
      <c r="CX36" s="165">
        <v>29.78</v>
      </c>
      <c r="CY36" s="165">
        <v>19.21</v>
      </c>
      <c r="CZ36" s="165">
        <v>11.098599999999999</v>
      </c>
      <c r="DA36" s="165">
        <v>11.0382</v>
      </c>
      <c r="DB36" s="165">
        <v>-10.94</v>
      </c>
      <c r="DC36" s="164"/>
      <c r="DD36" s="165">
        <v>-8.3839000000000006</v>
      </c>
      <c r="DE36" s="165">
        <v>-8.4007000000000005</v>
      </c>
      <c r="DF36" s="165">
        <v>14.338800000000001</v>
      </c>
      <c r="DG36" s="165">
        <v>1.4800000000000001E-2</v>
      </c>
      <c r="DH36" s="165">
        <v>-5.6694000000000004</v>
      </c>
      <c r="DI36" s="164"/>
      <c r="DJ36" s="165">
        <v>-13.1</v>
      </c>
      <c r="DK36" s="165">
        <v>-0.81420000000000003</v>
      </c>
      <c r="DL36" s="165">
        <v>5.8030999999999997</v>
      </c>
      <c r="DM36" s="165">
        <v>39.906799999999997</v>
      </c>
      <c r="DN36" s="165">
        <v>15.0351</v>
      </c>
      <c r="DO36" s="165">
        <v>6.26</v>
      </c>
      <c r="DP36" s="165">
        <v>-1.55</v>
      </c>
      <c r="DQ36" s="165">
        <v>8.8970000000000002</v>
      </c>
      <c r="DR36" s="165">
        <v>-14.6158</v>
      </c>
      <c r="DS36" s="164"/>
      <c r="DT36" s="165">
        <v>-1.07</v>
      </c>
      <c r="DU36" s="165">
        <v>9.07</v>
      </c>
      <c r="DV36" s="165">
        <v>22.99</v>
      </c>
      <c r="DW36" s="165">
        <v>-12.690899999999999</v>
      </c>
      <c r="DX36" s="165">
        <v>-6.7272999999999996</v>
      </c>
      <c r="DY36" s="165">
        <v>-35.394199999999998</v>
      </c>
      <c r="DZ36" s="165">
        <v>-34.636400000000002</v>
      </c>
      <c r="EA36" s="165">
        <v>34.590600000000002</v>
      </c>
      <c r="EB36" s="165">
        <v>13.359500000000001</v>
      </c>
      <c r="EC36" s="165">
        <v>1.5215000000000001</v>
      </c>
      <c r="ED36" s="165">
        <v>1.9528000000000001</v>
      </c>
      <c r="EE36" s="165">
        <v>-17.333300000000001</v>
      </c>
      <c r="EF36" s="165">
        <v>-21.6934</v>
      </c>
      <c r="EG36" s="165">
        <v>-10.909000000000001</v>
      </c>
      <c r="EH36" s="165">
        <v>-77.592600000000004</v>
      </c>
      <c r="EI36" s="165">
        <v>-48.642299999999999</v>
      </c>
      <c r="EJ36" s="164"/>
      <c r="EK36" s="165">
        <v>-10.367000000000001</v>
      </c>
      <c r="EL36" s="165">
        <v>-9.4389000000000003</v>
      </c>
      <c r="EM36" s="165">
        <v>14.3317</v>
      </c>
      <c r="EN36" s="165">
        <v>-0.60170000000000001</v>
      </c>
      <c r="EO36" s="165">
        <v>-1.6455</v>
      </c>
      <c r="EP36" s="165">
        <v>16.399999999999999</v>
      </c>
      <c r="EQ36" s="165">
        <v>-22.6097</v>
      </c>
      <c r="ER36" s="165">
        <v>-22.208100000000002</v>
      </c>
      <c r="ES36" s="165">
        <v>4.8155999999999999</v>
      </c>
      <c r="ET36" s="165">
        <v>13.26</v>
      </c>
      <c r="EU36" s="165">
        <v>-19.510000000000002</v>
      </c>
      <c r="EV36" s="165">
        <v>0</v>
      </c>
      <c r="EW36" s="165">
        <v>3.3134999999999999</v>
      </c>
      <c r="EX36" s="165">
        <v>2.8098000000000001</v>
      </c>
      <c r="EY36" s="165">
        <v>-14.944800000000001</v>
      </c>
      <c r="EZ36" s="165">
        <v>-3.7812000000000001</v>
      </c>
      <c r="FA36" s="165">
        <v>8.8595000000000006</v>
      </c>
      <c r="FB36" s="165">
        <v>4.5567000000000002</v>
      </c>
      <c r="FC36" s="165">
        <v>-22.0565</v>
      </c>
      <c r="FD36" s="164"/>
      <c r="FE36" s="165">
        <v>4.1696999999999997</v>
      </c>
      <c r="FF36" s="165">
        <v>4.2057000000000002</v>
      </c>
      <c r="FG36" s="165">
        <v>4.1898</v>
      </c>
      <c r="FH36" s="165">
        <v>5.5110000000000001</v>
      </c>
      <c r="FI36" s="165">
        <v>3.3982999999999999</v>
      </c>
      <c r="FJ36" s="165">
        <v>8.3727999999999998</v>
      </c>
      <c r="FK36" s="165">
        <v>8.5403000000000002</v>
      </c>
      <c r="FL36" s="165">
        <v>-27.965199999999999</v>
      </c>
      <c r="FM36" s="165">
        <v>16.082100000000001</v>
      </c>
      <c r="FN36" s="165">
        <v>16.046700000000001</v>
      </c>
      <c r="FO36" s="165">
        <v>-9.6539000000000001</v>
      </c>
      <c r="FP36" s="164"/>
      <c r="FQ36" s="165">
        <v>30.821999999999999</v>
      </c>
      <c r="FR36" s="165">
        <v>-24.83</v>
      </c>
      <c r="FS36" s="165">
        <v>-2.2608999999999999</v>
      </c>
      <c r="FT36" s="165">
        <v>0.2621</v>
      </c>
      <c r="FU36" s="165">
        <v>1.1599999999999999</v>
      </c>
      <c r="FV36" s="165">
        <v>-0.03</v>
      </c>
      <c r="FW36" s="165">
        <v>-30.027799999999999</v>
      </c>
      <c r="FX36" s="165">
        <v>2.3532000000000002</v>
      </c>
      <c r="FY36" s="165">
        <v>1.681</v>
      </c>
      <c r="FZ36" s="165">
        <v>0.13500000000000001</v>
      </c>
      <c r="GA36" s="164"/>
      <c r="GB36" s="165">
        <v>3.63</v>
      </c>
      <c r="GC36" s="165">
        <v>-12.9917</v>
      </c>
      <c r="GD36" s="165">
        <v>-2.9319999999999999</v>
      </c>
      <c r="GE36" s="165">
        <v>-4.0199999999999996</v>
      </c>
      <c r="GF36" s="165">
        <v>55.6432</v>
      </c>
      <c r="GG36" s="164"/>
      <c r="GH36" s="165">
        <v>1.1418999999999999</v>
      </c>
      <c r="GI36" s="165">
        <v>3.7097000000000002</v>
      </c>
      <c r="GJ36" s="165">
        <v>3.8555000000000001</v>
      </c>
      <c r="GK36" s="165">
        <v>2.8371</v>
      </c>
      <c r="GL36" s="164"/>
      <c r="GM36" s="164"/>
      <c r="GN36" s="165">
        <v>-14.8169</v>
      </c>
      <c r="GO36" s="165">
        <v>-42.759399999999999</v>
      </c>
      <c r="GP36" s="165">
        <v>12.1592</v>
      </c>
      <c r="GQ36" s="165">
        <v>0.88170000000000004</v>
      </c>
      <c r="GR36" s="165">
        <v>15.853300000000001</v>
      </c>
      <c r="GS36" s="164"/>
      <c r="GT36" s="165">
        <v>125.48180000000001</v>
      </c>
      <c r="GU36" s="165">
        <v>-0.48699999999999999</v>
      </c>
      <c r="GV36" s="165">
        <v>-5.8685</v>
      </c>
      <c r="GW36" s="165">
        <v>20.873000000000001</v>
      </c>
      <c r="GX36" s="165">
        <v>2.1654</v>
      </c>
      <c r="GY36" s="165">
        <v>6.4904000000000002</v>
      </c>
      <c r="GZ36" s="165">
        <v>6.7405999999999997</v>
      </c>
      <c r="HA36" s="165">
        <v>1.5781000000000001</v>
      </c>
      <c r="HB36" s="165">
        <v>9.0838000000000001</v>
      </c>
      <c r="HC36" s="165">
        <v>10.666499999999999</v>
      </c>
      <c r="HD36" s="165">
        <v>-3.77</v>
      </c>
      <c r="HE36" s="165">
        <v>0</v>
      </c>
      <c r="HF36" s="165">
        <v>19.997399999999999</v>
      </c>
      <c r="HG36" s="165">
        <v>0</v>
      </c>
      <c r="HH36" s="165">
        <v>48.362499999999997</v>
      </c>
      <c r="HI36" s="165">
        <v>3.4761000000000002</v>
      </c>
      <c r="HJ36" s="165">
        <v>4.5876000000000001</v>
      </c>
      <c r="HK36" s="165">
        <v>-7.3921999999999999</v>
      </c>
      <c r="HL36" s="164"/>
      <c r="HM36" s="165">
        <v>-10.217000000000001</v>
      </c>
      <c r="HN36" s="165">
        <v>0</v>
      </c>
      <c r="HO36" s="164"/>
      <c r="HP36" s="164"/>
      <c r="HQ36" s="165">
        <v>-15.55</v>
      </c>
      <c r="HR36" s="165">
        <v>-14.8634</v>
      </c>
      <c r="HS36" s="165">
        <v>-15.817</v>
      </c>
      <c r="HT36" s="165">
        <v>-15.411199999999999</v>
      </c>
      <c r="HU36" s="165">
        <v>26.09</v>
      </c>
      <c r="HV36" s="165">
        <v>26.1</v>
      </c>
      <c r="HW36" s="165">
        <v>-29</v>
      </c>
      <c r="HX36" s="165">
        <v>-29.3</v>
      </c>
      <c r="HY36" s="165">
        <v>1.1087</v>
      </c>
      <c r="HZ36" s="165">
        <v>5.68</v>
      </c>
      <c r="IA36" s="165">
        <v>70.9345</v>
      </c>
      <c r="IB36" s="165">
        <v>13.1104</v>
      </c>
      <c r="IC36" s="165">
        <v>13.201000000000001</v>
      </c>
      <c r="ID36" s="165">
        <v>-16.899999999999999</v>
      </c>
      <c r="IE36" s="165">
        <v>-38.799999999999997</v>
      </c>
      <c r="IF36" s="165">
        <v>-1.2</v>
      </c>
      <c r="IG36" s="165">
        <v>-1.7</v>
      </c>
      <c r="IH36" s="164"/>
      <c r="II36" s="165">
        <v>-17.8337</v>
      </c>
      <c r="IJ36" s="165">
        <v>-126.1686</v>
      </c>
      <c r="IK36" s="165">
        <v>-2.2930999999999999</v>
      </c>
      <c r="IL36" s="165">
        <v>-262.74849999999998</v>
      </c>
      <c r="IM36" s="165">
        <v>-12.8634</v>
      </c>
      <c r="IN36" s="165">
        <v>-69.968400000000003</v>
      </c>
      <c r="IO36" s="165">
        <v>74.521500000000003</v>
      </c>
      <c r="IP36" s="165">
        <v>96.063800000000001</v>
      </c>
      <c r="IQ36" s="165">
        <v>116.2907</v>
      </c>
      <c r="IR36" s="165">
        <v>57.507199999999997</v>
      </c>
      <c r="IS36" s="165">
        <v>2.2524000000000002</v>
      </c>
      <c r="IT36" s="165">
        <v>21.8811</v>
      </c>
      <c r="IU36" s="165">
        <v>20.204999999999998</v>
      </c>
      <c r="IV36" s="165">
        <v>-7.2160000000000002</v>
      </c>
      <c r="IW36" s="165">
        <v>163.91929999999999</v>
      </c>
      <c r="IX36" s="165">
        <v>-173.19130000000001</v>
      </c>
      <c r="IY36" s="165">
        <v>-5.0704000000000002</v>
      </c>
      <c r="IZ36" s="165">
        <v>13.594900000000001</v>
      </c>
      <c r="JA36" s="165">
        <v>-1.0999000000000001</v>
      </c>
      <c r="JB36" s="164"/>
      <c r="JC36" s="165">
        <v>-7.44</v>
      </c>
      <c r="JD36" s="165">
        <v>-0.88800000000000001</v>
      </c>
      <c r="JE36" s="165">
        <v>-0.89600000000000002</v>
      </c>
      <c r="JF36" s="165">
        <v>4.5599999999999996</v>
      </c>
      <c r="JG36" s="165">
        <v>-2.96</v>
      </c>
      <c r="JH36" s="165">
        <v>-2.9058999999999999</v>
      </c>
      <c r="JI36" s="165">
        <v>-2.3422999999999998</v>
      </c>
      <c r="JJ36" s="165">
        <v>8.0582999999999991</v>
      </c>
      <c r="JK36" s="165">
        <v>-15.672499999999999</v>
      </c>
      <c r="JL36" s="165">
        <v>5.4</v>
      </c>
      <c r="JM36" s="165">
        <v>2.6139999999999999</v>
      </c>
      <c r="JN36" s="165">
        <v>3.7250000000000001</v>
      </c>
      <c r="JO36" s="165">
        <v>2.653</v>
      </c>
      <c r="JP36" s="165">
        <v>3.0489000000000002</v>
      </c>
      <c r="JQ36" s="165">
        <v>3.8357000000000001</v>
      </c>
      <c r="JR36" s="165">
        <v>3.0638999999999998</v>
      </c>
      <c r="JS36" s="165">
        <v>3.26</v>
      </c>
      <c r="JT36" s="164"/>
      <c r="JU36" s="165">
        <v>28.7</v>
      </c>
      <c r="JV36" s="165">
        <v>0.46750000000000003</v>
      </c>
      <c r="JW36" s="165">
        <v>1.0900000000000001</v>
      </c>
      <c r="JX36" s="164"/>
      <c r="JY36" s="165">
        <v>-7.5749000000000004</v>
      </c>
      <c r="JZ36" s="165">
        <v>-1.45</v>
      </c>
      <c r="KA36" s="165">
        <v>-25.169899999999998</v>
      </c>
      <c r="KB36" s="165">
        <v>-7.9440999999999997</v>
      </c>
      <c r="KC36" s="165">
        <v>-4.9297000000000004</v>
      </c>
      <c r="KD36" s="165">
        <v>-24.5319</v>
      </c>
      <c r="KE36" s="165">
        <v>0</v>
      </c>
      <c r="KF36" s="165">
        <v>-30</v>
      </c>
      <c r="KG36" s="165">
        <v>15.4</v>
      </c>
      <c r="KH36" s="164"/>
      <c r="KI36" s="165">
        <v>-68.746300000000005</v>
      </c>
    </row>
    <row r="37" spans="1:295" ht="18" customHeight="1" x14ac:dyDescent="0.3">
      <c r="A37" s="160" t="s">
        <v>57</v>
      </c>
      <c r="B37" s="160" t="s">
        <v>746</v>
      </c>
      <c r="C37" s="164"/>
      <c r="D37" s="165">
        <v>2.4228999999999998</v>
      </c>
      <c r="E37" s="165">
        <v>-7.2420999999999998</v>
      </c>
      <c r="F37" s="165">
        <v>1.6400999999999999</v>
      </c>
      <c r="G37" s="165">
        <v>11.4018</v>
      </c>
      <c r="H37" s="164"/>
      <c r="I37" s="165">
        <v>15.134399999999999</v>
      </c>
      <c r="J37" s="164"/>
      <c r="K37" s="165">
        <v>21.490500000000001</v>
      </c>
      <c r="L37" s="165">
        <v>9.2277000000000005</v>
      </c>
      <c r="M37" s="165">
        <v>8.7853999999999992</v>
      </c>
      <c r="N37" s="165">
        <v>-24.42</v>
      </c>
      <c r="O37" s="165">
        <v>-33</v>
      </c>
      <c r="P37" s="165">
        <v>8.8000000000000007</v>
      </c>
      <c r="Q37" s="165">
        <v>4.1399999999999997</v>
      </c>
      <c r="R37" s="165">
        <v>-24.2</v>
      </c>
      <c r="S37" s="165">
        <v>2.6707000000000001</v>
      </c>
      <c r="T37" s="165">
        <v>-19.356400000000001</v>
      </c>
      <c r="U37" s="165">
        <v>7.4638999999999998</v>
      </c>
      <c r="V37" s="165">
        <v>7.5635000000000003</v>
      </c>
      <c r="W37" s="165">
        <v>12.851800000000001</v>
      </c>
      <c r="X37" s="165">
        <v>10.6615</v>
      </c>
      <c r="Y37" s="165">
        <v>-4.6836000000000002</v>
      </c>
      <c r="Z37" s="165">
        <v>2.4630999999999998</v>
      </c>
      <c r="AA37" s="164"/>
      <c r="AB37" s="165">
        <v>-0.65049999999999997</v>
      </c>
      <c r="AC37" s="165">
        <v>-1.431</v>
      </c>
      <c r="AD37" s="165">
        <v>-1.4119999999999999</v>
      </c>
      <c r="AE37" s="164"/>
      <c r="AF37" s="165">
        <v>2.2200000000000002</v>
      </c>
      <c r="AG37" s="165">
        <v>0</v>
      </c>
      <c r="AH37" s="165">
        <v>-1.28</v>
      </c>
      <c r="AI37" s="165">
        <v>0.30299999999999999</v>
      </c>
      <c r="AJ37" s="165">
        <v>-8.23</v>
      </c>
      <c r="AK37" s="165">
        <v>-8.2200000000000006</v>
      </c>
      <c r="AL37" s="165">
        <v>-10</v>
      </c>
      <c r="AM37" s="165">
        <v>-17.28</v>
      </c>
      <c r="AN37" s="165">
        <v>-17.38</v>
      </c>
      <c r="AO37" s="165">
        <v>7.0622999999999996</v>
      </c>
      <c r="AP37" s="165">
        <v>4.4356</v>
      </c>
      <c r="AQ37" s="165">
        <v>18.906400000000001</v>
      </c>
      <c r="AR37" s="165">
        <v>20.736699999999999</v>
      </c>
      <c r="AS37" s="165">
        <v>-5.3890000000000002</v>
      </c>
      <c r="AT37" s="165">
        <v>-0.93769999999999998</v>
      </c>
      <c r="AU37" s="165">
        <v>-1.0681</v>
      </c>
      <c r="AV37" s="165">
        <v>0.27189999999999998</v>
      </c>
      <c r="AW37" s="165">
        <v>0.5554</v>
      </c>
      <c r="AX37" s="165">
        <v>-14.467599999999999</v>
      </c>
      <c r="AY37" s="165">
        <v>-12.0563</v>
      </c>
      <c r="AZ37" s="165">
        <v>3.1686999999999999</v>
      </c>
      <c r="BA37" s="165">
        <v>17.2319</v>
      </c>
      <c r="BB37" s="165">
        <v>95.355699999999999</v>
      </c>
      <c r="BC37" s="165">
        <v>17.184999999999999</v>
      </c>
      <c r="BD37" s="165">
        <v>-6.4</v>
      </c>
      <c r="BE37" s="165">
        <v>-6.9</v>
      </c>
      <c r="BF37" s="165">
        <v>-33.616900000000001</v>
      </c>
      <c r="BG37" s="165">
        <v>-33.665300000000002</v>
      </c>
      <c r="BH37" s="165">
        <v>-3.7677999999999998</v>
      </c>
      <c r="BI37" s="164"/>
      <c r="BJ37" s="165">
        <v>11.4017</v>
      </c>
      <c r="BK37" s="165">
        <v>6.3642000000000003</v>
      </c>
      <c r="BL37" s="165">
        <v>2.5516000000000001</v>
      </c>
      <c r="BM37" s="165">
        <v>1.6694</v>
      </c>
      <c r="BN37" s="165">
        <v>-128.60499999999999</v>
      </c>
      <c r="BO37" s="165">
        <v>81.637</v>
      </c>
      <c r="BP37" s="165">
        <v>81.606499999999997</v>
      </c>
      <c r="BQ37" s="165">
        <v>7.9028</v>
      </c>
      <c r="BR37" s="165">
        <v>-85.527299999999997</v>
      </c>
      <c r="BS37" s="164"/>
      <c r="BT37" s="164"/>
      <c r="BU37" s="164"/>
      <c r="BV37" s="165">
        <v>28.930700000000002</v>
      </c>
      <c r="BW37" s="165">
        <v>7.27</v>
      </c>
      <c r="BX37" s="165">
        <v>11.01</v>
      </c>
      <c r="BY37" s="165">
        <v>1.72</v>
      </c>
      <c r="BZ37" s="165">
        <v>1.74</v>
      </c>
      <c r="CA37" s="165">
        <v>-21.027100000000001</v>
      </c>
      <c r="CB37" s="165">
        <v>-21.295000000000002</v>
      </c>
      <c r="CC37" s="165">
        <v>30.4923</v>
      </c>
      <c r="CD37" s="165">
        <v>29.308</v>
      </c>
      <c r="CE37" s="165">
        <v>-7.7085999999999997</v>
      </c>
      <c r="CF37" s="165">
        <v>-12.733499999999999</v>
      </c>
      <c r="CG37" s="165">
        <v>-12.692600000000001</v>
      </c>
      <c r="CH37" s="165">
        <v>11.3492</v>
      </c>
      <c r="CI37" s="165">
        <v>8.3261000000000003</v>
      </c>
      <c r="CJ37" s="164"/>
      <c r="CK37" s="164"/>
      <c r="CL37" s="165">
        <v>48.3</v>
      </c>
      <c r="CM37" s="165">
        <v>-12</v>
      </c>
      <c r="CN37" s="165">
        <v>-4.34</v>
      </c>
      <c r="CO37" s="165">
        <v>39.225299999999997</v>
      </c>
      <c r="CP37" s="165">
        <v>39.416600000000003</v>
      </c>
      <c r="CQ37" s="165">
        <v>37.636000000000003</v>
      </c>
      <c r="CR37" s="165">
        <v>82.453100000000006</v>
      </c>
      <c r="CS37" s="165">
        <v>82.656400000000005</v>
      </c>
      <c r="CT37" s="165">
        <v>-23.372</v>
      </c>
      <c r="CU37" s="165">
        <v>-74.028800000000004</v>
      </c>
      <c r="CV37" s="165">
        <v>-18.624400000000001</v>
      </c>
      <c r="CW37" s="165">
        <v>2.8887</v>
      </c>
      <c r="CX37" s="165">
        <v>32.9</v>
      </c>
      <c r="CY37" s="165">
        <v>22.29</v>
      </c>
      <c r="CZ37" s="165">
        <v>11.879899999999999</v>
      </c>
      <c r="DA37" s="165">
        <v>12.014799999999999</v>
      </c>
      <c r="DB37" s="165">
        <v>-12.03</v>
      </c>
      <c r="DC37" s="164"/>
      <c r="DD37" s="165">
        <v>-9.9674999999999994</v>
      </c>
      <c r="DE37" s="165">
        <v>-9.6948000000000008</v>
      </c>
      <c r="DF37" s="165">
        <v>13.590999999999999</v>
      </c>
      <c r="DG37" s="165">
        <v>1.47E-2</v>
      </c>
      <c r="DH37" s="165">
        <v>-6.2522000000000002</v>
      </c>
      <c r="DI37" s="164"/>
      <c r="DJ37" s="165">
        <v>-21.1</v>
      </c>
      <c r="DK37" s="165">
        <v>-0.28439999999999999</v>
      </c>
      <c r="DL37" s="165">
        <v>5.4291</v>
      </c>
      <c r="DM37" s="165">
        <v>40.222200000000001</v>
      </c>
      <c r="DN37" s="165">
        <v>14.664</v>
      </c>
      <c r="DO37" s="165">
        <v>6.11</v>
      </c>
      <c r="DP37" s="165">
        <v>-2.0699999999999998</v>
      </c>
      <c r="DQ37" s="165">
        <v>10.292</v>
      </c>
      <c r="DR37" s="165">
        <v>-11.855700000000001</v>
      </c>
      <c r="DS37" s="164"/>
      <c r="DT37" s="165">
        <v>-3.91</v>
      </c>
      <c r="DU37" s="165">
        <v>13.45</v>
      </c>
      <c r="DV37" s="165">
        <v>26.05</v>
      </c>
      <c r="DW37" s="165">
        <v>-10.454499999999999</v>
      </c>
      <c r="DX37" s="165">
        <v>-5.5636000000000001</v>
      </c>
      <c r="DY37" s="165">
        <v>-35.554900000000004</v>
      </c>
      <c r="DZ37" s="165">
        <v>-35.2455</v>
      </c>
      <c r="EA37" s="165">
        <v>41.197499999999998</v>
      </c>
      <c r="EB37" s="165">
        <v>16.9451</v>
      </c>
      <c r="EC37" s="165">
        <v>5.4276999999999997</v>
      </c>
      <c r="ED37" s="165">
        <v>4.8135000000000003</v>
      </c>
      <c r="EE37" s="165">
        <v>-12.808400000000001</v>
      </c>
      <c r="EF37" s="165">
        <v>-19.030200000000001</v>
      </c>
      <c r="EG37" s="165">
        <v>-10.932</v>
      </c>
      <c r="EH37" s="165">
        <v>-66.444599999999994</v>
      </c>
      <c r="EI37" s="165">
        <v>-50.6325</v>
      </c>
      <c r="EJ37" s="164"/>
      <c r="EK37" s="165">
        <v>-10.3079</v>
      </c>
      <c r="EL37" s="165">
        <v>-9.2085000000000008</v>
      </c>
      <c r="EM37" s="165">
        <v>14.9353</v>
      </c>
      <c r="EN37" s="165">
        <v>-3.1454</v>
      </c>
      <c r="EO37" s="165">
        <v>-2.7551999999999999</v>
      </c>
      <c r="EP37" s="165">
        <v>25.616</v>
      </c>
      <c r="EQ37" s="165">
        <v>-25.367999999999999</v>
      </c>
      <c r="ER37" s="165">
        <v>-23.760400000000001</v>
      </c>
      <c r="ES37" s="165">
        <v>-0.6371</v>
      </c>
      <c r="ET37" s="165">
        <v>0</v>
      </c>
      <c r="EU37" s="165">
        <v>-18.670000000000002</v>
      </c>
      <c r="EV37" s="165">
        <v>0.6</v>
      </c>
      <c r="EW37" s="165">
        <v>3.1492</v>
      </c>
      <c r="EX37" s="165">
        <v>-2.5897999999999999</v>
      </c>
      <c r="EY37" s="165">
        <v>-15.206799999999999</v>
      </c>
      <c r="EZ37" s="165">
        <v>-4.1989999999999998</v>
      </c>
      <c r="FA37" s="165">
        <v>9.2934999999999999</v>
      </c>
      <c r="FB37" s="165">
        <v>-7.7799999999999994E-2</v>
      </c>
      <c r="FC37" s="165">
        <v>-15.482799999999999</v>
      </c>
      <c r="FD37" s="164"/>
      <c r="FE37" s="165">
        <v>4.0358999999999998</v>
      </c>
      <c r="FF37" s="165">
        <v>4.0799000000000003</v>
      </c>
      <c r="FG37" s="165">
        <v>3.9173</v>
      </c>
      <c r="FH37" s="165">
        <v>3.7869000000000002</v>
      </c>
      <c r="FI37" s="165">
        <v>3.7757999999999998</v>
      </c>
      <c r="FJ37" s="165">
        <v>8.3727999999999998</v>
      </c>
      <c r="FK37" s="165">
        <v>8.2053999999999991</v>
      </c>
      <c r="FL37" s="165">
        <v>-28.802499999999998</v>
      </c>
      <c r="FM37" s="165">
        <v>16.980899999999998</v>
      </c>
      <c r="FN37" s="165">
        <v>17.457799999999999</v>
      </c>
      <c r="FO37" s="165">
        <v>-11.6143</v>
      </c>
      <c r="FP37" s="164"/>
      <c r="FQ37" s="165">
        <v>30.519300000000001</v>
      </c>
      <c r="FR37" s="165">
        <v>-25.42</v>
      </c>
      <c r="FS37" s="165">
        <v>-2.0137</v>
      </c>
      <c r="FT37" s="165">
        <v>0.27950000000000003</v>
      </c>
      <c r="FU37" s="165">
        <v>0.64</v>
      </c>
      <c r="FV37" s="165">
        <v>0.28999999999999998</v>
      </c>
      <c r="FW37" s="165">
        <v>-29.595400000000001</v>
      </c>
      <c r="FX37" s="164"/>
      <c r="FY37" s="165">
        <v>1.7709999999999999</v>
      </c>
      <c r="FZ37" s="165">
        <v>0.19500000000000001</v>
      </c>
      <c r="GA37" s="164"/>
      <c r="GB37" s="165">
        <v>3.08</v>
      </c>
      <c r="GC37" s="165">
        <v>-11.256500000000001</v>
      </c>
      <c r="GD37" s="165">
        <v>-0.83160000000000001</v>
      </c>
      <c r="GE37" s="164"/>
      <c r="GF37" s="165">
        <v>54.767800000000001</v>
      </c>
      <c r="GG37" s="164"/>
      <c r="GH37" s="165">
        <v>1.1532</v>
      </c>
      <c r="GI37" s="165">
        <v>3.4140999999999999</v>
      </c>
      <c r="GJ37" s="165">
        <v>3.4563000000000001</v>
      </c>
      <c r="GK37" s="165">
        <v>2.8824999999999998</v>
      </c>
      <c r="GL37" s="164"/>
      <c r="GM37" s="164"/>
      <c r="GN37" s="165">
        <v>-15.4001</v>
      </c>
      <c r="GO37" s="165">
        <v>-46.751800000000003</v>
      </c>
      <c r="GP37" s="165">
        <v>10.299099999999999</v>
      </c>
      <c r="GQ37" s="165">
        <v>1.4252</v>
      </c>
      <c r="GR37" s="165">
        <v>15.440099999999999</v>
      </c>
      <c r="GS37" s="164"/>
      <c r="GT37" s="165">
        <v>124.295</v>
      </c>
      <c r="GU37" s="165">
        <v>8.7599999999999997E-2</v>
      </c>
      <c r="GV37" s="165">
        <v>-5.2239000000000004</v>
      </c>
      <c r="GW37" s="165">
        <v>19.970400000000001</v>
      </c>
      <c r="GX37" s="165">
        <v>2.2791000000000001</v>
      </c>
      <c r="GY37" s="165">
        <v>6.6002000000000001</v>
      </c>
      <c r="GZ37" s="165">
        <v>6.883</v>
      </c>
      <c r="HA37" s="165">
        <v>2</v>
      </c>
      <c r="HB37" s="165">
        <v>10.049200000000001</v>
      </c>
      <c r="HC37" s="165">
        <v>10.475</v>
      </c>
      <c r="HD37" s="165">
        <v>-3.77</v>
      </c>
      <c r="HE37" s="165">
        <v>0</v>
      </c>
      <c r="HF37" s="165">
        <v>25.353000000000002</v>
      </c>
      <c r="HG37" s="165">
        <v>0</v>
      </c>
      <c r="HH37" s="165">
        <v>45.498800000000003</v>
      </c>
      <c r="HI37" s="165">
        <v>4.0881999999999996</v>
      </c>
      <c r="HJ37" s="165">
        <v>5.5515999999999996</v>
      </c>
      <c r="HK37" s="165">
        <v>-7.2500999999999998</v>
      </c>
      <c r="HL37" s="164"/>
      <c r="HM37" s="165">
        <v>0</v>
      </c>
      <c r="HN37" s="165">
        <v>-10.3919</v>
      </c>
      <c r="HO37" s="164"/>
      <c r="HP37" s="164"/>
      <c r="HQ37" s="165">
        <v>-14.7041</v>
      </c>
      <c r="HR37" s="165">
        <v>-14.4678</v>
      </c>
      <c r="HS37" s="165">
        <v>-17.467199999999998</v>
      </c>
      <c r="HT37" s="165">
        <v>-17.549499999999998</v>
      </c>
      <c r="HU37" s="165">
        <v>25.59</v>
      </c>
      <c r="HV37" s="165">
        <v>25.69</v>
      </c>
      <c r="HW37" s="165">
        <v>-28.4</v>
      </c>
      <c r="HX37" s="165">
        <v>-28.7</v>
      </c>
      <c r="HY37" s="165">
        <v>0.9677</v>
      </c>
      <c r="HZ37" s="165">
        <v>4.6399999999999997</v>
      </c>
      <c r="IA37" s="165">
        <v>69.5749</v>
      </c>
      <c r="IB37" s="165">
        <v>13.7677</v>
      </c>
      <c r="IC37" s="165">
        <v>12.712199999999999</v>
      </c>
      <c r="ID37" s="165">
        <v>-16.5</v>
      </c>
      <c r="IE37" s="165">
        <v>-38.4</v>
      </c>
      <c r="IF37" s="165">
        <v>-2.4</v>
      </c>
      <c r="IG37" s="165">
        <v>-3</v>
      </c>
      <c r="IH37" s="164"/>
      <c r="II37" s="164"/>
      <c r="IJ37" s="165">
        <v>-121.4366</v>
      </c>
      <c r="IK37" s="165">
        <v>1.3732</v>
      </c>
      <c r="IL37" s="165">
        <v>-265.1952</v>
      </c>
      <c r="IM37" s="165">
        <v>-15.922499999999999</v>
      </c>
      <c r="IN37" s="165">
        <v>-67.444400000000002</v>
      </c>
      <c r="IO37" s="165">
        <v>76.802999999999997</v>
      </c>
      <c r="IP37" s="165">
        <v>91.294799999999995</v>
      </c>
      <c r="IQ37" s="165">
        <v>112.17489999999999</v>
      </c>
      <c r="IR37" s="165">
        <v>57.151299999999999</v>
      </c>
      <c r="IS37" s="165">
        <v>3.3475000000000001</v>
      </c>
      <c r="IT37" s="165">
        <v>24.814499999999999</v>
      </c>
      <c r="IU37" s="165">
        <v>23.771000000000001</v>
      </c>
      <c r="IV37" s="165">
        <v>-3.0259999999999998</v>
      </c>
      <c r="IW37" s="165">
        <v>165.989</v>
      </c>
      <c r="IX37" s="165">
        <v>-173.41900000000001</v>
      </c>
      <c r="IY37" s="165">
        <v>-4.3612000000000002</v>
      </c>
      <c r="IZ37" s="165">
        <v>13.173</v>
      </c>
      <c r="JA37" s="165">
        <v>-1.1707000000000001</v>
      </c>
      <c r="JB37" s="164"/>
      <c r="JC37" s="165">
        <v>-6.8</v>
      </c>
      <c r="JD37" s="165">
        <v>-1.006</v>
      </c>
      <c r="JE37" s="165">
        <v>-1.0149999999999999</v>
      </c>
      <c r="JF37" s="165">
        <v>5.12</v>
      </c>
      <c r="JG37" s="165">
        <v>-3.44</v>
      </c>
      <c r="JH37" s="165">
        <v>-2.6259999999999999</v>
      </c>
      <c r="JI37" s="165">
        <v>-1.7563</v>
      </c>
      <c r="JJ37" s="165">
        <v>7.5029000000000003</v>
      </c>
      <c r="JK37" s="165">
        <v>-15.703099999999999</v>
      </c>
      <c r="JL37" s="165">
        <v>4.8</v>
      </c>
      <c r="JM37" s="165">
        <v>2.798</v>
      </c>
      <c r="JN37" s="165">
        <v>2.355</v>
      </c>
      <c r="JO37" s="165">
        <v>2.8748999999999998</v>
      </c>
      <c r="JP37" s="165">
        <v>3.3389000000000002</v>
      </c>
      <c r="JQ37" s="165">
        <v>4.2141000000000002</v>
      </c>
      <c r="JR37" s="165">
        <v>3.6032999999999999</v>
      </c>
      <c r="JS37" s="165">
        <v>3.8163999999999998</v>
      </c>
      <c r="JT37" s="164"/>
      <c r="JU37" s="165">
        <v>27.7</v>
      </c>
      <c r="JV37" s="165">
        <v>-0.2099</v>
      </c>
      <c r="JW37" s="165">
        <v>1.03</v>
      </c>
      <c r="JX37" s="164"/>
      <c r="JY37" s="165">
        <v>-8.0381</v>
      </c>
      <c r="JZ37" s="165">
        <v>-1.9855</v>
      </c>
      <c r="KA37" s="165">
        <v>-24.637</v>
      </c>
      <c r="KB37" s="165">
        <v>-7.7839999999999998</v>
      </c>
      <c r="KC37" s="165">
        <v>-5.5320999999999998</v>
      </c>
      <c r="KD37" s="165">
        <v>-25.2377</v>
      </c>
      <c r="KE37" s="165">
        <v>0</v>
      </c>
      <c r="KF37" s="165">
        <v>-29.2</v>
      </c>
      <c r="KG37" s="165">
        <v>14.7</v>
      </c>
      <c r="KH37" s="164"/>
      <c r="KI37" s="165">
        <v>-67.604600000000005</v>
      </c>
    </row>
    <row r="38" spans="1:295" ht="18" customHeight="1" x14ac:dyDescent="0.3">
      <c r="A38" s="160" t="s">
        <v>57</v>
      </c>
      <c r="B38" s="160" t="s">
        <v>747</v>
      </c>
      <c r="C38" s="164"/>
      <c r="D38" s="165">
        <v>2.4321999999999999</v>
      </c>
      <c r="E38" s="165">
        <v>-7.3775000000000004</v>
      </c>
      <c r="F38" s="165">
        <v>1.7999999999999999E-2</v>
      </c>
      <c r="G38" s="165">
        <v>11.449</v>
      </c>
      <c r="H38" s="164"/>
      <c r="I38" s="165">
        <v>14.9975</v>
      </c>
      <c r="J38" s="164"/>
      <c r="K38" s="165">
        <v>22.617799999999999</v>
      </c>
      <c r="L38" s="165">
        <v>9.5647000000000002</v>
      </c>
      <c r="M38" s="165">
        <v>9.3345000000000002</v>
      </c>
      <c r="N38" s="165">
        <v>-24.42</v>
      </c>
      <c r="O38" s="165">
        <v>-33</v>
      </c>
      <c r="P38" s="165">
        <v>8.8000000000000007</v>
      </c>
      <c r="Q38" s="165">
        <v>4.1399999999999997</v>
      </c>
      <c r="R38" s="165">
        <v>-22</v>
      </c>
      <c r="S38" s="165">
        <v>2.7275</v>
      </c>
      <c r="T38" s="165">
        <v>-19.2316</v>
      </c>
      <c r="U38" s="165">
        <v>7.0914999999999999</v>
      </c>
      <c r="V38" s="165">
        <v>7.0575000000000001</v>
      </c>
      <c r="W38" s="165">
        <v>12.331799999999999</v>
      </c>
      <c r="X38" s="165">
        <v>10.883900000000001</v>
      </c>
      <c r="Y38" s="165">
        <v>-4.6885000000000003</v>
      </c>
      <c r="Z38" s="165">
        <v>1.7833000000000001</v>
      </c>
      <c r="AA38" s="164"/>
      <c r="AB38" s="165">
        <v>-1.1100000000000001</v>
      </c>
      <c r="AC38" s="165">
        <v>-1.37</v>
      </c>
      <c r="AD38" s="165">
        <v>-1.3360000000000001</v>
      </c>
      <c r="AE38" s="164"/>
      <c r="AF38" s="165">
        <v>2.2200000000000002</v>
      </c>
      <c r="AG38" s="165">
        <v>2.2000000000000002</v>
      </c>
      <c r="AH38" s="165">
        <v>-1.1890000000000001</v>
      </c>
      <c r="AI38" s="165">
        <v>0.30299999999999999</v>
      </c>
      <c r="AJ38" s="165">
        <v>-7.86</v>
      </c>
      <c r="AK38" s="165">
        <v>-7.87</v>
      </c>
      <c r="AL38" s="164"/>
      <c r="AM38" s="165">
        <v>-17.079999999999998</v>
      </c>
      <c r="AN38" s="165">
        <v>-17.25</v>
      </c>
      <c r="AO38" s="165">
        <v>6.92</v>
      </c>
      <c r="AP38" s="165">
        <v>4.2728999999999999</v>
      </c>
      <c r="AQ38" s="165">
        <v>17.843399999999999</v>
      </c>
      <c r="AR38" s="165">
        <v>20.3491</v>
      </c>
      <c r="AS38" s="165">
        <v>-5.9804000000000004</v>
      </c>
      <c r="AT38" s="165">
        <v>-0.66979999999999995</v>
      </c>
      <c r="AU38" s="165">
        <v>-0.34989999999999999</v>
      </c>
      <c r="AV38" s="165">
        <v>9.6066000000000003</v>
      </c>
      <c r="AW38" s="165">
        <v>15.426</v>
      </c>
      <c r="AX38" s="165">
        <v>-14.333600000000001</v>
      </c>
      <c r="AY38" s="165">
        <v>-14.7355</v>
      </c>
      <c r="AZ38" s="165">
        <v>4.7469000000000001</v>
      </c>
      <c r="BA38" s="165">
        <v>25.2394</v>
      </c>
      <c r="BB38" s="165">
        <v>90.537000000000006</v>
      </c>
      <c r="BC38" s="165">
        <v>15.9504</v>
      </c>
      <c r="BD38" s="165">
        <v>-6.5</v>
      </c>
      <c r="BE38" s="165">
        <v>-6.8</v>
      </c>
      <c r="BF38" s="165">
        <v>-32.009399999999999</v>
      </c>
      <c r="BG38" s="165">
        <v>-32.892099999999999</v>
      </c>
      <c r="BH38" s="165">
        <v>-3.5669</v>
      </c>
      <c r="BI38" s="164"/>
      <c r="BJ38" s="165">
        <v>12.026199999999999</v>
      </c>
      <c r="BK38" s="165">
        <v>6.4021999999999997</v>
      </c>
      <c r="BL38" s="165">
        <v>2.8214999999999999</v>
      </c>
      <c r="BM38" s="165">
        <v>1.9825999999999999</v>
      </c>
      <c r="BN38" s="165">
        <v>-112.3081</v>
      </c>
      <c r="BO38" s="165">
        <v>79.317599999999999</v>
      </c>
      <c r="BP38" s="165">
        <v>79.287099999999995</v>
      </c>
      <c r="BQ38" s="165">
        <v>5.3780999999999999</v>
      </c>
      <c r="BR38" s="165">
        <v>-75.320099999999996</v>
      </c>
      <c r="BS38" s="164"/>
      <c r="BT38" s="164"/>
      <c r="BU38" s="164"/>
      <c r="BV38" s="165">
        <v>28.142299999999999</v>
      </c>
      <c r="BW38" s="165">
        <v>7.53</v>
      </c>
      <c r="BX38" s="165">
        <v>11.3</v>
      </c>
      <c r="BY38" s="165">
        <v>1.52</v>
      </c>
      <c r="BZ38" s="165">
        <v>1.52</v>
      </c>
      <c r="CA38" s="165">
        <v>-24.643899999999999</v>
      </c>
      <c r="CB38" s="165">
        <v>-23.9741</v>
      </c>
      <c r="CC38" s="165">
        <v>32.840400000000002</v>
      </c>
      <c r="CD38" s="165">
        <v>31.599599999999999</v>
      </c>
      <c r="CE38" s="165">
        <v>-6.657</v>
      </c>
      <c r="CF38" s="165">
        <v>-14.215999999999999</v>
      </c>
      <c r="CG38" s="165">
        <v>-14.123200000000001</v>
      </c>
      <c r="CH38" s="165">
        <v>12.3369</v>
      </c>
      <c r="CI38" s="165">
        <v>7.0571999999999999</v>
      </c>
      <c r="CJ38" s="164"/>
      <c r="CK38" s="164"/>
      <c r="CL38" s="165">
        <v>48.2</v>
      </c>
      <c r="CM38" s="165">
        <v>-11.2</v>
      </c>
      <c r="CN38" s="165">
        <v>-4.17</v>
      </c>
      <c r="CO38" s="165">
        <v>37.543399999999998</v>
      </c>
      <c r="CP38" s="165">
        <v>38.285200000000003</v>
      </c>
      <c r="CQ38" s="165">
        <v>36.201000000000001</v>
      </c>
      <c r="CR38" s="165">
        <v>79.482699999999994</v>
      </c>
      <c r="CS38" s="165">
        <v>79.7577</v>
      </c>
      <c r="CT38" s="165">
        <v>-21.973500000000001</v>
      </c>
      <c r="CU38" s="165">
        <v>-74.248699999999999</v>
      </c>
      <c r="CV38" s="165">
        <v>-16.575700000000001</v>
      </c>
      <c r="CW38" s="165">
        <v>2.8839000000000001</v>
      </c>
      <c r="CX38" s="165">
        <v>32.700000000000003</v>
      </c>
      <c r="CY38" s="165">
        <v>23.32</v>
      </c>
      <c r="CZ38" s="165">
        <v>12.036099999999999</v>
      </c>
      <c r="DA38" s="165">
        <v>12.014799999999999</v>
      </c>
      <c r="DB38" s="165">
        <v>-12.01</v>
      </c>
      <c r="DC38" s="164"/>
      <c r="DD38" s="165">
        <v>-9.6234000000000002</v>
      </c>
      <c r="DE38" s="165">
        <v>-9.7393999999999998</v>
      </c>
      <c r="DF38" s="165">
        <v>11.830500000000001</v>
      </c>
      <c r="DG38" s="165">
        <v>1.46E-2</v>
      </c>
      <c r="DH38" s="165">
        <v>-6.2621000000000002</v>
      </c>
      <c r="DI38" s="164"/>
      <c r="DJ38" s="165">
        <v>-21</v>
      </c>
      <c r="DK38" s="165">
        <v>-8.5400000000000004E-2</v>
      </c>
      <c r="DL38" s="165">
        <v>5.4291</v>
      </c>
      <c r="DM38" s="165">
        <v>41.168500000000002</v>
      </c>
      <c r="DN38" s="165">
        <v>14.849500000000001</v>
      </c>
      <c r="DO38" s="165">
        <v>6.15</v>
      </c>
      <c r="DP38" s="165">
        <v>-2.2400000000000002</v>
      </c>
      <c r="DQ38" s="165">
        <v>9.7959999999999994</v>
      </c>
      <c r="DR38" s="165">
        <v>-12.325699999999999</v>
      </c>
      <c r="DS38" s="164"/>
      <c r="DT38" s="165">
        <v>-4.8600000000000003</v>
      </c>
      <c r="DU38" s="165">
        <v>14.09</v>
      </c>
      <c r="DV38" s="165">
        <v>26.57</v>
      </c>
      <c r="DW38" s="165">
        <v>-9.9817999999999998</v>
      </c>
      <c r="DX38" s="165">
        <v>-5.1090999999999998</v>
      </c>
      <c r="DY38" s="165">
        <v>-38.154299999999999</v>
      </c>
      <c r="DZ38" s="165">
        <v>-37.881799999999998</v>
      </c>
      <c r="EA38" s="165">
        <v>41.473799999999997</v>
      </c>
      <c r="EB38" s="165">
        <v>18.067900000000002</v>
      </c>
      <c r="EC38" s="165">
        <v>5.8495999999999997</v>
      </c>
      <c r="ED38" s="165">
        <v>6.0026999999999999</v>
      </c>
      <c r="EE38" s="165">
        <v>-19.5959</v>
      </c>
      <c r="EF38" s="165">
        <v>-24.291699999999999</v>
      </c>
      <c r="EG38" s="165">
        <v>-11.349</v>
      </c>
      <c r="EH38" s="165">
        <v>-66.969099999999997</v>
      </c>
      <c r="EI38" s="165">
        <v>-53.337499999999999</v>
      </c>
      <c r="EJ38" s="164"/>
      <c r="EK38" s="165">
        <v>-10.805199999999999</v>
      </c>
      <c r="EL38" s="165">
        <v>-9.8650000000000002</v>
      </c>
      <c r="EM38" s="165">
        <v>19.024100000000001</v>
      </c>
      <c r="EN38" s="165">
        <v>-0.87460000000000004</v>
      </c>
      <c r="EO38" s="165">
        <v>-1.4492</v>
      </c>
      <c r="EP38" s="165">
        <v>-6.66</v>
      </c>
      <c r="EQ38" s="165">
        <v>-24.076899999999998</v>
      </c>
      <c r="ER38" s="165">
        <v>-24.019400000000001</v>
      </c>
      <c r="ES38" s="165">
        <v>7.6231999999999998</v>
      </c>
      <c r="ET38" s="165">
        <v>13.67</v>
      </c>
      <c r="EU38" s="165">
        <v>-17.54</v>
      </c>
      <c r="EV38" s="165">
        <v>-0.1</v>
      </c>
      <c r="EW38" s="165">
        <v>3.5446</v>
      </c>
      <c r="EX38" s="165">
        <v>2.7254</v>
      </c>
      <c r="EY38" s="165">
        <v>-14.958299999999999</v>
      </c>
      <c r="EZ38" s="165">
        <v>-3.8445999999999998</v>
      </c>
      <c r="FA38" s="165">
        <v>8.5490999999999993</v>
      </c>
      <c r="FB38" s="165">
        <v>6.2523</v>
      </c>
      <c r="FC38" s="165">
        <v>-24.7149</v>
      </c>
      <c r="FD38" s="164"/>
      <c r="FE38" s="165">
        <v>4.0933999999999999</v>
      </c>
      <c r="FF38" s="165">
        <v>4.1745000000000001</v>
      </c>
      <c r="FG38" s="165">
        <v>0</v>
      </c>
      <c r="FH38" s="165">
        <v>2.4887000000000001</v>
      </c>
      <c r="FI38" s="165">
        <v>0</v>
      </c>
      <c r="FJ38" s="165">
        <v>11.554500000000001</v>
      </c>
      <c r="FK38" s="165">
        <v>10.8847</v>
      </c>
      <c r="FL38" s="165">
        <v>-27.965199999999999</v>
      </c>
      <c r="FM38" s="165">
        <v>20.298300000000001</v>
      </c>
      <c r="FN38" s="165">
        <v>20.7699</v>
      </c>
      <c r="FO38" s="165">
        <v>-9.0063999999999993</v>
      </c>
      <c r="FP38" s="164"/>
      <c r="FQ38" s="165">
        <v>30.665800000000001</v>
      </c>
      <c r="FR38" s="165">
        <v>-24.56</v>
      </c>
      <c r="FS38" s="165">
        <v>-1.5212000000000001</v>
      </c>
      <c r="FT38" s="165">
        <v>0.2969</v>
      </c>
      <c r="FU38" s="165">
        <v>0.12</v>
      </c>
      <c r="FV38" s="165">
        <v>0.61</v>
      </c>
      <c r="FW38" s="165">
        <v>-30.985900000000001</v>
      </c>
      <c r="FX38" s="164"/>
      <c r="FY38" s="165">
        <v>1.821</v>
      </c>
      <c r="FZ38" s="165">
        <v>4.3999999999999997E-2</v>
      </c>
      <c r="GA38" s="164"/>
      <c r="GB38" s="165">
        <v>3.82</v>
      </c>
      <c r="GC38" s="165">
        <v>-13.0084</v>
      </c>
      <c r="GD38" s="165">
        <v>-2.8330000000000002</v>
      </c>
      <c r="GE38" s="165">
        <v>-3.86</v>
      </c>
      <c r="GF38" s="165">
        <v>57.213700000000003</v>
      </c>
      <c r="GG38" s="164"/>
      <c r="GH38" s="165">
        <v>1.1597</v>
      </c>
      <c r="GI38" s="165">
        <v>3.9803000000000002</v>
      </c>
      <c r="GJ38" s="165">
        <v>3.9943</v>
      </c>
      <c r="GK38" s="165">
        <v>2.9822000000000002</v>
      </c>
      <c r="GL38" s="164"/>
      <c r="GM38" s="164"/>
      <c r="GN38" s="165">
        <v>-15.754200000000001</v>
      </c>
      <c r="GO38" s="165">
        <v>-46.960500000000003</v>
      </c>
      <c r="GP38" s="165">
        <v>11.3687</v>
      </c>
      <c r="GQ38" s="165">
        <v>1.5649999999999999</v>
      </c>
      <c r="GR38" s="165">
        <v>16.183900000000001</v>
      </c>
      <c r="GS38" s="164"/>
      <c r="GT38" s="165">
        <v>124.07299999999999</v>
      </c>
      <c r="GU38" s="165">
        <v>-3.9199999999999999E-2</v>
      </c>
      <c r="GV38" s="165">
        <v>-6.5757000000000003</v>
      </c>
      <c r="GW38" s="165">
        <v>20.9282</v>
      </c>
      <c r="GX38" s="165">
        <v>2.2706</v>
      </c>
      <c r="GY38" s="165">
        <v>7.0103999999999997</v>
      </c>
      <c r="GZ38" s="165">
        <v>7.1914999999999996</v>
      </c>
      <c r="HA38" s="165">
        <v>2</v>
      </c>
      <c r="HB38" s="165">
        <v>10.6998</v>
      </c>
      <c r="HC38" s="165">
        <v>11.463200000000001</v>
      </c>
      <c r="HD38" s="165">
        <v>-3.77</v>
      </c>
      <c r="HE38" s="165">
        <v>-4.6764000000000001</v>
      </c>
      <c r="HF38" s="165">
        <v>10.174300000000001</v>
      </c>
      <c r="HG38" s="165">
        <v>2.7896999999999998</v>
      </c>
      <c r="HH38" s="165">
        <v>56.782499999999999</v>
      </c>
      <c r="HI38" s="165">
        <v>2.6703000000000001</v>
      </c>
      <c r="HJ38" s="165">
        <v>3.7572999999999999</v>
      </c>
      <c r="HK38" s="165">
        <v>-7.2104999999999997</v>
      </c>
      <c r="HL38" s="164"/>
      <c r="HM38" s="165">
        <v>-10.295999999999999</v>
      </c>
      <c r="HN38" s="165">
        <v>-10.4975</v>
      </c>
      <c r="HO38" s="164"/>
      <c r="HP38" s="164"/>
      <c r="HQ38" s="165">
        <v>-15.121499999999999</v>
      </c>
      <c r="HR38" s="165">
        <v>-14.4514</v>
      </c>
      <c r="HS38" s="165">
        <v>-17.712299999999999</v>
      </c>
      <c r="HT38" s="165">
        <v>-17.529299999999999</v>
      </c>
      <c r="HU38" s="165">
        <v>23.04</v>
      </c>
      <c r="HV38" s="165">
        <v>22.76</v>
      </c>
      <c r="HW38" s="165">
        <v>-27.1</v>
      </c>
      <c r="HX38" s="165">
        <v>-26.8</v>
      </c>
      <c r="HY38" s="165">
        <v>0.98599999999999999</v>
      </c>
      <c r="HZ38" s="165">
        <v>3.52</v>
      </c>
      <c r="IA38" s="165">
        <v>68.774299999999997</v>
      </c>
      <c r="IB38" s="165">
        <v>13.9908</v>
      </c>
      <c r="IC38" s="165">
        <v>13.9176</v>
      </c>
      <c r="ID38" s="165">
        <v>-16.899999999999999</v>
      </c>
      <c r="IE38" s="165">
        <v>-38</v>
      </c>
      <c r="IF38" s="165">
        <v>-1.9</v>
      </c>
      <c r="IG38" s="165">
        <v>-2.1</v>
      </c>
      <c r="IH38" s="164"/>
      <c r="II38" s="165">
        <v>-17.807099999999998</v>
      </c>
      <c r="IJ38" s="165">
        <v>-141.10480000000001</v>
      </c>
      <c r="IK38" s="165">
        <v>6.9112999999999998</v>
      </c>
      <c r="IL38" s="165">
        <v>-261.36759999999998</v>
      </c>
      <c r="IM38" s="165">
        <v>-11.4472</v>
      </c>
      <c r="IN38" s="165">
        <v>-69.998900000000006</v>
      </c>
      <c r="IO38" s="165">
        <v>74.051100000000005</v>
      </c>
      <c r="IP38" s="165">
        <v>93.992999999999995</v>
      </c>
      <c r="IQ38" s="165">
        <v>114.64190000000001</v>
      </c>
      <c r="IR38" s="165">
        <v>56.609299999999998</v>
      </c>
      <c r="IS38" s="165">
        <v>3.4649999999999999</v>
      </c>
      <c r="IT38" s="165">
        <v>21.9633</v>
      </c>
      <c r="IU38" s="165">
        <v>20.617100000000001</v>
      </c>
      <c r="IV38" s="165">
        <v>-6.6058000000000003</v>
      </c>
      <c r="IW38" s="165">
        <v>165.6703</v>
      </c>
      <c r="IX38" s="165">
        <v>-173.55170000000001</v>
      </c>
      <c r="IY38" s="165">
        <v>-1.1868000000000001</v>
      </c>
      <c r="IZ38" s="165">
        <v>11.671900000000001</v>
      </c>
      <c r="JA38" s="165">
        <v>-1.6394</v>
      </c>
      <c r="JB38" s="164"/>
      <c r="JC38" s="165">
        <v>-6.72</v>
      </c>
      <c r="JD38" s="165">
        <v>-1.05</v>
      </c>
      <c r="JE38" s="165">
        <v>-1.06</v>
      </c>
      <c r="JF38" s="165">
        <v>4.8</v>
      </c>
      <c r="JG38" s="165">
        <v>-3.28</v>
      </c>
      <c r="JH38" s="165">
        <v>-2.5226999999999999</v>
      </c>
      <c r="JI38" s="165">
        <v>-1.9333</v>
      </c>
      <c r="JJ38" s="165">
        <v>7.6493000000000002</v>
      </c>
      <c r="JK38" s="165">
        <v>-15.584</v>
      </c>
      <c r="JL38" s="165">
        <v>5.3</v>
      </c>
      <c r="JM38" s="165">
        <v>4.9909999999999997</v>
      </c>
      <c r="JN38" s="165">
        <v>4.593</v>
      </c>
      <c r="JO38" s="165">
        <v>2.6528</v>
      </c>
      <c r="JP38" s="165">
        <v>3.0613000000000001</v>
      </c>
      <c r="JQ38" s="165">
        <v>4.4272999999999998</v>
      </c>
      <c r="JR38" s="165">
        <v>3.7829999999999999</v>
      </c>
      <c r="JS38" s="165">
        <v>4.2525000000000004</v>
      </c>
      <c r="JT38" s="164"/>
      <c r="JU38" s="165">
        <v>26.5</v>
      </c>
      <c r="JV38" s="165">
        <v>0.53039999999999998</v>
      </c>
      <c r="JW38" s="165">
        <v>1.05</v>
      </c>
      <c r="JX38" s="164"/>
      <c r="JY38" s="165">
        <v>-8.0213000000000001</v>
      </c>
      <c r="JZ38" s="165">
        <v>-1.8859999999999999</v>
      </c>
      <c r="KA38" s="165">
        <v>-24.8705</v>
      </c>
      <c r="KB38" s="165">
        <v>-7.8616999999999999</v>
      </c>
      <c r="KC38" s="165">
        <v>-5.7393999999999998</v>
      </c>
      <c r="KD38" s="165">
        <v>-25.756</v>
      </c>
      <c r="KE38" s="164"/>
      <c r="KF38" s="165">
        <v>-28.3</v>
      </c>
      <c r="KG38" s="165">
        <v>14.3</v>
      </c>
      <c r="KH38" s="164"/>
      <c r="KI38" s="165">
        <v>-65.034999999999997</v>
      </c>
    </row>
    <row r="39" spans="1:295" ht="18" customHeight="1" x14ac:dyDescent="0.3">
      <c r="A39" s="160" t="s">
        <v>57</v>
      </c>
      <c r="B39" s="160" t="s">
        <v>748</v>
      </c>
      <c r="C39" s="164"/>
      <c r="D39" s="165">
        <v>2.4552999999999998</v>
      </c>
      <c r="E39" s="165">
        <v>-7.4604999999999997</v>
      </c>
      <c r="F39" s="165">
        <v>-0.58260000000000001</v>
      </c>
      <c r="G39" s="165">
        <v>10.4755</v>
      </c>
      <c r="H39" s="164"/>
      <c r="I39" s="165">
        <v>14.700100000000001</v>
      </c>
      <c r="J39" s="164"/>
      <c r="K39" s="165">
        <v>22.331800000000001</v>
      </c>
      <c r="L39" s="165">
        <v>9.7857000000000003</v>
      </c>
      <c r="M39" s="165">
        <v>9.3788</v>
      </c>
      <c r="N39" s="165">
        <v>-24.42</v>
      </c>
      <c r="O39" s="165">
        <v>-35.200000000000003</v>
      </c>
      <c r="P39" s="165">
        <v>11</v>
      </c>
      <c r="Q39" s="165">
        <v>6.6239999999999997</v>
      </c>
      <c r="R39" s="165">
        <v>-24.2</v>
      </c>
      <c r="S39" s="165">
        <v>2.8178000000000001</v>
      </c>
      <c r="T39" s="165">
        <v>-19.597999999999999</v>
      </c>
      <c r="U39" s="165">
        <v>7.2350000000000003</v>
      </c>
      <c r="V39" s="165">
        <v>7.2839</v>
      </c>
      <c r="W39" s="165">
        <v>12.635199999999999</v>
      </c>
      <c r="X39" s="165">
        <v>11.141500000000001</v>
      </c>
      <c r="Y39" s="165">
        <v>-4.6848999999999998</v>
      </c>
      <c r="Z39" s="165">
        <v>1.7701</v>
      </c>
      <c r="AA39" s="164"/>
      <c r="AB39" s="165">
        <v>-0.58850000000000002</v>
      </c>
      <c r="AC39" s="165">
        <v>-1.3460000000000001</v>
      </c>
      <c r="AD39" s="165">
        <v>-1.337</v>
      </c>
      <c r="AE39" s="164"/>
      <c r="AF39" s="165">
        <v>2.2200000000000002</v>
      </c>
      <c r="AG39" s="165">
        <v>4.4000000000000004</v>
      </c>
      <c r="AH39" s="165">
        <v>-0.96</v>
      </c>
      <c r="AI39" s="165">
        <v>0.313</v>
      </c>
      <c r="AJ39" s="165">
        <v>-7.61</v>
      </c>
      <c r="AK39" s="165">
        <v>-7.67</v>
      </c>
      <c r="AL39" s="165">
        <v>-10</v>
      </c>
      <c r="AM39" s="165">
        <v>-17</v>
      </c>
      <c r="AN39" s="165">
        <v>-17.010000000000002</v>
      </c>
      <c r="AO39" s="165">
        <v>7.6044999999999998</v>
      </c>
      <c r="AP39" s="165">
        <v>4.2571000000000003</v>
      </c>
      <c r="AQ39" s="165">
        <v>16.844999999999999</v>
      </c>
      <c r="AR39" s="165">
        <v>19.024000000000001</v>
      </c>
      <c r="AS39" s="165">
        <v>-5.8087999999999997</v>
      </c>
      <c r="AT39" s="165">
        <v>-0.13389999999999999</v>
      </c>
      <c r="AU39" s="165">
        <v>0.68269999999999997</v>
      </c>
      <c r="AV39" s="165">
        <v>17.892800000000001</v>
      </c>
      <c r="AW39" s="165">
        <v>20.064599999999999</v>
      </c>
      <c r="AX39" s="165">
        <v>-14.333600000000001</v>
      </c>
      <c r="AY39" s="165">
        <v>-15.1374</v>
      </c>
      <c r="AZ39" s="165">
        <v>4.7469000000000001</v>
      </c>
      <c r="BA39" s="165">
        <v>23.6873</v>
      </c>
      <c r="BB39" s="165">
        <v>86.930400000000006</v>
      </c>
      <c r="BC39" s="165">
        <v>14.6806</v>
      </c>
      <c r="BD39" s="165">
        <v>-6</v>
      </c>
      <c r="BE39" s="165">
        <v>-6</v>
      </c>
      <c r="BF39" s="165">
        <v>-32.601599999999998</v>
      </c>
      <c r="BG39" s="165">
        <v>-31.500399999999999</v>
      </c>
      <c r="BH39" s="165">
        <v>-3.4407000000000001</v>
      </c>
      <c r="BI39" s="164"/>
      <c r="BJ39" s="165">
        <v>15.0624</v>
      </c>
      <c r="BK39" s="165">
        <v>5.8890000000000002</v>
      </c>
      <c r="BL39" s="165">
        <v>2.8226</v>
      </c>
      <c r="BM39" s="165">
        <v>1.8039000000000001</v>
      </c>
      <c r="BN39" s="165">
        <v>-113.01</v>
      </c>
      <c r="BO39" s="165">
        <v>80.813000000000002</v>
      </c>
      <c r="BP39" s="165">
        <v>80.507800000000003</v>
      </c>
      <c r="BQ39" s="165">
        <v>-0.99339999999999995</v>
      </c>
      <c r="BR39" s="165">
        <v>-76.569699999999997</v>
      </c>
      <c r="BS39" s="164"/>
      <c r="BT39" s="164"/>
      <c r="BU39" s="164"/>
      <c r="BV39" s="165">
        <v>29.190200000000001</v>
      </c>
      <c r="BW39" s="165">
        <v>7.73</v>
      </c>
      <c r="BX39" s="165">
        <v>11.37</v>
      </c>
      <c r="BY39" s="165">
        <v>1.93</v>
      </c>
      <c r="BZ39" s="165">
        <v>1.85</v>
      </c>
      <c r="CA39" s="165">
        <v>-24.51</v>
      </c>
      <c r="CB39" s="165">
        <v>-24.777899999999999</v>
      </c>
      <c r="CC39" s="165">
        <v>33.346699999999998</v>
      </c>
      <c r="CD39" s="165">
        <v>32.0291</v>
      </c>
      <c r="CE39" s="165">
        <v>-8.0799000000000003</v>
      </c>
      <c r="CF39" s="165">
        <v>-12.1532</v>
      </c>
      <c r="CG39" s="165">
        <v>-12.0585</v>
      </c>
      <c r="CH39" s="165">
        <v>13.5648</v>
      </c>
      <c r="CI39" s="165">
        <v>7.0843999999999996</v>
      </c>
      <c r="CJ39" s="164"/>
      <c r="CK39" s="164"/>
      <c r="CL39" s="165">
        <v>46</v>
      </c>
      <c r="CM39" s="165">
        <v>-10.5</v>
      </c>
      <c r="CN39" s="165">
        <v>-4.04</v>
      </c>
      <c r="CO39" s="165">
        <v>38.500900000000001</v>
      </c>
      <c r="CP39" s="165">
        <v>38.438600000000001</v>
      </c>
      <c r="CQ39" s="165">
        <v>36.997399999999999</v>
      </c>
      <c r="CR39" s="165">
        <v>80.361000000000004</v>
      </c>
      <c r="CS39" s="165">
        <v>80.398600000000002</v>
      </c>
      <c r="CT39" s="165">
        <v>-19.438500000000001</v>
      </c>
      <c r="CU39" s="165">
        <v>-76.393799999999999</v>
      </c>
      <c r="CV39" s="165">
        <v>-14.8636</v>
      </c>
      <c r="CW39" s="165">
        <v>2.7545000000000002</v>
      </c>
      <c r="CX39" s="165">
        <v>33.380000000000003</v>
      </c>
      <c r="CY39" s="165">
        <v>23.72</v>
      </c>
      <c r="CZ39" s="165">
        <v>12.348599999999999</v>
      </c>
      <c r="DA39" s="165">
        <v>12.307700000000001</v>
      </c>
      <c r="DB39" s="165">
        <v>-12.08</v>
      </c>
      <c r="DC39" s="164"/>
      <c r="DD39" s="165">
        <v>-8.9797999999999991</v>
      </c>
      <c r="DE39" s="165">
        <v>-9.1074000000000002</v>
      </c>
      <c r="DF39" s="165">
        <v>6.3867000000000003</v>
      </c>
      <c r="DG39" s="165">
        <v>1.4500000000000001E-2</v>
      </c>
      <c r="DH39" s="165">
        <v>-6.3710000000000004</v>
      </c>
      <c r="DI39" s="164"/>
      <c r="DJ39" s="165">
        <v>-21.7</v>
      </c>
      <c r="DK39" s="165">
        <v>-1.95E-2</v>
      </c>
      <c r="DL39" s="165">
        <v>5.2420999999999998</v>
      </c>
      <c r="DM39" s="165">
        <v>41.483899999999998</v>
      </c>
      <c r="DN39" s="165">
        <v>14.4785</v>
      </c>
      <c r="DO39" s="165">
        <v>5.88</v>
      </c>
      <c r="DP39" s="165">
        <v>-2.46</v>
      </c>
      <c r="DQ39" s="165">
        <v>10.509</v>
      </c>
      <c r="DR39" s="165">
        <v>-6.4753999999999996</v>
      </c>
      <c r="DS39" s="164"/>
      <c r="DT39" s="165">
        <v>-4.8899999999999997</v>
      </c>
      <c r="DU39" s="165">
        <v>14.73</v>
      </c>
      <c r="DV39" s="165">
        <v>25.79</v>
      </c>
      <c r="DW39" s="165">
        <v>-4.9090999999999996</v>
      </c>
      <c r="DX39" s="165">
        <v>-3.5545</v>
      </c>
      <c r="DY39" s="165">
        <v>-37.6158</v>
      </c>
      <c r="DZ39" s="165">
        <v>-37.290900000000001</v>
      </c>
      <c r="EA39" s="165">
        <v>41.366399999999999</v>
      </c>
      <c r="EB39" s="165">
        <v>18.682600000000001</v>
      </c>
      <c r="EC39" s="165">
        <v>7.0518000000000001</v>
      </c>
      <c r="ED39" s="165">
        <v>7.3663999999999996</v>
      </c>
      <c r="EE39" s="165">
        <v>-17.459599999999998</v>
      </c>
      <c r="EF39" s="165">
        <v>-21.531099999999999</v>
      </c>
      <c r="EG39" s="165">
        <v>-11.513</v>
      </c>
      <c r="EH39" s="165">
        <v>-63.02</v>
      </c>
      <c r="EI39" s="165">
        <v>-52.3628</v>
      </c>
      <c r="EJ39" s="164"/>
      <c r="EK39" s="165">
        <v>-10.166700000000001</v>
      </c>
      <c r="EL39" s="165">
        <v>-9.5450999999999997</v>
      </c>
      <c r="EM39" s="165">
        <v>17.275099999999998</v>
      </c>
      <c r="EN39" s="165">
        <v>-2.3237000000000001</v>
      </c>
      <c r="EO39" s="165">
        <v>-2.9540000000000002</v>
      </c>
      <c r="EP39" s="165">
        <v>3.0880000000000001</v>
      </c>
      <c r="EQ39" s="165">
        <v>-23.588799999999999</v>
      </c>
      <c r="ER39" s="165">
        <v>-23.2684</v>
      </c>
      <c r="ES39" s="165">
        <v>7.1512000000000002</v>
      </c>
      <c r="ET39" s="165">
        <v>13.45</v>
      </c>
      <c r="EU39" s="165">
        <v>-13.81</v>
      </c>
      <c r="EV39" s="165">
        <v>1.2</v>
      </c>
      <c r="EW39" s="165">
        <v>3.3365999999999998</v>
      </c>
      <c r="EX39" s="165">
        <v>0.1245</v>
      </c>
      <c r="EY39" s="165">
        <v>-15.0273</v>
      </c>
      <c r="EZ39" s="165">
        <v>-3.9981</v>
      </c>
      <c r="FA39" s="165">
        <v>9.1999999999999993</v>
      </c>
      <c r="FB39" s="165">
        <v>5.5612000000000004</v>
      </c>
      <c r="FC39" s="165">
        <v>-24.2089</v>
      </c>
      <c r="FD39" s="164"/>
      <c r="FE39" s="165">
        <v>3.9051</v>
      </c>
      <c r="FF39" s="165">
        <v>3.8921000000000001</v>
      </c>
      <c r="FG39" s="165">
        <v>0</v>
      </c>
      <c r="FH39" s="165">
        <v>2.5901999999999998</v>
      </c>
      <c r="FI39" s="165">
        <v>0</v>
      </c>
      <c r="FJ39" s="165">
        <v>11.554500000000001</v>
      </c>
      <c r="FK39" s="165">
        <v>11.7219</v>
      </c>
      <c r="FL39" s="165">
        <v>-25.9557</v>
      </c>
      <c r="FM39" s="165">
        <v>19.726500000000001</v>
      </c>
      <c r="FN39" s="165">
        <v>19.755400000000002</v>
      </c>
      <c r="FO39" s="165">
        <v>-9.0977999999999994</v>
      </c>
      <c r="FP39" s="164"/>
      <c r="FQ39" s="165">
        <v>25.519200000000001</v>
      </c>
      <c r="FR39" s="165">
        <v>-24.05</v>
      </c>
      <c r="FS39" s="165">
        <v>-2.5081000000000002</v>
      </c>
      <c r="FT39" s="165">
        <v>0.2969</v>
      </c>
      <c r="FU39" s="165">
        <v>0.97</v>
      </c>
      <c r="FV39" s="165">
        <v>0.97</v>
      </c>
      <c r="FW39" s="165">
        <v>-25.259599999999999</v>
      </c>
      <c r="FX39" s="164"/>
      <c r="FY39" s="165">
        <v>1.847</v>
      </c>
      <c r="FZ39" s="165">
        <v>0.14199999999999999</v>
      </c>
      <c r="GA39" s="164"/>
      <c r="GB39" s="165">
        <v>2.99</v>
      </c>
      <c r="GC39" s="165">
        <v>-11.648999999999999</v>
      </c>
      <c r="GD39" s="165">
        <v>-3.1059999999999999</v>
      </c>
      <c r="GE39" s="165">
        <v>-3.76</v>
      </c>
      <c r="GF39" s="165">
        <v>56.755499999999998</v>
      </c>
      <c r="GG39" s="164"/>
      <c r="GH39" s="165">
        <v>1.1333</v>
      </c>
      <c r="GI39" s="165">
        <v>3.2827000000000002</v>
      </c>
      <c r="GJ39" s="165">
        <v>3.4904999999999999</v>
      </c>
      <c r="GK39" s="165">
        <v>2.9788999999999999</v>
      </c>
      <c r="GL39" s="164"/>
      <c r="GM39" s="164"/>
      <c r="GN39" s="165">
        <v>-15.2423</v>
      </c>
      <c r="GO39" s="165">
        <v>-46.805900000000001</v>
      </c>
      <c r="GP39" s="165">
        <v>12.085900000000001</v>
      </c>
      <c r="GQ39" s="165">
        <v>1.9854000000000001</v>
      </c>
      <c r="GR39" s="165">
        <v>17.5276</v>
      </c>
      <c r="GS39" s="164"/>
      <c r="GT39" s="165">
        <v>126.69370000000001</v>
      </c>
      <c r="GU39" s="165">
        <v>0.55130000000000001</v>
      </c>
      <c r="GV39" s="165">
        <v>-5.2862999999999998</v>
      </c>
      <c r="GW39" s="165">
        <v>19.8996</v>
      </c>
      <c r="GX39" s="165">
        <v>2.8043999999999998</v>
      </c>
      <c r="GY39" s="165">
        <v>7.1128999999999998</v>
      </c>
      <c r="GZ39" s="165">
        <v>7.2232000000000003</v>
      </c>
      <c r="HA39" s="165">
        <v>2.1581000000000001</v>
      </c>
      <c r="HB39" s="165">
        <v>10.5618</v>
      </c>
      <c r="HC39" s="165">
        <v>11.6075</v>
      </c>
      <c r="HD39" s="165">
        <v>-2.93</v>
      </c>
      <c r="HE39" s="165">
        <v>-4.1902999999999997</v>
      </c>
      <c r="HF39" s="165">
        <v>13.525499999999999</v>
      </c>
      <c r="HG39" s="165">
        <v>7.2461000000000002</v>
      </c>
      <c r="HH39" s="165">
        <v>56.298999999999999</v>
      </c>
      <c r="HI39" s="165">
        <v>4.0823999999999998</v>
      </c>
      <c r="HJ39" s="165">
        <v>4.5101000000000004</v>
      </c>
      <c r="HK39" s="165">
        <v>-6.9778000000000002</v>
      </c>
      <c r="HL39" s="164"/>
      <c r="HM39" s="165">
        <v>0</v>
      </c>
      <c r="HN39" s="165">
        <v>-11.771800000000001</v>
      </c>
      <c r="HO39" s="164"/>
      <c r="HP39" s="164"/>
      <c r="HQ39" s="165">
        <v>-13.5999</v>
      </c>
      <c r="HR39" s="165">
        <v>-13.165900000000001</v>
      </c>
      <c r="HS39" s="165">
        <v>-16.849799999999998</v>
      </c>
      <c r="HT39" s="165">
        <v>-16.424499999999998</v>
      </c>
      <c r="HU39" s="165">
        <v>23.62</v>
      </c>
      <c r="HV39" s="165">
        <v>23.49</v>
      </c>
      <c r="HW39" s="165">
        <v>-26.9</v>
      </c>
      <c r="HX39" s="165">
        <v>-28</v>
      </c>
      <c r="HY39" s="165">
        <v>1.0556000000000001</v>
      </c>
      <c r="HZ39" s="165">
        <v>1.84</v>
      </c>
      <c r="IA39" s="165">
        <v>66.555000000000007</v>
      </c>
      <c r="IB39" s="165">
        <v>13.519500000000001</v>
      </c>
      <c r="IC39" s="165">
        <v>13.190300000000001</v>
      </c>
      <c r="ID39" s="165">
        <v>-16.5</v>
      </c>
      <c r="IE39" s="165">
        <v>-38.4</v>
      </c>
      <c r="IF39" s="165">
        <v>-3.2</v>
      </c>
      <c r="IG39" s="165">
        <v>-3.7</v>
      </c>
      <c r="IH39" s="165">
        <v>-17.752600000000001</v>
      </c>
      <c r="II39" s="165">
        <v>-17.541</v>
      </c>
      <c r="IJ39" s="165">
        <v>-134.0564</v>
      </c>
      <c r="IK39" s="165">
        <v>8.0473999999999997</v>
      </c>
      <c r="IL39" s="165">
        <v>-261.82650000000001</v>
      </c>
      <c r="IM39" s="165">
        <v>-11.3302</v>
      </c>
      <c r="IN39" s="165">
        <v>-66.537199999999999</v>
      </c>
      <c r="IO39" s="165">
        <v>75.983599999999996</v>
      </c>
      <c r="IP39" s="165">
        <v>89.306100000000001</v>
      </c>
      <c r="IQ39" s="165">
        <v>109.54389999999999</v>
      </c>
      <c r="IR39" s="165">
        <v>56.58</v>
      </c>
      <c r="IS39" s="165">
        <v>5.5907</v>
      </c>
      <c r="IT39" s="165">
        <v>22.663900000000002</v>
      </c>
      <c r="IU39" s="165">
        <v>21.930700000000002</v>
      </c>
      <c r="IV39" s="165">
        <v>1.2356</v>
      </c>
      <c r="IW39" s="165">
        <v>164.83959999999999</v>
      </c>
      <c r="IX39" s="165">
        <v>-172.61150000000001</v>
      </c>
      <c r="IY39" s="165">
        <v>0.69820000000000004</v>
      </c>
      <c r="IZ39" s="165">
        <v>10.884600000000001</v>
      </c>
      <c r="JA39" s="165">
        <v>-1.8273999999999999</v>
      </c>
      <c r="JB39" s="164"/>
      <c r="JC39" s="165">
        <v>-7.04</v>
      </c>
      <c r="JD39" s="165">
        <v>-0.98599999999999999</v>
      </c>
      <c r="JE39" s="165">
        <v>-0.997</v>
      </c>
      <c r="JF39" s="165">
        <v>4.72</v>
      </c>
      <c r="JG39" s="165">
        <v>-2.72</v>
      </c>
      <c r="JH39" s="165">
        <v>-2.6095999999999999</v>
      </c>
      <c r="JI39" s="165">
        <v>-2.7237</v>
      </c>
      <c r="JJ39" s="165">
        <v>8.3513000000000002</v>
      </c>
      <c r="JK39" s="165">
        <v>-15.791600000000001</v>
      </c>
      <c r="JL39" s="165">
        <v>5.8</v>
      </c>
      <c r="JM39" s="165">
        <v>2.9169999999999998</v>
      </c>
      <c r="JN39" s="165">
        <v>4.2380000000000004</v>
      </c>
      <c r="JO39" s="164"/>
      <c r="JP39" s="164"/>
      <c r="JQ39" s="165">
        <v>3.4954000000000001</v>
      </c>
      <c r="JR39" s="165">
        <v>4.6596000000000002</v>
      </c>
      <c r="JS39" s="165">
        <v>4.7561999999999998</v>
      </c>
      <c r="JT39" s="164"/>
      <c r="JU39" s="165">
        <v>26.9</v>
      </c>
      <c r="JV39" s="165">
        <v>-0.13800000000000001</v>
      </c>
      <c r="JW39" s="165">
        <v>1.1299999999999999</v>
      </c>
      <c r="JX39" s="164"/>
      <c r="JY39" s="165">
        <v>-8.1514000000000006</v>
      </c>
      <c r="JZ39" s="165">
        <v>-1.8098000000000001</v>
      </c>
      <c r="KA39" s="165">
        <v>-25.965900000000001</v>
      </c>
      <c r="KB39" s="165">
        <v>-7.5445000000000002</v>
      </c>
      <c r="KC39" s="165">
        <v>-5.3825000000000003</v>
      </c>
      <c r="KD39" s="165">
        <v>-25.691299999999998</v>
      </c>
      <c r="KE39" s="164"/>
      <c r="KF39" s="165">
        <v>-28.6</v>
      </c>
      <c r="KG39" s="165">
        <v>14.6</v>
      </c>
      <c r="KH39" s="164"/>
      <c r="KI39" s="165">
        <v>-67.061599999999999</v>
      </c>
    </row>
    <row r="40" spans="1:295" ht="18" customHeight="1" x14ac:dyDescent="0.3">
      <c r="A40" s="160" t="s">
        <v>57</v>
      </c>
      <c r="B40" s="160" t="s">
        <v>749</v>
      </c>
      <c r="C40" s="167"/>
      <c r="D40" s="168">
        <v>2.5623999999999998</v>
      </c>
      <c r="E40" s="168">
        <v>-7.4153000000000002</v>
      </c>
      <c r="F40" s="168">
        <v>7.0994999999999999</v>
      </c>
      <c r="G40" s="168">
        <v>12.308400000000001</v>
      </c>
      <c r="H40" s="167"/>
      <c r="I40" s="168">
        <v>14.7075</v>
      </c>
      <c r="J40" s="167"/>
      <c r="K40" s="168">
        <v>22.216100000000001</v>
      </c>
      <c r="L40" s="168">
        <v>9.5916999999999994</v>
      </c>
      <c r="M40" s="168">
        <v>9.1907999999999994</v>
      </c>
      <c r="N40" s="168">
        <v>-19.98</v>
      </c>
      <c r="O40" s="168">
        <v>-35.200000000000003</v>
      </c>
      <c r="P40" s="168">
        <v>13.2</v>
      </c>
      <c r="Q40" s="168">
        <v>7.452</v>
      </c>
      <c r="R40" s="168">
        <v>-24.2</v>
      </c>
      <c r="S40" s="168">
        <v>3.0556999999999999</v>
      </c>
      <c r="T40" s="168">
        <v>-22.3873</v>
      </c>
      <c r="U40" s="168">
        <v>7.2199</v>
      </c>
      <c r="V40" s="168">
        <v>7.2923</v>
      </c>
      <c r="W40" s="168">
        <v>12.413</v>
      </c>
      <c r="X40" s="168">
        <v>11.4236</v>
      </c>
      <c r="Y40" s="168">
        <v>-4.8407999999999998</v>
      </c>
      <c r="Z40" s="168">
        <v>1.7338</v>
      </c>
      <c r="AA40" s="167"/>
      <c r="AB40" s="168">
        <v>-0.68540000000000001</v>
      </c>
      <c r="AC40" s="168">
        <v>-1.5129999999999999</v>
      </c>
      <c r="AD40" s="168">
        <v>-1.518</v>
      </c>
      <c r="AE40" s="167"/>
      <c r="AF40" s="168">
        <v>0</v>
      </c>
      <c r="AG40" s="168">
        <v>4.4000000000000004</v>
      </c>
      <c r="AH40" s="168">
        <v>-1.6140000000000001</v>
      </c>
      <c r="AI40" s="168">
        <v>0.33500000000000002</v>
      </c>
      <c r="AJ40" s="168">
        <v>-8.93</v>
      </c>
      <c r="AK40" s="168">
        <v>-8.8699999999999992</v>
      </c>
      <c r="AL40" s="167"/>
      <c r="AM40" s="168">
        <v>-16.059999999999999</v>
      </c>
      <c r="AN40" s="168">
        <v>-16.02</v>
      </c>
      <c r="AO40" s="168">
        <v>6.9579000000000004</v>
      </c>
      <c r="AP40" s="168">
        <v>4.59</v>
      </c>
      <c r="AQ40" s="168">
        <v>18.893000000000001</v>
      </c>
      <c r="AR40" s="168">
        <v>18.4254</v>
      </c>
      <c r="AS40" s="168">
        <v>-6.6222000000000003</v>
      </c>
      <c r="AT40" s="168">
        <v>-0.93769999999999998</v>
      </c>
      <c r="AU40" s="168">
        <v>-1.1797</v>
      </c>
      <c r="AV40" s="168">
        <v>6.5814000000000004</v>
      </c>
      <c r="AW40" s="168">
        <v>11.266</v>
      </c>
      <c r="AX40" s="168">
        <v>-17.5486</v>
      </c>
      <c r="AY40" s="168">
        <v>-13.128</v>
      </c>
      <c r="AZ40" s="168">
        <v>4.3522999999999996</v>
      </c>
      <c r="BA40" s="168">
        <v>29.463799999999999</v>
      </c>
      <c r="BB40" s="168">
        <v>98.369299999999996</v>
      </c>
      <c r="BC40" s="168">
        <v>15.837300000000001</v>
      </c>
      <c r="BD40" s="168">
        <v>-6.7</v>
      </c>
      <c r="BE40" s="168">
        <v>-7</v>
      </c>
      <c r="BF40" s="168">
        <v>-33.1374</v>
      </c>
      <c r="BG40" s="168">
        <v>-31.646699999999999</v>
      </c>
      <c r="BH40" s="168">
        <v>-3.3898999999999999</v>
      </c>
      <c r="BI40" s="167"/>
      <c r="BJ40" s="168">
        <v>12.369199999999999</v>
      </c>
      <c r="BK40" s="168">
        <v>6.1078000000000001</v>
      </c>
      <c r="BL40" s="168">
        <v>2.6770999999999998</v>
      </c>
      <c r="BM40" s="168">
        <v>1.8691</v>
      </c>
      <c r="BN40" s="168">
        <v>-119.9072</v>
      </c>
      <c r="BO40" s="168">
        <v>78.615700000000004</v>
      </c>
      <c r="BP40" s="168">
        <v>79.225999999999999</v>
      </c>
      <c r="BQ40" s="168">
        <v>5.0833000000000004</v>
      </c>
      <c r="BR40" s="168">
        <v>-74.726299999999995</v>
      </c>
      <c r="BS40" s="167"/>
      <c r="BT40" s="167"/>
      <c r="BU40" s="167"/>
      <c r="BV40" s="168">
        <v>28.312000000000001</v>
      </c>
      <c r="BW40" s="168">
        <v>7.32</v>
      </c>
      <c r="BX40" s="168">
        <v>10.91</v>
      </c>
      <c r="BY40" s="168">
        <v>1.88</v>
      </c>
      <c r="BZ40" s="168">
        <v>1.9</v>
      </c>
      <c r="CA40" s="168">
        <v>-23.840199999999999</v>
      </c>
      <c r="CB40" s="168">
        <v>-23.438300000000002</v>
      </c>
      <c r="CC40" s="168">
        <v>33.329799999999999</v>
      </c>
      <c r="CD40" s="168">
        <v>31.983699999999999</v>
      </c>
      <c r="CE40" s="168">
        <v>-8.1577999999999999</v>
      </c>
      <c r="CF40" s="168">
        <v>-12.5413</v>
      </c>
      <c r="CG40" s="168">
        <v>-12.718</v>
      </c>
      <c r="CH40" s="168">
        <v>11.8277</v>
      </c>
      <c r="CI40" s="168">
        <v>10.374599999999999</v>
      </c>
      <c r="CJ40" s="167"/>
      <c r="CK40" s="167"/>
      <c r="CL40" s="168">
        <v>51.3</v>
      </c>
      <c r="CM40" s="168">
        <v>-17.8</v>
      </c>
      <c r="CN40" s="168">
        <v>-3.88</v>
      </c>
      <c r="CO40" s="168">
        <v>39.950200000000002</v>
      </c>
      <c r="CP40" s="168">
        <v>39.871699999999997</v>
      </c>
      <c r="CQ40" s="168">
        <v>38.719799999999999</v>
      </c>
      <c r="CR40" s="168">
        <v>81.442899999999995</v>
      </c>
      <c r="CS40" s="168">
        <v>82.694000000000003</v>
      </c>
      <c r="CT40" s="168">
        <v>-21.973400000000002</v>
      </c>
      <c r="CU40" s="168">
        <v>-75.857600000000005</v>
      </c>
      <c r="CV40" s="168">
        <v>-18.494299999999999</v>
      </c>
      <c r="CW40" s="168">
        <v>2.7069999999999999</v>
      </c>
      <c r="CX40" s="168">
        <v>32.68</v>
      </c>
      <c r="CY40" s="168">
        <v>22.65</v>
      </c>
      <c r="CZ40" s="168">
        <v>12.348599999999999</v>
      </c>
      <c r="DA40" s="168">
        <v>12.307700000000001</v>
      </c>
      <c r="DB40" s="168">
        <v>-12.24</v>
      </c>
      <c r="DC40" s="167"/>
      <c r="DD40" s="168">
        <v>-12.3207</v>
      </c>
      <c r="DE40" s="168">
        <v>-12.3886</v>
      </c>
      <c r="DF40" s="168">
        <v>18.690899999999999</v>
      </c>
      <c r="DG40" s="168">
        <v>1.46E-2</v>
      </c>
      <c r="DH40" s="168">
        <v>-6.3962000000000003</v>
      </c>
      <c r="DI40" s="167"/>
      <c r="DJ40" s="168">
        <v>-21.3</v>
      </c>
      <c r="DK40" s="168">
        <v>3.0999999999999999E-3</v>
      </c>
      <c r="DL40" s="168">
        <v>5.0551000000000004</v>
      </c>
      <c r="DM40" s="168">
        <v>38.802799999999998</v>
      </c>
      <c r="DN40" s="168">
        <v>13.921799999999999</v>
      </c>
      <c r="DO40" s="168">
        <v>5.61</v>
      </c>
      <c r="DP40" s="168">
        <v>-1.56</v>
      </c>
      <c r="DQ40" s="168">
        <v>9.9664999999999999</v>
      </c>
      <c r="DR40" s="168">
        <v>-17.581</v>
      </c>
      <c r="DS40" s="167"/>
      <c r="DT40" s="168">
        <v>-5.0199999999999996</v>
      </c>
      <c r="DU40" s="168">
        <v>13.78</v>
      </c>
      <c r="DV40" s="168">
        <v>26.13</v>
      </c>
      <c r="DW40" s="168">
        <v>-11.5273</v>
      </c>
      <c r="DX40" s="168">
        <v>-6.3455000000000004</v>
      </c>
      <c r="DY40" s="168">
        <v>-39.01</v>
      </c>
      <c r="DZ40" s="168">
        <v>-38.6</v>
      </c>
      <c r="EA40" s="168">
        <v>41.472099999999998</v>
      </c>
      <c r="EB40" s="168">
        <v>18.334099999999999</v>
      </c>
      <c r="EC40" s="168">
        <v>5.0007000000000001</v>
      </c>
      <c r="ED40" s="168">
        <v>4.6033999999999997</v>
      </c>
      <c r="EE40" s="168">
        <v>-16.7652</v>
      </c>
      <c r="EF40" s="168">
        <v>-20.68</v>
      </c>
      <c r="EG40" s="168">
        <v>-10.696999999999999</v>
      </c>
      <c r="EH40" s="168">
        <v>-67.192400000000006</v>
      </c>
      <c r="EI40" s="168">
        <v>-47.209499999999998</v>
      </c>
      <c r="EJ40" s="167"/>
      <c r="EK40" s="168">
        <v>-10.297700000000001</v>
      </c>
      <c r="EL40" s="168">
        <v>-8.7371999999999996</v>
      </c>
      <c r="EM40" s="168">
        <v>15.500299999999999</v>
      </c>
      <c r="EN40" s="168">
        <v>-3.0295000000000001</v>
      </c>
      <c r="EO40" s="168">
        <v>-2.8622999999999998</v>
      </c>
      <c r="EP40" s="168">
        <v>12.816000000000001</v>
      </c>
      <c r="EQ40" s="168">
        <v>-25.455500000000001</v>
      </c>
      <c r="ER40" s="168">
        <v>-25.1173</v>
      </c>
      <c r="ES40" s="168">
        <v>6.9466000000000001</v>
      </c>
      <c r="ET40" s="168">
        <v>0</v>
      </c>
      <c r="EU40" s="168">
        <v>-9.7100000000000009</v>
      </c>
      <c r="EV40" s="168">
        <v>-2.5</v>
      </c>
      <c r="EW40" s="168">
        <v>3.0318999999999998</v>
      </c>
      <c r="EX40" s="168">
        <v>-1.0023</v>
      </c>
      <c r="EY40" s="168">
        <v>-15.126200000000001</v>
      </c>
      <c r="EZ40" s="168">
        <v>-4.2188999999999997</v>
      </c>
      <c r="FA40" s="168">
        <v>8.5053000000000001</v>
      </c>
      <c r="FB40" s="168">
        <v>6.5204000000000004</v>
      </c>
      <c r="FC40" s="168">
        <v>-20.279299999999999</v>
      </c>
      <c r="FD40" s="167"/>
      <c r="FE40" s="168">
        <v>3.7717000000000001</v>
      </c>
      <c r="FF40" s="168">
        <v>3.7774999999999999</v>
      </c>
      <c r="FG40" s="168">
        <v>2.7724000000000002</v>
      </c>
      <c r="FH40" s="168">
        <v>0</v>
      </c>
      <c r="FI40" s="168">
        <v>0</v>
      </c>
      <c r="FJ40" s="168">
        <v>11.2196</v>
      </c>
      <c r="FK40" s="168">
        <v>11.554500000000001</v>
      </c>
      <c r="FL40" s="168">
        <v>-25.9557</v>
      </c>
      <c r="FM40" s="168">
        <v>21.688099999999999</v>
      </c>
      <c r="FN40" s="168">
        <v>21.875699999999998</v>
      </c>
      <c r="FO40" s="168">
        <v>-10.079800000000001</v>
      </c>
      <c r="FP40" s="167"/>
      <c r="FQ40" s="168">
        <v>27.418600000000001</v>
      </c>
      <c r="FR40" s="168">
        <v>-23.6</v>
      </c>
      <c r="FS40" s="168">
        <v>-2.1198999999999999</v>
      </c>
      <c r="FT40" s="168">
        <v>0.35089999999999999</v>
      </c>
      <c r="FU40" s="168">
        <v>1.29</v>
      </c>
      <c r="FV40" s="168">
        <v>0.83</v>
      </c>
      <c r="FW40" s="168">
        <v>-26.997599999999998</v>
      </c>
      <c r="FX40" s="167"/>
      <c r="FY40" s="168">
        <v>1.833</v>
      </c>
      <c r="FZ40" s="168">
        <v>0.15</v>
      </c>
      <c r="GA40" s="167"/>
      <c r="GB40" s="168">
        <v>3.63</v>
      </c>
      <c r="GC40" s="168">
        <v>-11.337199999999999</v>
      </c>
      <c r="GD40" s="168">
        <v>-2.3136999999999999</v>
      </c>
      <c r="GE40" s="168">
        <v>-3.37</v>
      </c>
      <c r="GF40" s="168">
        <v>56.532400000000003</v>
      </c>
      <c r="GG40" s="167"/>
      <c r="GH40" s="168">
        <v>0</v>
      </c>
      <c r="GI40" s="168">
        <v>3.2319</v>
      </c>
      <c r="GJ40" s="168">
        <v>3.3066</v>
      </c>
      <c r="GK40" s="168">
        <v>2.9895</v>
      </c>
      <c r="GL40" s="168">
        <v>2.3300000000000001E-2</v>
      </c>
      <c r="GM40" s="167"/>
      <c r="GN40" s="168">
        <v>-15.0519</v>
      </c>
      <c r="GO40" s="168">
        <v>-5.5921000000000003</v>
      </c>
      <c r="GP40" s="168">
        <v>11.983700000000001</v>
      </c>
      <c r="GQ40" s="168">
        <v>2.2696999999999998</v>
      </c>
      <c r="GR40" s="168">
        <v>15.2964</v>
      </c>
      <c r="GS40" s="167"/>
      <c r="GT40" s="168">
        <v>127.7098</v>
      </c>
      <c r="GU40" s="168">
        <v>0.47220000000000001</v>
      </c>
      <c r="GV40" s="168">
        <v>-4.8769</v>
      </c>
      <c r="GW40" s="168">
        <v>19.795000000000002</v>
      </c>
      <c r="GX40" s="168">
        <v>3.1844999999999999</v>
      </c>
      <c r="GY40" s="168">
        <v>7.1203000000000003</v>
      </c>
      <c r="GZ40" s="168">
        <v>7.2706</v>
      </c>
      <c r="HA40" s="168">
        <v>2.6907999999999999</v>
      </c>
      <c r="HB40" s="168">
        <v>9.9998000000000005</v>
      </c>
      <c r="HC40" s="168">
        <v>12.220599999999999</v>
      </c>
      <c r="HD40" s="168">
        <v>-1.26</v>
      </c>
      <c r="HE40" s="168">
        <v>-5.4409000000000001</v>
      </c>
      <c r="HF40" s="168">
        <v>14.466900000000001</v>
      </c>
      <c r="HG40" s="168">
        <v>10.936999999999999</v>
      </c>
      <c r="HH40" s="168">
        <v>56.014200000000002</v>
      </c>
      <c r="HI40" s="168">
        <v>6.2839999999999998</v>
      </c>
      <c r="HJ40" s="168">
        <v>8.1438000000000006</v>
      </c>
      <c r="HK40" s="168">
        <v>-7.6228999999999996</v>
      </c>
      <c r="HL40" s="167"/>
      <c r="HM40" s="168">
        <v>-10.3514</v>
      </c>
      <c r="HN40" s="168">
        <v>-12.118399999999999</v>
      </c>
      <c r="HO40" s="168">
        <v>53.920299999999997</v>
      </c>
      <c r="HP40" s="167"/>
      <c r="HQ40" s="168">
        <v>-12.5892</v>
      </c>
      <c r="HR40" s="168">
        <v>-12.3749</v>
      </c>
      <c r="HS40" s="168">
        <v>-14.318</v>
      </c>
      <c r="HT40" s="168">
        <v>-14.6469</v>
      </c>
      <c r="HU40" s="168">
        <v>22.75</v>
      </c>
      <c r="HV40" s="168">
        <v>22.65</v>
      </c>
      <c r="HW40" s="168">
        <v>-27.1</v>
      </c>
      <c r="HX40" s="168">
        <v>-27.6</v>
      </c>
      <c r="HY40" s="168">
        <v>0.94940000000000002</v>
      </c>
      <c r="HZ40" s="168">
        <v>-0.88</v>
      </c>
      <c r="IA40" s="168">
        <v>59.408099999999997</v>
      </c>
      <c r="IB40" s="168">
        <v>22.178599999999999</v>
      </c>
      <c r="IC40" s="168">
        <v>21.965399999999999</v>
      </c>
      <c r="ID40" s="168">
        <v>-17.399999999999999</v>
      </c>
      <c r="IE40" s="168">
        <v>-38.799999999999997</v>
      </c>
      <c r="IF40" s="168">
        <v>-3.3</v>
      </c>
      <c r="IG40" s="168">
        <v>-4</v>
      </c>
      <c r="IH40" s="168">
        <v>-17.370899999999999</v>
      </c>
      <c r="II40" s="168">
        <v>-17.553699999999999</v>
      </c>
      <c r="IJ40" s="168">
        <v>-128.6369</v>
      </c>
      <c r="IK40" s="168">
        <v>6.5705</v>
      </c>
      <c r="IL40" s="168">
        <v>-263.08240000000001</v>
      </c>
      <c r="IM40" s="168">
        <v>-11.249499999999999</v>
      </c>
      <c r="IN40" s="168">
        <v>-65.028499999999994</v>
      </c>
      <c r="IO40" s="168">
        <v>84.890299999999996</v>
      </c>
      <c r="IP40" s="168">
        <v>80.801599999999993</v>
      </c>
      <c r="IQ40" s="168">
        <v>105.07</v>
      </c>
      <c r="IR40" s="168">
        <v>61.720300000000002</v>
      </c>
      <c r="IS40" s="168">
        <v>15.795</v>
      </c>
      <c r="IT40" s="168">
        <v>25.153400000000001</v>
      </c>
      <c r="IU40" s="168">
        <v>25.994599999999998</v>
      </c>
      <c r="IV40" s="168">
        <v>2.1970999999999998</v>
      </c>
      <c r="IW40" s="168">
        <v>179.30539999999999</v>
      </c>
      <c r="IX40" s="168">
        <v>-174.7714</v>
      </c>
      <c r="IY40" s="168">
        <v>10.693300000000001</v>
      </c>
      <c r="IZ40" s="168">
        <v>2.3626</v>
      </c>
      <c r="JA40" s="168">
        <v>-0.63109999999999999</v>
      </c>
      <c r="JB40" s="167"/>
      <c r="JC40" s="168">
        <v>-6.08</v>
      </c>
      <c r="JD40" s="168">
        <v>-1.0249999999999999</v>
      </c>
      <c r="JE40" s="168">
        <v>-1.0329999999999999</v>
      </c>
      <c r="JF40" s="168">
        <v>3.84</v>
      </c>
      <c r="JG40" s="168">
        <v>-2.3199999999999998</v>
      </c>
      <c r="JH40" s="168">
        <v>-2.7837999999999998</v>
      </c>
      <c r="JI40" s="168">
        <v>-2.9586999999999999</v>
      </c>
      <c r="JJ40" s="168">
        <v>9.6696000000000009</v>
      </c>
      <c r="JK40" s="168">
        <v>-16.435500000000001</v>
      </c>
      <c r="JL40" s="168">
        <v>4.7</v>
      </c>
      <c r="JM40" s="168">
        <v>4.173</v>
      </c>
      <c r="JN40" s="168">
        <v>3.1619999999999999</v>
      </c>
      <c r="JO40" s="167"/>
      <c r="JP40" s="167"/>
      <c r="JQ40" s="168">
        <v>3.7364999999999999</v>
      </c>
      <c r="JR40" s="168">
        <v>3.4258000000000002</v>
      </c>
      <c r="JS40" s="168">
        <v>3.1383999999999999</v>
      </c>
      <c r="JT40" s="167"/>
      <c r="JU40" s="168">
        <v>27.8</v>
      </c>
      <c r="JV40" s="168">
        <v>-0.66620000000000001</v>
      </c>
      <c r="JW40" s="168">
        <v>0.99</v>
      </c>
      <c r="JX40" s="167"/>
      <c r="JY40" s="168">
        <v>-8.7665000000000006</v>
      </c>
      <c r="JZ40" s="168">
        <v>-0.89480000000000004</v>
      </c>
      <c r="KA40" s="168">
        <v>-24.6647</v>
      </c>
      <c r="KB40" s="168">
        <v>-8.8516999999999992</v>
      </c>
      <c r="KC40" s="168">
        <v>-6.4705000000000004</v>
      </c>
      <c r="KD40" s="168">
        <v>-23.613800000000001</v>
      </c>
      <c r="KE40" s="168">
        <v>0</v>
      </c>
      <c r="KF40" s="168">
        <v>-29.6</v>
      </c>
      <c r="KG40" s="168">
        <v>15.3</v>
      </c>
      <c r="KH40" s="167"/>
      <c r="KI40" s="168">
        <v>-65.847300000000004</v>
      </c>
    </row>
    <row r="41" spans="1:295" ht="18" customHeight="1" x14ac:dyDescent="0.3">
      <c r="A41" s="160" t="s">
        <v>57</v>
      </c>
      <c r="B41" s="160" t="s">
        <v>750</v>
      </c>
      <c r="C41" s="161"/>
      <c r="D41" s="162">
        <v>2.7721</v>
      </c>
      <c r="E41" s="162">
        <v>-7.5664999999999996</v>
      </c>
      <c r="F41" s="162">
        <v>8.3696999999999999</v>
      </c>
      <c r="G41" s="162">
        <v>12.2156</v>
      </c>
      <c r="H41" s="161"/>
      <c r="I41" s="162">
        <v>14.4732</v>
      </c>
      <c r="J41" s="161"/>
      <c r="K41" s="162">
        <v>21.8645</v>
      </c>
      <c r="L41" s="162">
        <v>9.4926999999999992</v>
      </c>
      <c r="M41" s="162">
        <v>9.0862999999999996</v>
      </c>
      <c r="N41" s="162">
        <v>-19.98</v>
      </c>
      <c r="O41" s="162">
        <v>-37.4</v>
      </c>
      <c r="P41" s="162">
        <v>13.2</v>
      </c>
      <c r="Q41" s="161"/>
      <c r="R41" s="162">
        <v>-26.4</v>
      </c>
      <c r="S41" s="162">
        <v>3.4218000000000002</v>
      </c>
      <c r="T41" s="162">
        <v>-22.312999999999999</v>
      </c>
      <c r="U41" s="162">
        <v>6.9485000000000001</v>
      </c>
      <c r="V41" s="162">
        <v>7.0145</v>
      </c>
      <c r="W41" s="162">
        <v>12.133100000000001</v>
      </c>
      <c r="X41" s="162">
        <v>10.7136</v>
      </c>
      <c r="Y41" s="162">
        <v>-4.7817999999999996</v>
      </c>
      <c r="Z41" s="162">
        <v>1.7447999999999999</v>
      </c>
      <c r="AA41" s="161"/>
      <c r="AB41" s="162">
        <v>-0.74580000000000002</v>
      </c>
      <c r="AC41" s="162">
        <v>-1.53</v>
      </c>
      <c r="AD41" s="162">
        <v>-1.51</v>
      </c>
      <c r="AE41" s="161"/>
      <c r="AF41" s="162">
        <v>0</v>
      </c>
      <c r="AG41" s="162">
        <v>6.6</v>
      </c>
      <c r="AH41" s="162">
        <v>-1.1859999999999999</v>
      </c>
      <c r="AI41" s="162">
        <v>0.30099999999999999</v>
      </c>
      <c r="AJ41" s="162">
        <v>-9.43</v>
      </c>
      <c r="AK41" s="162">
        <v>-9.41</v>
      </c>
      <c r="AL41" s="161"/>
      <c r="AM41" s="162">
        <v>-15.07</v>
      </c>
      <c r="AN41" s="162">
        <v>-15.04</v>
      </c>
      <c r="AO41" s="162">
        <v>6.6779000000000002</v>
      </c>
      <c r="AP41" s="162">
        <v>4.5667</v>
      </c>
      <c r="AQ41" s="162">
        <v>16.802199999999999</v>
      </c>
      <c r="AR41" s="162">
        <v>19.307600000000001</v>
      </c>
      <c r="AS41" s="162">
        <v>-6.9059999999999997</v>
      </c>
      <c r="AT41" s="162">
        <v>-2.2772999999999999</v>
      </c>
      <c r="AU41" s="162">
        <v>-1.7290000000000001</v>
      </c>
      <c r="AV41" s="162">
        <v>15.989000000000001</v>
      </c>
      <c r="AW41" s="162">
        <v>16.486899999999999</v>
      </c>
      <c r="AX41" s="162">
        <v>-17.146799999999999</v>
      </c>
      <c r="AY41" s="162">
        <v>-15.1374</v>
      </c>
      <c r="AZ41" s="162">
        <v>5.1414</v>
      </c>
      <c r="BA41" s="162">
        <v>29.3401</v>
      </c>
      <c r="BB41" s="162">
        <v>96.898700000000005</v>
      </c>
      <c r="BC41" s="162">
        <v>15.3573</v>
      </c>
      <c r="BD41" s="162">
        <v>-6.9</v>
      </c>
      <c r="BE41" s="162">
        <v>-7.7</v>
      </c>
      <c r="BF41" s="162">
        <v>-30.584199999999999</v>
      </c>
      <c r="BG41" s="162">
        <v>-29.621200000000002</v>
      </c>
      <c r="BH41" s="162">
        <v>-3.3296000000000001</v>
      </c>
      <c r="BI41" s="161"/>
      <c r="BJ41" s="162">
        <v>12.440200000000001</v>
      </c>
      <c r="BK41" s="162">
        <v>6.2443999999999997</v>
      </c>
      <c r="BL41" s="162">
        <v>2.4249999999999998</v>
      </c>
      <c r="BM41" s="162">
        <v>1.669</v>
      </c>
      <c r="BN41" s="162">
        <v>-110.3854</v>
      </c>
      <c r="BO41" s="162">
        <v>77.303399999999996</v>
      </c>
      <c r="BP41" s="162">
        <v>77.700100000000006</v>
      </c>
      <c r="BQ41" s="162">
        <v>10.3315</v>
      </c>
      <c r="BR41" s="162">
        <v>-79.061099999999996</v>
      </c>
      <c r="BS41" s="161"/>
      <c r="BT41" s="161"/>
      <c r="BU41" s="161"/>
      <c r="BV41" s="162">
        <v>27.2941</v>
      </c>
      <c r="BW41" s="162">
        <v>6.79</v>
      </c>
      <c r="BX41" s="162">
        <v>10.33</v>
      </c>
      <c r="BY41" s="162">
        <v>1.41</v>
      </c>
      <c r="BZ41" s="162">
        <v>1.48</v>
      </c>
      <c r="CA41" s="162">
        <v>-26.1174</v>
      </c>
      <c r="CB41" s="162">
        <v>-25.581600000000002</v>
      </c>
      <c r="CC41" s="162">
        <v>35.4861</v>
      </c>
      <c r="CD41" s="162">
        <v>34.560200000000002</v>
      </c>
      <c r="CE41" s="162">
        <v>-8.0275999999999996</v>
      </c>
      <c r="CF41" s="162">
        <v>-10.272500000000001</v>
      </c>
      <c r="CG41" s="162">
        <v>-10.2355</v>
      </c>
      <c r="CH41" s="162">
        <v>10.6882</v>
      </c>
      <c r="CI41" s="162">
        <v>11.001799999999999</v>
      </c>
      <c r="CJ41" s="161"/>
      <c r="CK41" s="161"/>
      <c r="CL41" s="162">
        <v>48.8</v>
      </c>
      <c r="CM41" s="162">
        <v>-17.8</v>
      </c>
      <c r="CN41" s="162">
        <v>-3.9</v>
      </c>
      <c r="CO41" s="162">
        <v>40.506399999999999</v>
      </c>
      <c r="CP41" s="162">
        <v>39.887700000000002</v>
      </c>
      <c r="CQ41" s="162">
        <v>38.167700000000004</v>
      </c>
      <c r="CR41" s="162">
        <v>81.582899999999995</v>
      </c>
      <c r="CS41" s="162">
        <v>82.809899999999999</v>
      </c>
      <c r="CT41" s="162">
        <v>-21.640599999999999</v>
      </c>
      <c r="CU41" s="162">
        <v>-74.777600000000007</v>
      </c>
      <c r="CV41" s="162">
        <v>-16.639399999999998</v>
      </c>
      <c r="CW41" s="162">
        <v>2.6657999999999999</v>
      </c>
      <c r="CX41" s="162">
        <v>31.7</v>
      </c>
      <c r="CY41" s="162">
        <v>22.37</v>
      </c>
      <c r="CZ41" s="162">
        <v>11.567399999999999</v>
      </c>
      <c r="DA41" s="162">
        <v>11.6241</v>
      </c>
      <c r="DB41" s="162">
        <v>-11.6</v>
      </c>
      <c r="DC41" s="161"/>
      <c r="DD41" s="162">
        <v>-12.757300000000001</v>
      </c>
      <c r="DE41" s="162">
        <v>-12.9534</v>
      </c>
      <c r="DF41" s="162">
        <v>17.921700000000001</v>
      </c>
      <c r="DG41" s="162">
        <v>1.46E-2</v>
      </c>
      <c r="DH41" s="162">
        <v>-6.0221999999999998</v>
      </c>
      <c r="DI41" s="161"/>
      <c r="DJ41" s="162">
        <v>-19.600000000000001</v>
      </c>
      <c r="DK41" s="162">
        <v>-3.5400000000000001E-2</v>
      </c>
      <c r="DL41" s="162">
        <v>4.681</v>
      </c>
      <c r="DM41" s="162">
        <v>38.645099999999999</v>
      </c>
      <c r="DN41" s="162">
        <v>13.7363</v>
      </c>
      <c r="DO41" s="162">
        <v>5.39</v>
      </c>
      <c r="DP41" s="162">
        <v>-1.29</v>
      </c>
      <c r="DQ41" s="162">
        <v>11.191000000000001</v>
      </c>
      <c r="DR41" s="162">
        <v>-16.430900000000001</v>
      </c>
      <c r="DS41" s="161"/>
      <c r="DT41" s="162">
        <v>-2.89</v>
      </c>
      <c r="DU41" s="162">
        <v>12.78</v>
      </c>
      <c r="DV41" s="162">
        <v>25.55</v>
      </c>
      <c r="DW41" s="162">
        <v>-11.818199999999999</v>
      </c>
      <c r="DX41" s="162">
        <v>-5.6544999999999996</v>
      </c>
      <c r="DY41" s="162">
        <v>-40.149299999999997</v>
      </c>
      <c r="DZ41" s="162">
        <v>-39.890900000000002</v>
      </c>
      <c r="EA41" s="162">
        <v>40.914099999999998</v>
      </c>
      <c r="EB41" s="162">
        <v>17.640599999999999</v>
      </c>
      <c r="EC41" s="162">
        <v>4.4695</v>
      </c>
      <c r="ED41" s="162">
        <v>4.3089000000000004</v>
      </c>
      <c r="EE41" s="162">
        <v>-19.390799999999999</v>
      </c>
      <c r="EF41" s="162">
        <v>-25.246099999999998</v>
      </c>
      <c r="EG41" s="162">
        <v>-11.755000000000001</v>
      </c>
      <c r="EH41" s="162">
        <v>-71.449299999999994</v>
      </c>
      <c r="EI41" s="162">
        <v>-31.482399999999998</v>
      </c>
      <c r="EJ41" s="161"/>
      <c r="EK41" s="162">
        <v>-9.3896999999999995</v>
      </c>
      <c r="EL41" s="162">
        <v>-8.6381999999999994</v>
      </c>
      <c r="EM41" s="162">
        <v>16.376100000000001</v>
      </c>
      <c r="EN41" s="162">
        <v>-3.9232</v>
      </c>
      <c r="EO41" s="162">
        <v>-4.3813000000000004</v>
      </c>
      <c r="EP41" s="162">
        <v>-1.028</v>
      </c>
      <c r="EQ41" s="162">
        <v>-25.536799999999999</v>
      </c>
      <c r="ER41" s="162">
        <v>-25.1616</v>
      </c>
      <c r="ES41" s="162">
        <v>8.1338000000000008</v>
      </c>
      <c r="ET41" s="162">
        <v>0</v>
      </c>
      <c r="EU41" s="162">
        <v>-9.6999999999999993</v>
      </c>
      <c r="EV41" s="162">
        <v>0.4</v>
      </c>
      <c r="EW41" s="162">
        <v>2.9977</v>
      </c>
      <c r="EX41" s="162">
        <v>-1.37E-2</v>
      </c>
      <c r="EY41" s="162">
        <v>-13.6288</v>
      </c>
      <c r="EZ41" s="162">
        <v>-2.5497000000000001</v>
      </c>
      <c r="FA41" s="162">
        <v>7.2798999999999996</v>
      </c>
      <c r="FB41" s="162">
        <v>7.7869000000000002</v>
      </c>
      <c r="FC41" s="162">
        <v>-24.180499999999999</v>
      </c>
      <c r="FD41" s="161"/>
      <c r="FE41" s="162">
        <v>3.5265</v>
      </c>
      <c r="FF41" s="162">
        <v>3.7141999999999999</v>
      </c>
      <c r="FG41" s="162">
        <v>0</v>
      </c>
      <c r="FH41" s="162">
        <v>0</v>
      </c>
      <c r="FI41" s="162">
        <v>0</v>
      </c>
      <c r="FJ41" s="162">
        <v>13.564</v>
      </c>
      <c r="FK41" s="162">
        <v>13.3965</v>
      </c>
      <c r="FL41" s="162">
        <v>-29.974699999999999</v>
      </c>
      <c r="FM41" s="162">
        <v>22.541699999999999</v>
      </c>
      <c r="FN41" s="162">
        <v>23.034099999999999</v>
      </c>
      <c r="FO41" s="162">
        <v>-14.3911</v>
      </c>
      <c r="FP41" s="161"/>
      <c r="FQ41" s="162">
        <v>27.423500000000001</v>
      </c>
      <c r="FR41" s="162">
        <v>-23.45</v>
      </c>
      <c r="FS41" s="162">
        <v>-2.1198999999999999</v>
      </c>
      <c r="FT41" s="162">
        <v>0.28860000000000002</v>
      </c>
      <c r="FU41" s="162">
        <v>0.96</v>
      </c>
      <c r="FV41" s="162">
        <v>0.56999999999999995</v>
      </c>
      <c r="FW41" s="162">
        <v>-27.3611</v>
      </c>
      <c r="FX41" s="161"/>
      <c r="FY41" s="162">
        <v>1.901</v>
      </c>
      <c r="FZ41" s="162">
        <v>0.189</v>
      </c>
      <c r="GA41" s="162">
        <v>2.4051</v>
      </c>
      <c r="GB41" s="162">
        <v>3.75</v>
      </c>
      <c r="GC41" s="162">
        <v>-7.5378999999999996</v>
      </c>
      <c r="GD41" s="162">
        <v>3.4963000000000002</v>
      </c>
      <c r="GE41" s="162">
        <v>-3.9</v>
      </c>
      <c r="GF41" s="162">
        <v>57.743600000000001</v>
      </c>
      <c r="GG41" s="161"/>
      <c r="GH41" s="162">
        <v>1.1383000000000001</v>
      </c>
      <c r="GI41" s="162">
        <v>3.3734000000000002</v>
      </c>
      <c r="GJ41" s="162">
        <v>3.4659</v>
      </c>
      <c r="GK41" s="162">
        <v>2.9961000000000002</v>
      </c>
      <c r="GL41" s="162">
        <v>5.3999999999999999E-2</v>
      </c>
      <c r="GM41" s="161"/>
      <c r="GN41" s="162">
        <v>-15.417400000000001</v>
      </c>
      <c r="GO41" s="162">
        <v>-46.662500000000001</v>
      </c>
      <c r="GP41" s="162">
        <v>11.7349</v>
      </c>
      <c r="GQ41" s="162">
        <v>1.6838</v>
      </c>
      <c r="GR41" s="162">
        <v>17.842099999999999</v>
      </c>
      <c r="GS41" s="162">
        <v>0</v>
      </c>
      <c r="GT41" s="162">
        <v>131.29810000000001</v>
      </c>
      <c r="GU41" s="162">
        <v>4.9000000000000002E-2</v>
      </c>
      <c r="GV41" s="162">
        <v>-5.4295999999999998</v>
      </c>
      <c r="GW41" s="162">
        <v>20.1892</v>
      </c>
      <c r="GX41" s="162">
        <v>3.2437999999999998</v>
      </c>
      <c r="GY41" s="162">
        <v>7.0396999999999998</v>
      </c>
      <c r="GZ41" s="162">
        <v>7.1520000000000001</v>
      </c>
      <c r="HA41" s="162">
        <v>2.8793000000000002</v>
      </c>
      <c r="HB41" s="162">
        <v>14.2805</v>
      </c>
      <c r="HC41" s="162">
        <v>18.0687</v>
      </c>
      <c r="HD41" s="162">
        <v>2.1</v>
      </c>
      <c r="HE41" s="162">
        <v>-3.9607000000000001</v>
      </c>
      <c r="HF41" s="162">
        <v>11.2683</v>
      </c>
      <c r="HG41" s="162">
        <v>26.395199999999999</v>
      </c>
      <c r="HH41" s="162">
        <v>56.01</v>
      </c>
      <c r="HI41" s="162">
        <v>11.9755</v>
      </c>
      <c r="HJ41" s="162">
        <v>14.357100000000001</v>
      </c>
      <c r="HK41" s="162">
        <v>-11.1257</v>
      </c>
      <c r="HL41" s="161"/>
      <c r="HM41" s="162">
        <v>0</v>
      </c>
      <c r="HN41" s="162">
        <v>0</v>
      </c>
      <c r="HO41" s="162">
        <v>75.068100000000001</v>
      </c>
      <c r="HP41" s="161"/>
      <c r="HQ41" s="162">
        <v>-13.347200000000001</v>
      </c>
      <c r="HR41" s="162">
        <v>-12.814399999999999</v>
      </c>
      <c r="HS41" s="162">
        <v>-11.4764</v>
      </c>
      <c r="HT41" s="162">
        <v>-10.360099999999999</v>
      </c>
      <c r="HU41" s="162">
        <v>19.52</v>
      </c>
      <c r="HV41" s="162">
        <v>19.600000000000001</v>
      </c>
      <c r="HW41" s="162">
        <v>-26.6</v>
      </c>
      <c r="HX41" s="162">
        <v>-25.8</v>
      </c>
      <c r="HY41" s="162">
        <v>0.9677</v>
      </c>
      <c r="HZ41" s="162">
        <v>-4.6399999999999997</v>
      </c>
      <c r="IA41" s="162">
        <v>57.046799999999998</v>
      </c>
      <c r="IB41" s="162">
        <v>22.429099999999998</v>
      </c>
      <c r="IC41" s="162">
        <v>22.742899999999999</v>
      </c>
      <c r="ID41" s="162">
        <v>-17.8</v>
      </c>
      <c r="IE41" s="162">
        <v>-38.799999999999997</v>
      </c>
      <c r="IF41" s="162">
        <v>-1.9</v>
      </c>
      <c r="IG41" s="162">
        <v>-2.5</v>
      </c>
      <c r="IH41" s="162">
        <v>-17.672699999999999</v>
      </c>
      <c r="II41" s="162">
        <v>-17.7499</v>
      </c>
      <c r="IJ41" s="162">
        <v>-116.28489999999999</v>
      </c>
      <c r="IK41" s="162">
        <v>2.3068</v>
      </c>
      <c r="IL41" s="162">
        <v>-262.15429999999998</v>
      </c>
      <c r="IM41" s="162">
        <v>-13.431100000000001</v>
      </c>
      <c r="IN41" s="162">
        <v>-52.980499999999999</v>
      </c>
      <c r="IO41" s="162">
        <v>104.60769999999999</v>
      </c>
      <c r="IP41" s="162">
        <v>62.630699999999997</v>
      </c>
      <c r="IQ41" s="162">
        <v>99.246700000000004</v>
      </c>
      <c r="IR41" s="162">
        <v>73.682400000000001</v>
      </c>
      <c r="IS41" s="162">
        <v>37.200099999999999</v>
      </c>
      <c r="IT41" s="162">
        <v>27.5002</v>
      </c>
      <c r="IU41" s="162">
        <v>26.655999999999999</v>
      </c>
      <c r="IV41" s="162">
        <v>12.087199999999999</v>
      </c>
      <c r="IW41" s="162">
        <v>207.41630000000001</v>
      </c>
      <c r="IX41" s="162">
        <v>-181.7098</v>
      </c>
      <c r="IY41" s="162">
        <v>32.215299999999999</v>
      </c>
      <c r="IZ41" s="162">
        <v>-13.0307</v>
      </c>
      <c r="JA41" s="162">
        <v>-1.5467</v>
      </c>
      <c r="JB41" s="161"/>
      <c r="JC41" s="162">
        <v>-6.24</v>
      </c>
      <c r="JD41" s="162">
        <v>-1.016</v>
      </c>
      <c r="JE41" s="162">
        <v>-1.028</v>
      </c>
      <c r="JF41" s="162">
        <v>3.6</v>
      </c>
      <c r="JG41" s="162">
        <v>-1.44</v>
      </c>
      <c r="JH41" s="162">
        <v>-2.9786000000000001</v>
      </c>
      <c r="JI41" s="162">
        <v>-4.1001000000000003</v>
      </c>
      <c r="JJ41" s="162">
        <v>11.866899999999999</v>
      </c>
      <c r="JK41" s="162">
        <v>-17.1374</v>
      </c>
      <c r="JL41" s="162">
        <v>5</v>
      </c>
      <c r="JM41" s="162">
        <v>3.222</v>
      </c>
      <c r="JN41" s="162">
        <v>3.9769999999999999</v>
      </c>
      <c r="JO41" s="162">
        <v>2.6575000000000002</v>
      </c>
      <c r="JP41" s="161"/>
      <c r="JQ41" s="162">
        <v>5.1635999999999997</v>
      </c>
      <c r="JR41" s="162">
        <v>3.5590999999999999</v>
      </c>
      <c r="JS41" s="162">
        <v>4.3033999999999999</v>
      </c>
      <c r="JT41" s="161"/>
      <c r="JU41" s="162">
        <v>28.8</v>
      </c>
      <c r="JV41" s="162">
        <v>-1.4505999999999999</v>
      </c>
      <c r="JW41" s="162">
        <v>0.86</v>
      </c>
      <c r="JX41" s="161"/>
      <c r="JY41" s="162">
        <v>-11.743499999999999</v>
      </c>
      <c r="JZ41" s="162">
        <v>1.0081</v>
      </c>
      <c r="KA41" s="162">
        <v>-22.348500000000001</v>
      </c>
      <c r="KB41" s="162">
        <v>-12.264200000000001</v>
      </c>
      <c r="KC41" s="162">
        <v>-8.3645999999999994</v>
      </c>
      <c r="KD41" s="162">
        <v>-21.372399999999999</v>
      </c>
      <c r="KE41" s="162">
        <v>0</v>
      </c>
      <c r="KF41" s="162">
        <v>-30.1</v>
      </c>
      <c r="KG41" s="162">
        <v>16</v>
      </c>
      <c r="KH41" s="161"/>
      <c r="KI41" s="162">
        <v>-64.647400000000005</v>
      </c>
    </row>
    <row r="42" spans="1:295" ht="18" customHeight="1" x14ac:dyDescent="0.3">
      <c r="A42" s="160" t="s">
        <v>57</v>
      </c>
      <c r="B42" s="160" t="s">
        <v>751</v>
      </c>
      <c r="C42" s="164"/>
      <c r="D42" s="165">
        <v>2.9392999999999998</v>
      </c>
      <c r="E42" s="165">
        <v>-7.7028999999999996</v>
      </c>
      <c r="F42" s="165">
        <v>10.2356</v>
      </c>
      <c r="G42" s="165">
        <v>12.2981</v>
      </c>
      <c r="H42" s="164"/>
      <c r="I42" s="165">
        <v>13.572900000000001</v>
      </c>
      <c r="J42" s="164"/>
      <c r="K42" s="165">
        <v>20.4849</v>
      </c>
      <c r="L42" s="165">
        <v>8.6616999999999997</v>
      </c>
      <c r="M42" s="165">
        <v>8.3763000000000005</v>
      </c>
      <c r="N42" s="165">
        <v>-17.760000000000002</v>
      </c>
      <c r="O42" s="165">
        <v>-33</v>
      </c>
      <c r="P42" s="165">
        <v>11</v>
      </c>
      <c r="Q42" s="165">
        <v>4.1399999999999997</v>
      </c>
      <c r="R42" s="165">
        <v>-24.2</v>
      </c>
      <c r="S42" s="165">
        <v>3.0095999999999998</v>
      </c>
      <c r="T42" s="165">
        <v>-22.9895</v>
      </c>
      <c r="U42" s="165">
        <v>6.6452999999999998</v>
      </c>
      <c r="V42" s="165">
        <v>6.61</v>
      </c>
      <c r="W42" s="165">
        <v>11.617599999999999</v>
      </c>
      <c r="X42" s="165">
        <v>10.430300000000001</v>
      </c>
      <c r="Y42" s="165">
        <v>-4.6043000000000003</v>
      </c>
      <c r="Z42" s="165">
        <v>1.7786999999999999</v>
      </c>
      <c r="AA42" s="164"/>
      <c r="AB42" s="165">
        <v>-0.87129999999999996</v>
      </c>
      <c r="AC42" s="165">
        <v>-1.55</v>
      </c>
      <c r="AD42" s="165">
        <v>-1.53</v>
      </c>
      <c r="AE42" s="164"/>
      <c r="AF42" s="165">
        <v>-2.2200000000000002</v>
      </c>
      <c r="AG42" s="165">
        <v>2.2000000000000002</v>
      </c>
      <c r="AH42" s="165">
        <v>-1.522</v>
      </c>
      <c r="AI42" s="165">
        <v>0.29299999999999998</v>
      </c>
      <c r="AJ42" s="165">
        <v>-9.07</v>
      </c>
      <c r="AK42" s="165">
        <v>-9.01</v>
      </c>
      <c r="AL42" s="164"/>
      <c r="AM42" s="165">
        <v>-15.55</v>
      </c>
      <c r="AN42" s="165">
        <v>-15.6</v>
      </c>
      <c r="AO42" s="165">
        <v>6.6101000000000001</v>
      </c>
      <c r="AP42" s="165">
        <v>4.4370000000000003</v>
      </c>
      <c r="AQ42" s="165">
        <v>20.529900000000001</v>
      </c>
      <c r="AR42" s="165">
        <v>21.611000000000001</v>
      </c>
      <c r="AS42" s="165">
        <v>-7.9218999999999999</v>
      </c>
      <c r="AT42" s="165">
        <v>-0.66979999999999995</v>
      </c>
      <c r="AU42" s="165">
        <v>-1.3734999999999999</v>
      </c>
      <c r="AV42" s="165">
        <v>5.81</v>
      </c>
      <c r="AW42" s="165">
        <v>13.023300000000001</v>
      </c>
      <c r="AX42" s="165">
        <v>-13.931699999999999</v>
      </c>
      <c r="AY42" s="165">
        <v>-14.7355</v>
      </c>
      <c r="AZ42" s="165">
        <v>3.9578000000000002</v>
      </c>
      <c r="BA42" s="165">
        <v>26.6739</v>
      </c>
      <c r="BB42" s="165">
        <v>97.225099999999998</v>
      </c>
      <c r="BC42" s="165">
        <v>17.183800000000002</v>
      </c>
      <c r="BD42" s="165">
        <v>-6.7</v>
      </c>
      <c r="BE42" s="165">
        <v>-6.9</v>
      </c>
      <c r="BF42" s="165">
        <v>-32.875999999999998</v>
      </c>
      <c r="BG42" s="165">
        <v>-32.092100000000002</v>
      </c>
      <c r="BH42" s="165">
        <v>-3.5971000000000002</v>
      </c>
      <c r="BI42" s="164"/>
      <c r="BJ42" s="165">
        <v>10.150499999999999</v>
      </c>
      <c r="BK42" s="165">
        <v>5.7960000000000003</v>
      </c>
      <c r="BL42" s="165">
        <v>1.6274</v>
      </c>
      <c r="BM42" s="165">
        <v>1.2245999999999999</v>
      </c>
      <c r="BN42" s="165">
        <v>-126.194</v>
      </c>
      <c r="BO42" s="165">
        <v>77.364400000000003</v>
      </c>
      <c r="BP42" s="165">
        <v>76.876099999999994</v>
      </c>
      <c r="BQ42" s="165">
        <v>19.927199999999999</v>
      </c>
      <c r="BR42" s="165">
        <v>-88.398899999999998</v>
      </c>
      <c r="BS42" s="164"/>
      <c r="BT42" s="164"/>
      <c r="BU42" s="164"/>
      <c r="BV42" s="165">
        <v>26.625399999999999</v>
      </c>
      <c r="BW42" s="165">
        <v>6.41</v>
      </c>
      <c r="BX42" s="165">
        <v>9.93</v>
      </c>
      <c r="BY42" s="165">
        <v>1.0900000000000001</v>
      </c>
      <c r="BZ42" s="165">
        <v>1.03</v>
      </c>
      <c r="CA42" s="165">
        <v>-25.849499999999999</v>
      </c>
      <c r="CB42" s="165">
        <v>-25.581600000000002</v>
      </c>
      <c r="CC42" s="165">
        <v>35.060099999999998</v>
      </c>
      <c r="CD42" s="165">
        <v>32.998800000000003</v>
      </c>
      <c r="CE42" s="165">
        <v>-8.8550000000000004</v>
      </c>
      <c r="CF42" s="165">
        <v>-12.9071</v>
      </c>
      <c r="CG42" s="165">
        <v>-12.9778</v>
      </c>
      <c r="CH42" s="165">
        <v>10.323499999999999</v>
      </c>
      <c r="CI42" s="165">
        <v>10.3887</v>
      </c>
      <c r="CJ42" s="164"/>
      <c r="CK42" s="164"/>
      <c r="CL42" s="165">
        <v>49.2</v>
      </c>
      <c r="CM42" s="165">
        <v>-18.5</v>
      </c>
      <c r="CN42" s="165">
        <v>-3.82</v>
      </c>
      <c r="CO42" s="165">
        <v>37.711399999999998</v>
      </c>
      <c r="CP42" s="165">
        <v>38.094099999999997</v>
      </c>
      <c r="CQ42" s="165">
        <v>36.299199999999999</v>
      </c>
      <c r="CR42" s="165">
        <v>82.399100000000004</v>
      </c>
      <c r="CS42" s="165">
        <v>83.678399999999996</v>
      </c>
      <c r="CT42" s="165">
        <v>-24.244</v>
      </c>
      <c r="CU42" s="165">
        <v>-73.262699999999995</v>
      </c>
      <c r="CV42" s="165">
        <v>-20.5962</v>
      </c>
      <c r="CW42" s="165">
        <v>2.7353999999999998</v>
      </c>
      <c r="CX42" s="165">
        <v>32.57</v>
      </c>
      <c r="CY42" s="165">
        <v>22.73</v>
      </c>
      <c r="CZ42" s="165">
        <v>11.567399999999999</v>
      </c>
      <c r="DA42" s="165">
        <v>11.6241</v>
      </c>
      <c r="DB42" s="165">
        <v>-11.62</v>
      </c>
      <c r="DC42" s="164"/>
      <c r="DD42" s="165">
        <v>-12.4459</v>
      </c>
      <c r="DE42" s="165">
        <v>-12.259499999999999</v>
      </c>
      <c r="DF42" s="165">
        <v>19.8935</v>
      </c>
      <c r="DG42" s="165">
        <v>1.46E-2</v>
      </c>
      <c r="DH42" s="165">
        <v>-5.8255999999999997</v>
      </c>
      <c r="DI42" s="164"/>
      <c r="DJ42" s="165">
        <v>-18.600000000000001</v>
      </c>
      <c r="DK42" s="165">
        <v>-0.80079999999999996</v>
      </c>
      <c r="DL42" s="165">
        <v>4.4939999999999998</v>
      </c>
      <c r="DM42" s="165">
        <v>38.329599999999999</v>
      </c>
      <c r="DN42" s="165">
        <v>13.3652</v>
      </c>
      <c r="DO42" s="165">
        <v>4.93</v>
      </c>
      <c r="DP42" s="165">
        <v>-1.29</v>
      </c>
      <c r="DQ42" s="165">
        <v>9.92</v>
      </c>
      <c r="DR42" s="165">
        <v>-19.491099999999999</v>
      </c>
      <c r="DS42" s="164"/>
      <c r="DT42" s="165">
        <v>-4.5599999999999996</v>
      </c>
      <c r="DU42" s="165">
        <v>15.44</v>
      </c>
      <c r="DV42" s="165">
        <v>25.47</v>
      </c>
      <c r="DW42" s="165">
        <v>-14.6364</v>
      </c>
      <c r="DX42" s="165">
        <v>-7.7454999999999998</v>
      </c>
      <c r="DY42" s="165">
        <v>-41.885100000000001</v>
      </c>
      <c r="DZ42" s="165">
        <v>-41.2273</v>
      </c>
      <c r="EA42" s="165">
        <v>36.821599999999997</v>
      </c>
      <c r="EB42" s="165">
        <v>14.793200000000001</v>
      </c>
      <c r="EC42" s="165">
        <v>1.0066999999999999</v>
      </c>
      <c r="ED42" s="165">
        <v>1.6440999999999999</v>
      </c>
      <c r="EE42" s="165">
        <v>-14.7173</v>
      </c>
      <c r="EF42" s="165">
        <v>-18.273599999999998</v>
      </c>
      <c r="EG42" s="165">
        <v>-11.141</v>
      </c>
      <c r="EH42" s="165">
        <v>-85.028899999999993</v>
      </c>
      <c r="EI42" s="165">
        <v>-20.724799999999998</v>
      </c>
      <c r="EJ42" s="164"/>
      <c r="EK42" s="165">
        <v>-8.9502000000000006</v>
      </c>
      <c r="EL42" s="165">
        <v>-7.8437000000000001</v>
      </c>
      <c r="EM42" s="165">
        <v>13.697699999999999</v>
      </c>
      <c r="EN42" s="165">
        <v>-2.5152000000000001</v>
      </c>
      <c r="EO42" s="165">
        <v>-2.5811999999999999</v>
      </c>
      <c r="EP42" s="165">
        <v>-7.6840000000000002</v>
      </c>
      <c r="EQ42" s="165">
        <v>-28.678899999999999</v>
      </c>
      <c r="ER42" s="165">
        <v>-28.239699999999999</v>
      </c>
      <c r="ES42" s="165">
        <v>4.9386000000000001</v>
      </c>
      <c r="ET42" s="165">
        <v>0</v>
      </c>
      <c r="EU42" s="165">
        <v>-9.15</v>
      </c>
      <c r="EV42" s="165">
        <v>-0.9</v>
      </c>
      <c r="EW42" s="165">
        <v>2.6621999999999999</v>
      </c>
      <c r="EX42" s="165">
        <v>2.2545000000000002</v>
      </c>
      <c r="EY42" s="165">
        <v>-13.4793</v>
      </c>
      <c r="EZ42" s="165">
        <v>-2.4304999999999999</v>
      </c>
      <c r="FA42" s="165">
        <v>6.9844999999999997</v>
      </c>
      <c r="FB42" s="165">
        <v>3.7494999999999998</v>
      </c>
      <c r="FC42" s="165">
        <v>-20.784400000000002</v>
      </c>
      <c r="FD42" s="164"/>
      <c r="FE42" s="165">
        <v>3.1623999999999999</v>
      </c>
      <c r="FF42" s="165">
        <v>3.2928000000000002</v>
      </c>
      <c r="FG42" s="165">
        <v>0</v>
      </c>
      <c r="FH42" s="165">
        <v>2.5647000000000002</v>
      </c>
      <c r="FI42" s="165">
        <v>0</v>
      </c>
      <c r="FJ42" s="165">
        <v>14.2338</v>
      </c>
      <c r="FK42" s="165">
        <v>13.3965</v>
      </c>
      <c r="FL42" s="165">
        <v>-33.323799999999999</v>
      </c>
      <c r="FM42" s="165">
        <v>24.718900000000001</v>
      </c>
      <c r="FN42" s="165">
        <v>24.601600000000001</v>
      </c>
      <c r="FO42" s="165">
        <v>-12.3284</v>
      </c>
      <c r="FP42" s="164"/>
      <c r="FQ42" s="165">
        <v>31.0076</v>
      </c>
      <c r="FR42" s="165">
        <v>-24.54</v>
      </c>
      <c r="FS42" s="165">
        <v>-1.7153</v>
      </c>
      <c r="FT42" s="165">
        <v>0.31330000000000002</v>
      </c>
      <c r="FU42" s="165">
        <v>0.78</v>
      </c>
      <c r="FV42" s="165">
        <v>-0.69</v>
      </c>
      <c r="FW42" s="165">
        <v>-31.203399999999998</v>
      </c>
      <c r="FX42" s="164"/>
      <c r="FY42" s="165">
        <v>1.9039999999999999</v>
      </c>
      <c r="FZ42" s="165">
        <v>0.16800000000000001</v>
      </c>
      <c r="GA42" s="164"/>
      <c r="GB42" s="165">
        <v>2.38</v>
      </c>
      <c r="GC42" s="165">
        <v>-13.38</v>
      </c>
      <c r="GD42" s="165">
        <v>-4.2588999999999997</v>
      </c>
      <c r="GE42" s="165">
        <v>-3.78</v>
      </c>
      <c r="GF42" s="165">
        <v>54.587000000000003</v>
      </c>
      <c r="GG42" s="164"/>
      <c r="GH42" s="165">
        <v>1.1915</v>
      </c>
      <c r="GI42" s="165">
        <v>3.8506999999999998</v>
      </c>
      <c r="GJ42" s="165">
        <v>3.8841999999999999</v>
      </c>
      <c r="GK42" s="165">
        <v>2.9354</v>
      </c>
      <c r="GL42" s="164"/>
      <c r="GM42" s="164"/>
      <c r="GN42" s="164"/>
      <c r="GO42" s="165">
        <v>-45.759399999999999</v>
      </c>
      <c r="GP42" s="165">
        <v>7.5448000000000004</v>
      </c>
      <c r="GQ42" s="165">
        <v>1.1233</v>
      </c>
      <c r="GR42" s="165">
        <v>20.844999999999999</v>
      </c>
      <c r="GS42" s="164"/>
      <c r="GT42" s="165">
        <v>141.09059999999999</v>
      </c>
      <c r="GU42" s="165">
        <v>-0.70609999999999995</v>
      </c>
      <c r="GV42" s="165">
        <v>-6.4726999999999997</v>
      </c>
      <c r="GW42" s="165">
        <v>20.841100000000001</v>
      </c>
      <c r="GX42" s="165">
        <v>2.9416000000000002</v>
      </c>
      <c r="GY42" s="165">
        <v>7.0396999999999998</v>
      </c>
      <c r="GZ42" s="165">
        <v>7.1044999999999998</v>
      </c>
      <c r="HA42" s="165">
        <v>2.2610000000000001</v>
      </c>
      <c r="HB42" s="165">
        <v>14.077400000000001</v>
      </c>
      <c r="HC42" s="165">
        <v>16.989799999999999</v>
      </c>
      <c r="HD42" s="165">
        <v>4.6100000000000003</v>
      </c>
      <c r="HE42" s="165">
        <v>-11.3042</v>
      </c>
      <c r="HF42" s="165">
        <v>0</v>
      </c>
      <c r="HG42" s="165">
        <v>29.517800000000001</v>
      </c>
      <c r="HH42" s="165">
        <v>69.166899999999998</v>
      </c>
      <c r="HI42" s="165">
        <v>10.8879</v>
      </c>
      <c r="HJ42" s="165">
        <v>13.726100000000001</v>
      </c>
      <c r="HK42" s="165">
        <v>-9.4715000000000007</v>
      </c>
      <c r="HL42" s="164"/>
      <c r="HM42" s="165">
        <v>0</v>
      </c>
      <c r="HN42" s="165">
        <v>-11.5716</v>
      </c>
      <c r="HO42" s="164"/>
      <c r="HP42" s="164"/>
      <c r="HQ42" s="165">
        <v>-13.8856</v>
      </c>
      <c r="HR42" s="165">
        <v>-13.457100000000001</v>
      </c>
      <c r="HS42" s="165">
        <v>-9.2913999999999994</v>
      </c>
      <c r="HT42" s="165">
        <v>-8.6905000000000001</v>
      </c>
      <c r="HU42" s="165">
        <v>18.48</v>
      </c>
      <c r="HV42" s="165">
        <v>18.399999999999999</v>
      </c>
      <c r="HW42" s="165">
        <v>-29</v>
      </c>
      <c r="HX42" s="165">
        <v>-29.3</v>
      </c>
      <c r="HY42" s="165">
        <v>0.93289999999999995</v>
      </c>
      <c r="HZ42" s="165">
        <v>-8.7200000000000006</v>
      </c>
      <c r="IA42" s="165">
        <v>59.029200000000003</v>
      </c>
      <c r="IB42" s="165">
        <v>21.952999999999999</v>
      </c>
      <c r="IC42" s="165">
        <v>21.526</v>
      </c>
      <c r="ID42" s="165">
        <v>-18.2</v>
      </c>
      <c r="IE42" s="165">
        <v>-39.200000000000003</v>
      </c>
      <c r="IF42" s="165">
        <v>-1.9</v>
      </c>
      <c r="IG42" s="165">
        <v>-2.5</v>
      </c>
      <c r="IH42" s="164"/>
      <c r="II42" s="165">
        <v>-17.678699999999999</v>
      </c>
      <c r="IJ42" s="165">
        <v>-131.42509999999999</v>
      </c>
      <c r="IK42" s="165">
        <v>8.4248999999999992</v>
      </c>
      <c r="IL42" s="165">
        <v>-262.07080000000002</v>
      </c>
      <c r="IM42" s="165">
        <v>-10.916399999999999</v>
      </c>
      <c r="IN42" s="165">
        <v>-47.3123</v>
      </c>
      <c r="IO42" s="165">
        <v>111.9769</v>
      </c>
      <c r="IP42" s="165">
        <v>52.942900000000002</v>
      </c>
      <c r="IQ42" s="165">
        <v>101.1679</v>
      </c>
      <c r="IR42" s="165">
        <v>81.009399999999999</v>
      </c>
      <c r="IS42" s="165">
        <v>48.1111</v>
      </c>
      <c r="IT42" s="165">
        <v>28.9861</v>
      </c>
      <c r="IU42" s="165">
        <v>27.354600000000001</v>
      </c>
      <c r="IV42" s="165">
        <v>8.9570000000000007</v>
      </c>
      <c r="IW42" s="165">
        <v>219.18899999999999</v>
      </c>
      <c r="IX42" s="165">
        <v>-184.99170000000001</v>
      </c>
      <c r="IY42" s="165">
        <v>39.201700000000002</v>
      </c>
      <c r="IZ42" s="165">
        <v>-23.266999999999999</v>
      </c>
      <c r="JA42" s="165">
        <v>-1.3123</v>
      </c>
      <c r="JB42" s="164"/>
      <c r="JC42" s="165">
        <v>-5.6</v>
      </c>
      <c r="JD42" s="165">
        <v>-1.1499999999999999</v>
      </c>
      <c r="JE42" s="165">
        <v>-1.1619999999999999</v>
      </c>
      <c r="JF42" s="165">
        <v>1.92</v>
      </c>
      <c r="JG42" s="165">
        <v>0.48</v>
      </c>
      <c r="JH42" s="165">
        <v>-3.0032000000000001</v>
      </c>
      <c r="JI42" s="165">
        <v>-6.9718</v>
      </c>
      <c r="JJ42" s="165">
        <v>10.1671</v>
      </c>
      <c r="JK42" s="165">
        <v>-13.8872</v>
      </c>
      <c r="JL42" s="165">
        <v>4.4000000000000004</v>
      </c>
      <c r="JM42" s="165">
        <v>3.7839999999999998</v>
      </c>
      <c r="JN42" s="165">
        <v>3.1629999999999998</v>
      </c>
      <c r="JO42" s="165">
        <v>2.6909000000000001</v>
      </c>
      <c r="JP42" s="165">
        <v>3.0687000000000002</v>
      </c>
      <c r="JQ42" s="165">
        <v>4.8037000000000001</v>
      </c>
      <c r="JR42" s="165">
        <v>3.4390000000000001</v>
      </c>
      <c r="JS42" s="165">
        <v>4.0994000000000002</v>
      </c>
      <c r="JT42" s="164"/>
      <c r="JU42" s="165">
        <v>23.3</v>
      </c>
      <c r="JV42" s="165">
        <v>-0.50549999999999995</v>
      </c>
      <c r="JW42" s="165">
        <v>0.75</v>
      </c>
      <c r="JX42" s="164"/>
      <c r="JY42" s="165">
        <v>-12.353400000000001</v>
      </c>
      <c r="JZ42" s="165">
        <v>6.0400000000000002E-2</v>
      </c>
      <c r="KA42" s="165">
        <v>-22.802399999999999</v>
      </c>
      <c r="KB42" s="165">
        <v>-12.057600000000001</v>
      </c>
      <c r="KC42" s="165">
        <v>-6.7302</v>
      </c>
      <c r="KD42" s="165">
        <v>-21.984200000000001</v>
      </c>
      <c r="KE42" s="165">
        <v>-1.7593000000000001</v>
      </c>
      <c r="KF42" s="165">
        <v>-25.2</v>
      </c>
      <c r="KG42" s="165">
        <v>7.7</v>
      </c>
      <c r="KH42" s="164"/>
      <c r="KI42" s="165">
        <v>-65.555099999999996</v>
      </c>
    </row>
    <row r="43" spans="1:295" ht="18" customHeight="1" x14ac:dyDescent="0.3">
      <c r="A43" s="160" t="s">
        <v>57</v>
      </c>
      <c r="B43" s="160" t="s">
        <v>752</v>
      </c>
      <c r="C43" s="164"/>
      <c r="D43" s="165">
        <v>2.9937</v>
      </c>
      <c r="E43" s="165">
        <v>-7.7233999999999998</v>
      </c>
      <c r="F43" s="165">
        <v>7.7483000000000004</v>
      </c>
      <c r="G43" s="165">
        <v>10.5319</v>
      </c>
      <c r="H43" s="164"/>
      <c r="I43" s="165">
        <v>12.1317</v>
      </c>
      <c r="J43" s="164"/>
      <c r="K43" s="165">
        <v>18.843599999999999</v>
      </c>
      <c r="L43" s="165">
        <v>7.8517999999999999</v>
      </c>
      <c r="M43" s="165">
        <v>7.5366999999999997</v>
      </c>
      <c r="N43" s="165">
        <v>-19.98</v>
      </c>
      <c r="O43" s="165">
        <v>-30.8</v>
      </c>
      <c r="P43" s="165">
        <v>8.8000000000000007</v>
      </c>
      <c r="Q43" s="165">
        <v>4.1399999999999997</v>
      </c>
      <c r="R43" s="165">
        <v>-22</v>
      </c>
      <c r="S43" s="165">
        <v>3.3111999999999999</v>
      </c>
      <c r="T43" s="165">
        <v>-23.454000000000001</v>
      </c>
      <c r="U43" s="165">
        <v>6.1982999999999997</v>
      </c>
      <c r="V43" s="165">
        <v>6.1361999999999997</v>
      </c>
      <c r="W43" s="165">
        <v>10.781499999999999</v>
      </c>
      <c r="X43" s="165">
        <v>11.3744</v>
      </c>
      <c r="Y43" s="165">
        <v>-4.8121</v>
      </c>
      <c r="Z43" s="165">
        <v>1.4305000000000001</v>
      </c>
      <c r="AA43" s="164"/>
      <c r="AB43" s="165">
        <v>-0.85429999999999995</v>
      </c>
      <c r="AC43" s="165">
        <v>-1.5720000000000001</v>
      </c>
      <c r="AD43" s="165">
        <v>-1.5580000000000001</v>
      </c>
      <c r="AE43" s="164"/>
      <c r="AF43" s="165">
        <v>0</v>
      </c>
      <c r="AG43" s="165">
        <v>-2.2000000000000002</v>
      </c>
      <c r="AH43" s="165">
        <v>-1.409</v>
      </c>
      <c r="AI43" s="165">
        <v>0.30199999999999999</v>
      </c>
      <c r="AJ43" s="165">
        <v>-9.5399999999999991</v>
      </c>
      <c r="AK43" s="165">
        <v>-9.6</v>
      </c>
      <c r="AL43" s="164"/>
      <c r="AM43" s="165">
        <v>-15.38</v>
      </c>
      <c r="AN43" s="165">
        <v>-15.47</v>
      </c>
      <c r="AO43" s="165">
        <v>6.5654000000000003</v>
      </c>
      <c r="AP43" s="165">
        <v>4.5227000000000004</v>
      </c>
      <c r="AQ43" s="165">
        <v>14.906700000000001</v>
      </c>
      <c r="AR43" s="165">
        <v>18.1496</v>
      </c>
      <c r="AS43" s="165">
        <v>-11.052</v>
      </c>
      <c r="AT43" s="165">
        <v>-4.5545999999999998</v>
      </c>
      <c r="AU43" s="165">
        <v>-4.6003999999999996</v>
      </c>
      <c r="AV43" s="165">
        <v>0.43940000000000001</v>
      </c>
      <c r="AW43" s="165">
        <v>0.4239</v>
      </c>
      <c r="AX43" s="165">
        <v>-18.4864</v>
      </c>
      <c r="AY43" s="165">
        <v>-15.8072</v>
      </c>
      <c r="AZ43" s="165">
        <v>1.9851000000000001</v>
      </c>
      <c r="BA43" s="165">
        <v>11.249499999999999</v>
      </c>
      <c r="BB43" s="165">
        <v>43.667900000000003</v>
      </c>
      <c r="BC43" s="165">
        <v>14.9435</v>
      </c>
      <c r="BD43" s="165">
        <v>-6.5</v>
      </c>
      <c r="BE43" s="165">
        <v>-6.7</v>
      </c>
      <c r="BF43" s="165">
        <v>-28.764900000000001</v>
      </c>
      <c r="BG43" s="165">
        <v>-28.3659</v>
      </c>
      <c r="BH43" s="165">
        <v>-3.5385</v>
      </c>
      <c r="BI43" s="164"/>
      <c r="BJ43" s="165">
        <v>10.763</v>
      </c>
      <c r="BK43" s="165">
        <v>4.9024999999999999</v>
      </c>
      <c r="BL43" s="165">
        <v>1.8627</v>
      </c>
      <c r="BM43" s="165">
        <v>1.4063000000000001</v>
      </c>
      <c r="BN43" s="165">
        <v>-89.541300000000007</v>
      </c>
      <c r="BO43" s="165">
        <v>71.596400000000003</v>
      </c>
      <c r="BP43" s="165">
        <v>71.626900000000006</v>
      </c>
      <c r="BQ43" s="165">
        <v>16.1708</v>
      </c>
      <c r="BR43" s="165">
        <v>-71.213399999999993</v>
      </c>
      <c r="BS43" s="164"/>
      <c r="BT43" s="164"/>
      <c r="BU43" s="164"/>
      <c r="BV43" s="165">
        <v>23.621600000000001</v>
      </c>
      <c r="BW43" s="165">
        <v>6.1</v>
      </c>
      <c r="BX43" s="165">
        <v>9.5399999999999991</v>
      </c>
      <c r="BY43" s="165">
        <v>-0.19</v>
      </c>
      <c r="BZ43" s="165">
        <v>-0.17</v>
      </c>
      <c r="CA43" s="165">
        <v>-27.992799999999999</v>
      </c>
      <c r="CB43" s="165">
        <v>-27.858899999999998</v>
      </c>
      <c r="CC43" s="165">
        <v>36.106400000000001</v>
      </c>
      <c r="CD43" s="165">
        <v>35.549199999999999</v>
      </c>
      <c r="CE43" s="165">
        <v>-8.0891999999999999</v>
      </c>
      <c r="CF43" s="165">
        <v>-13.9276</v>
      </c>
      <c r="CG43" s="165">
        <v>-13.8659</v>
      </c>
      <c r="CH43" s="165">
        <v>9.9974000000000007</v>
      </c>
      <c r="CI43" s="165">
        <v>9.5526</v>
      </c>
      <c r="CJ43" s="164"/>
      <c r="CK43" s="164"/>
      <c r="CL43" s="165">
        <v>45.4</v>
      </c>
      <c r="CM43" s="165">
        <v>-16.2</v>
      </c>
      <c r="CN43" s="165">
        <v>-3.53</v>
      </c>
      <c r="CO43" s="165">
        <v>35.908999999999999</v>
      </c>
      <c r="CP43" s="165">
        <v>36.235999999999997</v>
      </c>
      <c r="CQ43" s="165">
        <v>34.852899999999998</v>
      </c>
      <c r="CR43" s="165">
        <v>78.160700000000006</v>
      </c>
      <c r="CS43" s="165">
        <v>79.022199999999998</v>
      </c>
      <c r="CT43" s="165">
        <v>-19.809699999999999</v>
      </c>
      <c r="CU43" s="165">
        <v>-71.425600000000003</v>
      </c>
      <c r="CV43" s="165">
        <v>-16.025600000000001</v>
      </c>
      <c r="CW43" s="165">
        <v>1.887</v>
      </c>
      <c r="CX43" s="165">
        <v>31.23</v>
      </c>
      <c r="CY43" s="165">
        <v>22.46</v>
      </c>
      <c r="CZ43" s="165">
        <v>11.098599999999999</v>
      </c>
      <c r="DA43" s="165">
        <v>11.0382</v>
      </c>
      <c r="DB43" s="165">
        <v>-11.38</v>
      </c>
      <c r="DC43" s="164"/>
      <c r="DD43" s="165">
        <v>-11.312200000000001</v>
      </c>
      <c r="DE43" s="165">
        <v>-11.030799999999999</v>
      </c>
      <c r="DF43" s="165">
        <v>17.544599999999999</v>
      </c>
      <c r="DG43" s="165">
        <v>1.4800000000000001E-2</v>
      </c>
      <c r="DH43" s="165">
        <v>-5.9614000000000003</v>
      </c>
      <c r="DI43" s="164"/>
      <c r="DJ43" s="165">
        <v>-17</v>
      </c>
      <c r="DK43" s="165">
        <v>-0.93379999999999996</v>
      </c>
      <c r="DL43" s="165">
        <v>4.3070000000000004</v>
      </c>
      <c r="DM43" s="165">
        <v>37.383299999999998</v>
      </c>
      <c r="DN43" s="165">
        <v>12.9941</v>
      </c>
      <c r="DO43" s="165">
        <v>4.83</v>
      </c>
      <c r="DP43" s="165">
        <v>-1.03</v>
      </c>
      <c r="DQ43" s="165">
        <v>9.3155000000000001</v>
      </c>
      <c r="DR43" s="165">
        <v>-17.151</v>
      </c>
      <c r="DS43" s="164"/>
      <c r="DT43" s="165">
        <v>-5.28</v>
      </c>
      <c r="DU43" s="165">
        <v>17.72</v>
      </c>
      <c r="DV43" s="165">
        <v>24.84</v>
      </c>
      <c r="DW43" s="165">
        <v>-12.2545</v>
      </c>
      <c r="DX43" s="165">
        <v>-6.3909000000000002</v>
      </c>
      <c r="DY43" s="165">
        <v>-42.2697</v>
      </c>
      <c r="DZ43" s="165">
        <v>-41.236400000000003</v>
      </c>
      <c r="EA43" s="165">
        <v>36.539299999999997</v>
      </c>
      <c r="EB43" s="165">
        <v>15.2324</v>
      </c>
      <c r="EC43" s="165">
        <v>2.4217</v>
      </c>
      <c r="ED43" s="165">
        <v>2.3831000000000002</v>
      </c>
      <c r="EE43" s="165">
        <v>-19.113900000000001</v>
      </c>
      <c r="EF43" s="165">
        <v>-24.706399999999999</v>
      </c>
      <c r="EG43" s="165">
        <v>-10.708</v>
      </c>
      <c r="EH43" s="165">
        <v>-84.460800000000006</v>
      </c>
      <c r="EI43" s="165">
        <v>-2.8793000000000002</v>
      </c>
      <c r="EJ43" s="164"/>
      <c r="EK43" s="165">
        <v>-6.3998999999999997</v>
      </c>
      <c r="EL43" s="165">
        <v>-5.6631999999999998</v>
      </c>
      <c r="EM43" s="165">
        <v>14.8131</v>
      </c>
      <c r="EN43" s="165">
        <v>2.871</v>
      </c>
      <c r="EO43" s="165">
        <v>1.9191</v>
      </c>
      <c r="EP43" s="165">
        <v>-12.292</v>
      </c>
      <c r="EQ43" s="165">
        <v>-27.48</v>
      </c>
      <c r="ER43" s="165">
        <v>-27.124199999999998</v>
      </c>
      <c r="ES43" s="165">
        <v>7.5106999999999999</v>
      </c>
      <c r="ET43" s="165">
        <v>13.4</v>
      </c>
      <c r="EU43" s="165">
        <v>-9.4700000000000006</v>
      </c>
      <c r="EV43" s="165">
        <v>0.3</v>
      </c>
      <c r="EW43" s="165">
        <v>2.4420000000000002</v>
      </c>
      <c r="EX43" s="165">
        <v>13.088800000000001</v>
      </c>
      <c r="EY43" s="165">
        <v>-13.776899999999999</v>
      </c>
      <c r="EZ43" s="165">
        <v>-2.9089999999999998</v>
      </c>
      <c r="FA43" s="165">
        <v>6.8196000000000003</v>
      </c>
      <c r="FB43" s="165">
        <v>8.0876999999999999</v>
      </c>
      <c r="FC43" s="165">
        <v>-22.299900000000001</v>
      </c>
      <c r="FD43" s="164"/>
      <c r="FE43" s="165">
        <v>3.7019000000000002</v>
      </c>
      <c r="FF43" s="165">
        <v>3.8328000000000002</v>
      </c>
      <c r="FG43" s="165">
        <v>0</v>
      </c>
      <c r="FH43" s="165">
        <v>0</v>
      </c>
      <c r="FI43" s="165">
        <v>0</v>
      </c>
      <c r="FJ43" s="165">
        <v>14.903600000000001</v>
      </c>
      <c r="FK43" s="165">
        <v>14.5687</v>
      </c>
      <c r="FL43" s="165">
        <v>-32.151600000000002</v>
      </c>
      <c r="FM43" s="165">
        <v>25.142099999999999</v>
      </c>
      <c r="FN43" s="165">
        <v>24.8887</v>
      </c>
      <c r="FO43" s="165">
        <v>-12.7294</v>
      </c>
      <c r="FP43" s="164"/>
      <c r="FQ43" s="165">
        <v>31.0076</v>
      </c>
      <c r="FR43" s="165">
        <v>-24.67</v>
      </c>
      <c r="FS43" s="165">
        <v>-0.90410000000000001</v>
      </c>
      <c r="FT43" s="165">
        <v>0.35</v>
      </c>
      <c r="FU43" s="165">
        <v>0.25</v>
      </c>
      <c r="FV43" s="165">
        <v>1.3</v>
      </c>
      <c r="FW43" s="165">
        <v>-30.9724</v>
      </c>
      <c r="FX43" s="165">
        <v>0</v>
      </c>
      <c r="FY43" s="165">
        <v>1.6739999999999999</v>
      </c>
      <c r="FZ43" s="165">
        <v>0.17499999999999999</v>
      </c>
      <c r="GA43" s="164"/>
      <c r="GB43" s="165">
        <v>2.19</v>
      </c>
      <c r="GC43" s="165">
        <v>-13.3537</v>
      </c>
      <c r="GD43" s="165">
        <v>-3.4771999999999998</v>
      </c>
      <c r="GE43" s="165">
        <v>-3.9</v>
      </c>
      <c r="GF43" s="165">
        <v>54.792700000000004</v>
      </c>
      <c r="GG43" s="164"/>
      <c r="GH43" s="165">
        <v>1.1870000000000001</v>
      </c>
      <c r="GI43" s="165">
        <v>4.3558000000000003</v>
      </c>
      <c r="GJ43" s="165">
        <v>4.5039999999999996</v>
      </c>
      <c r="GK43" s="165">
        <v>2.9621</v>
      </c>
      <c r="GL43" s="164"/>
      <c r="GM43" s="164"/>
      <c r="GN43" s="165">
        <v>-14.922800000000001</v>
      </c>
      <c r="GO43" s="165">
        <v>-43.398099999999999</v>
      </c>
      <c r="GP43" s="165">
        <v>7.0473999999999997</v>
      </c>
      <c r="GQ43" s="165">
        <v>1.4037999999999999</v>
      </c>
      <c r="GR43" s="165">
        <v>21.063500000000001</v>
      </c>
      <c r="GS43" s="164"/>
      <c r="GT43" s="165">
        <v>132.8288</v>
      </c>
      <c r="GU43" s="165">
        <v>-1.7762</v>
      </c>
      <c r="GV43" s="165">
        <v>-7.3468999999999998</v>
      </c>
      <c r="GW43" s="165">
        <v>21.8889</v>
      </c>
      <c r="GX43" s="164"/>
      <c r="GY43" s="165">
        <v>6.8125999999999998</v>
      </c>
      <c r="GZ43" s="165">
        <v>6.9938000000000002</v>
      </c>
      <c r="HA43" s="165">
        <v>2.883</v>
      </c>
      <c r="HB43" s="165">
        <v>19.312999999999999</v>
      </c>
      <c r="HC43" s="165">
        <v>20.9011</v>
      </c>
      <c r="HD43" s="165">
        <v>7.96</v>
      </c>
      <c r="HE43" s="165">
        <v>-15.3674</v>
      </c>
      <c r="HF43" s="165">
        <v>-8.4809000000000001</v>
      </c>
      <c r="HG43" s="165">
        <v>41.535200000000003</v>
      </c>
      <c r="HH43" s="165">
        <v>76.308800000000005</v>
      </c>
      <c r="HI43" s="165">
        <v>13.0221</v>
      </c>
      <c r="HJ43" s="165">
        <v>15.7796</v>
      </c>
      <c r="HK43" s="165">
        <v>-10.971299999999999</v>
      </c>
      <c r="HL43" s="164"/>
      <c r="HM43" s="165">
        <v>0</v>
      </c>
      <c r="HN43" s="165">
        <v>0</v>
      </c>
      <c r="HO43" s="165">
        <v>93.558700000000002</v>
      </c>
      <c r="HP43" s="164"/>
      <c r="HQ43" s="165">
        <v>-11.699199999999999</v>
      </c>
      <c r="HR43" s="165">
        <v>-11.496</v>
      </c>
      <c r="HS43" s="165">
        <v>-8.2150999999999996</v>
      </c>
      <c r="HT43" s="165">
        <v>-8.0398999999999994</v>
      </c>
      <c r="HU43" s="165">
        <v>16.43</v>
      </c>
      <c r="HV43" s="165">
        <v>16.399999999999999</v>
      </c>
      <c r="HW43" s="165">
        <v>-26.8</v>
      </c>
      <c r="HX43" s="165">
        <v>-26.3</v>
      </c>
      <c r="HY43" s="165">
        <v>0.91459999999999997</v>
      </c>
      <c r="HZ43" s="165">
        <v>-7.2</v>
      </c>
      <c r="IA43" s="165">
        <v>58.503799999999998</v>
      </c>
      <c r="IB43" s="165">
        <v>22.135899999999999</v>
      </c>
      <c r="IC43" s="165">
        <v>21.571000000000002</v>
      </c>
      <c r="ID43" s="165">
        <v>-17.8</v>
      </c>
      <c r="IE43" s="165">
        <v>-38.799999999999997</v>
      </c>
      <c r="IF43" s="165">
        <v>-2.4</v>
      </c>
      <c r="IG43" s="165">
        <v>-3</v>
      </c>
      <c r="IH43" s="165">
        <v>-17.636600000000001</v>
      </c>
      <c r="II43" s="165">
        <v>-17.428899999999999</v>
      </c>
      <c r="IJ43" s="165">
        <v>-136.8672</v>
      </c>
      <c r="IK43" s="165">
        <v>9.8813999999999993</v>
      </c>
      <c r="IL43" s="165">
        <v>-257.19869999999997</v>
      </c>
      <c r="IM43" s="165">
        <v>-9.8199000000000005</v>
      </c>
      <c r="IN43" s="165">
        <v>-40.911900000000003</v>
      </c>
      <c r="IO43" s="165">
        <v>127.2859</v>
      </c>
      <c r="IP43" s="165">
        <v>34.272100000000002</v>
      </c>
      <c r="IQ43" s="165">
        <v>92.338700000000003</v>
      </c>
      <c r="IR43" s="165">
        <v>99.378100000000003</v>
      </c>
      <c r="IS43" s="165">
        <v>66.937200000000004</v>
      </c>
      <c r="IT43" s="165">
        <v>34.192999999999998</v>
      </c>
      <c r="IU43" s="165">
        <v>29.8094</v>
      </c>
      <c r="IV43" s="165">
        <v>9.4369999999999994</v>
      </c>
      <c r="IW43" s="165">
        <v>234.67840000000001</v>
      </c>
      <c r="IX43" s="165">
        <v>-195.16300000000001</v>
      </c>
      <c r="IY43" s="165">
        <v>57.431600000000003</v>
      </c>
      <c r="IZ43" s="165">
        <v>-31.975300000000001</v>
      </c>
      <c r="JA43" s="165">
        <v>-2.6013999999999999</v>
      </c>
      <c r="JB43" s="164"/>
      <c r="JC43" s="165">
        <v>-5.76</v>
      </c>
      <c r="JD43" s="165">
        <v>-0.88400000000000001</v>
      </c>
      <c r="JE43" s="165">
        <v>-0.90400000000000003</v>
      </c>
      <c r="JF43" s="165">
        <v>2.2400000000000002</v>
      </c>
      <c r="JG43" s="165">
        <v>1.52</v>
      </c>
      <c r="JH43" s="165">
        <v>-4.117</v>
      </c>
      <c r="JI43" s="165">
        <v>-7.6738</v>
      </c>
      <c r="JJ43" s="165">
        <v>11.106999999999999</v>
      </c>
      <c r="JK43" s="165">
        <v>-14.119199999999999</v>
      </c>
      <c r="JL43" s="165">
        <v>5.9</v>
      </c>
      <c r="JM43" s="165">
        <v>4.774</v>
      </c>
      <c r="JN43" s="165">
        <v>2.8969999999999998</v>
      </c>
      <c r="JO43" s="164"/>
      <c r="JP43" s="164"/>
      <c r="JQ43" s="165">
        <v>3.3296999999999999</v>
      </c>
      <c r="JR43" s="165">
        <v>4.3007999999999997</v>
      </c>
      <c r="JS43" s="165">
        <v>4.4058999999999999</v>
      </c>
      <c r="JT43" s="164"/>
      <c r="JU43" s="165">
        <v>24.2</v>
      </c>
      <c r="JV43" s="165">
        <v>-0.34649999999999997</v>
      </c>
      <c r="JW43" s="165">
        <v>0.68</v>
      </c>
      <c r="JX43" s="164"/>
      <c r="JY43" s="165">
        <v>-14.4963</v>
      </c>
      <c r="JZ43" s="165">
        <v>1.0181</v>
      </c>
      <c r="KA43" s="165">
        <v>-21.834700000000002</v>
      </c>
      <c r="KB43" s="165">
        <v>-14.1151</v>
      </c>
      <c r="KC43" s="165">
        <v>-7.7774000000000001</v>
      </c>
      <c r="KD43" s="165">
        <v>-20.759899999999998</v>
      </c>
      <c r="KE43" s="165">
        <v>-1.7479</v>
      </c>
      <c r="KF43" s="165">
        <v>-25.3</v>
      </c>
      <c r="KG43" s="165">
        <v>8.4</v>
      </c>
      <c r="KH43" s="164"/>
      <c r="KI43" s="165">
        <v>-61.965699999999998</v>
      </c>
    </row>
    <row r="44" spans="1:295" ht="18" customHeight="1" x14ac:dyDescent="0.3">
      <c r="A44" s="160" t="s">
        <v>57</v>
      </c>
      <c r="B44" s="160" t="s">
        <v>753</v>
      </c>
      <c r="C44" s="164"/>
      <c r="D44" s="165">
        <v>2.9453</v>
      </c>
      <c r="E44" s="165">
        <v>-7.6466000000000003</v>
      </c>
      <c r="F44" s="165">
        <v>10.616300000000001</v>
      </c>
      <c r="G44" s="165">
        <v>11.148099999999999</v>
      </c>
      <c r="H44" s="164"/>
      <c r="I44" s="165">
        <v>11.410500000000001</v>
      </c>
      <c r="J44" s="164"/>
      <c r="K44" s="165">
        <v>13.7461</v>
      </c>
      <c r="L44" s="165">
        <v>5.2408000000000001</v>
      </c>
      <c r="M44" s="165">
        <v>4.8495999999999997</v>
      </c>
      <c r="N44" s="165">
        <v>-15.54</v>
      </c>
      <c r="O44" s="165">
        <v>-33</v>
      </c>
      <c r="P44" s="165">
        <v>8.8000000000000007</v>
      </c>
      <c r="Q44" s="165">
        <v>3.3119999999999998</v>
      </c>
      <c r="R44" s="165">
        <v>-24.2</v>
      </c>
      <c r="S44" s="165">
        <v>3.2263000000000002</v>
      </c>
      <c r="T44" s="165">
        <v>-23.3249</v>
      </c>
      <c r="U44" s="165">
        <v>4.5430000000000001</v>
      </c>
      <c r="V44" s="165">
        <v>4.5393999999999997</v>
      </c>
      <c r="W44" s="165">
        <v>7.9973000000000001</v>
      </c>
      <c r="X44" s="165">
        <v>11.347899999999999</v>
      </c>
      <c r="Y44" s="165">
        <v>-6.1119000000000003</v>
      </c>
      <c r="Z44" s="165">
        <v>1.3206</v>
      </c>
      <c r="AA44" s="164"/>
      <c r="AB44" s="165">
        <v>-1.0975999999999999</v>
      </c>
      <c r="AC44" s="165">
        <v>-1.6020000000000001</v>
      </c>
      <c r="AD44" s="165">
        <v>-1.595</v>
      </c>
      <c r="AE44" s="164"/>
      <c r="AF44" s="165">
        <v>-4.4400000000000004</v>
      </c>
      <c r="AG44" s="165">
        <v>-2.2000000000000002</v>
      </c>
      <c r="AH44" s="165">
        <v>-1.575</v>
      </c>
      <c r="AI44" s="165">
        <v>0.3</v>
      </c>
      <c r="AJ44" s="165">
        <v>-10.210000000000001</v>
      </c>
      <c r="AK44" s="165">
        <v>-10.25</v>
      </c>
      <c r="AL44" s="164"/>
      <c r="AM44" s="165">
        <v>-14.32</v>
      </c>
      <c r="AN44" s="165">
        <v>-14.27</v>
      </c>
      <c r="AO44" s="165">
        <v>5.8426999999999998</v>
      </c>
      <c r="AP44" s="165">
        <v>4.6707000000000001</v>
      </c>
      <c r="AQ44" s="165">
        <v>16.0214</v>
      </c>
      <c r="AR44" s="165">
        <v>17.7089</v>
      </c>
      <c r="AS44" s="165">
        <v>-15.729900000000001</v>
      </c>
      <c r="AT44" s="165">
        <v>-8.9753000000000007</v>
      </c>
      <c r="AU44" s="165">
        <v>-9.0144000000000002</v>
      </c>
      <c r="AV44" s="165">
        <v>11.502700000000001</v>
      </c>
      <c r="AW44" s="165">
        <v>14.563000000000001</v>
      </c>
      <c r="AX44" s="165">
        <v>-20.7637</v>
      </c>
      <c r="AY44" s="165">
        <v>-19.022200000000002</v>
      </c>
      <c r="AZ44" s="165">
        <v>3.9578000000000002</v>
      </c>
      <c r="BA44" s="165">
        <v>22.964300000000001</v>
      </c>
      <c r="BB44" s="165">
        <v>41.364600000000003</v>
      </c>
      <c r="BC44" s="165">
        <v>5.6013000000000002</v>
      </c>
      <c r="BD44" s="165">
        <v>-3</v>
      </c>
      <c r="BE44" s="165">
        <v>-3.1</v>
      </c>
      <c r="BF44" s="165">
        <v>-24.453399999999998</v>
      </c>
      <c r="BG44" s="165">
        <v>-24.713699999999999</v>
      </c>
      <c r="BH44" s="165">
        <v>-3.5969000000000002</v>
      </c>
      <c r="BI44" s="164"/>
      <c r="BJ44" s="165">
        <v>6.6650999999999998</v>
      </c>
      <c r="BK44" s="165">
        <v>3.7096</v>
      </c>
      <c r="BL44" s="165">
        <v>1.9530000000000001</v>
      </c>
      <c r="BM44" s="165">
        <v>1.3468</v>
      </c>
      <c r="BN44" s="165">
        <v>-79.592200000000005</v>
      </c>
      <c r="BO44" s="165">
        <v>64.729699999999994</v>
      </c>
      <c r="BP44" s="165">
        <v>65.1875</v>
      </c>
      <c r="BQ44" s="165">
        <v>43.299100000000003</v>
      </c>
      <c r="BR44" s="165">
        <v>-63.132399999999997</v>
      </c>
      <c r="BS44" s="164"/>
      <c r="BT44" s="164"/>
      <c r="BU44" s="164"/>
      <c r="BV44" s="165">
        <v>19.120799999999999</v>
      </c>
      <c r="BW44" s="165">
        <v>5.93</v>
      </c>
      <c r="BX44" s="165">
        <v>9.4700000000000006</v>
      </c>
      <c r="BY44" s="165">
        <v>-4.3</v>
      </c>
      <c r="BZ44" s="165">
        <v>-4.28</v>
      </c>
      <c r="CA44" s="165">
        <v>-23.170400000000001</v>
      </c>
      <c r="CB44" s="165">
        <v>-22.634599999999999</v>
      </c>
      <c r="CC44" s="165">
        <v>30.343499999999999</v>
      </c>
      <c r="CD44" s="165">
        <v>29.8064</v>
      </c>
      <c r="CE44" s="165">
        <v>-8.4496000000000002</v>
      </c>
      <c r="CF44" s="165">
        <v>-29.026399999999999</v>
      </c>
      <c r="CG44" s="165">
        <v>-28.794499999999999</v>
      </c>
      <c r="CH44" s="165">
        <v>6.4093999999999998</v>
      </c>
      <c r="CI44" s="165">
        <v>9.7769999999999992</v>
      </c>
      <c r="CJ44" s="164"/>
      <c r="CK44" s="164"/>
      <c r="CL44" s="165">
        <v>42.6</v>
      </c>
      <c r="CM44" s="165">
        <v>-15.6</v>
      </c>
      <c r="CN44" s="165">
        <v>-3.44</v>
      </c>
      <c r="CO44" s="165">
        <v>27.0715</v>
      </c>
      <c r="CP44" s="165">
        <v>26.8444</v>
      </c>
      <c r="CQ44" s="165">
        <v>25.852599999999999</v>
      </c>
      <c r="CR44" s="165">
        <v>78.356099999999998</v>
      </c>
      <c r="CS44" s="165">
        <v>77.965400000000002</v>
      </c>
      <c r="CT44" s="165">
        <v>-22.828199999999999</v>
      </c>
      <c r="CU44" s="165">
        <v>-64.170100000000005</v>
      </c>
      <c r="CV44" s="165">
        <v>-21.3157</v>
      </c>
      <c r="CW44" s="165">
        <v>2.6196000000000002</v>
      </c>
      <c r="CX44" s="165">
        <v>32.57</v>
      </c>
      <c r="CY44" s="165">
        <v>23.46</v>
      </c>
      <c r="CZ44" s="165">
        <v>11.723599999999999</v>
      </c>
      <c r="DA44" s="165">
        <v>11.9171</v>
      </c>
      <c r="DB44" s="165">
        <v>-11.93</v>
      </c>
      <c r="DC44" s="164"/>
      <c r="DD44" s="165">
        <v>-12.1706</v>
      </c>
      <c r="DE44" s="165">
        <v>-11.397500000000001</v>
      </c>
      <c r="DF44" s="165">
        <v>28.0962</v>
      </c>
      <c r="DG44" s="165">
        <v>1.5100000000000001E-2</v>
      </c>
      <c r="DH44" s="165">
        <v>-6.1310000000000002</v>
      </c>
      <c r="DI44" s="165">
        <v>-9.4</v>
      </c>
      <c r="DJ44" s="165">
        <v>-9.1999999999999993</v>
      </c>
      <c r="DK44" s="165">
        <v>-1.3428</v>
      </c>
      <c r="DL44" s="165">
        <v>5.0551000000000004</v>
      </c>
      <c r="DM44" s="165">
        <v>38.802799999999998</v>
      </c>
      <c r="DN44" s="165">
        <v>14.292899999999999</v>
      </c>
      <c r="DO44" s="165">
        <v>5.62</v>
      </c>
      <c r="DP44" s="165">
        <v>-1.1499999999999999</v>
      </c>
      <c r="DQ44" s="165">
        <v>7.7035</v>
      </c>
      <c r="DR44" s="165">
        <v>-27.331600000000002</v>
      </c>
      <c r="DS44" s="164"/>
      <c r="DT44" s="165">
        <v>3.25</v>
      </c>
      <c r="DU44" s="165">
        <v>8.36</v>
      </c>
      <c r="DV44" s="165">
        <v>25.53</v>
      </c>
      <c r="DW44" s="165">
        <v>-23.145499999999998</v>
      </c>
      <c r="DX44" s="165">
        <v>-11.7818</v>
      </c>
      <c r="DY44" s="165">
        <v>-41.0989</v>
      </c>
      <c r="DZ44" s="165">
        <v>-41.263599999999997</v>
      </c>
      <c r="EA44" s="165">
        <v>27.344899999999999</v>
      </c>
      <c r="EB44" s="165">
        <v>6.7290000000000001</v>
      </c>
      <c r="EC44" s="165">
        <v>-5.5716999999999999</v>
      </c>
      <c r="ED44" s="165">
        <v>-5.3678999999999997</v>
      </c>
      <c r="EE44" s="165">
        <v>-21.3873</v>
      </c>
      <c r="EF44" s="165">
        <v>-28.228200000000001</v>
      </c>
      <c r="EG44" s="165">
        <v>-11.24</v>
      </c>
      <c r="EH44" s="165">
        <v>-111.3557</v>
      </c>
      <c r="EI44" s="165">
        <v>-15.980600000000001</v>
      </c>
      <c r="EJ44" s="164"/>
      <c r="EK44" s="165">
        <v>-4.0815999999999999</v>
      </c>
      <c r="EL44" s="165">
        <v>-3.1164999999999998</v>
      </c>
      <c r="EM44" s="165">
        <v>11.696099999999999</v>
      </c>
      <c r="EN44" s="165">
        <v>4.3433999999999999</v>
      </c>
      <c r="EO44" s="165">
        <v>3.3675999999999999</v>
      </c>
      <c r="EP44" s="165">
        <v>-16.899999999999999</v>
      </c>
      <c r="EQ44" s="165">
        <v>-25.107600000000001</v>
      </c>
      <c r="ER44" s="165">
        <v>-24.707100000000001</v>
      </c>
      <c r="ES44" s="165">
        <v>7.8217999999999996</v>
      </c>
      <c r="ET44" s="165">
        <v>13.87</v>
      </c>
      <c r="EU44" s="165">
        <v>-11.98</v>
      </c>
      <c r="EV44" s="165">
        <v>0.1</v>
      </c>
      <c r="EW44" s="165">
        <v>2.3572000000000002</v>
      </c>
      <c r="EX44" s="165">
        <v>17.904699999999998</v>
      </c>
      <c r="EY44" s="165">
        <v>-14.6684</v>
      </c>
      <c r="EZ44" s="165">
        <v>-3.6840000000000002</v>
      </c>
      <c r="FA44" s="165">
        <v>8.8059999999999992</v>
      </c>
      <c r="FB44" s="165">
        <v>9.8789999999999996</v>
      </c>
      <c r="FC44" s="165">
        <v>-22.026499999999999</v>
      </c>
      <c r="FD44" s="164"/>
      <c r="FE44" s="165">
        <v>3.6214</v>
      </c>
      <c r="FF44" s="165">
        <v>3.7784</v>
      </c>
      <c r="FG44" s="165">
        <v>2.4493</v>
      </c>
      <c r="FH44" s="165">
        <v>0</v>
      </c>
      <c r="FI44" s="165">
        <v>0</v>
      </c>
      <c r="FJ44" s="165">
        <v>9.5449999999999999</v>
      </c>
      <c r="FK44" s="165">
        <v>9.5449999999999999</v>
      </c>
      <c r="FL44" s="165">
        <v>-28.3001</v>
      </c>
      <c r="FM44" s="165">
        <v>24.0671</v>
      </c>
      <c r="FN44" s="165">
        <v>23.886600000000001</v>
      </c>
      <c r="FO44" s="165">
        <v>-10.799899999999999</v>
      </c>
      <c r="FP44" s="164"/>
      <c r="FQ44" s="165">
        <v>27.892299999999999</v>
      </c>
      <c r="FR44" s="165">
        <v>-23.38</v>
      </c>
      <c r="FS44" s="165">
        <v>-2.2078000000000002</v>
      </c>
      <c r="FT44" s="165">
        <v>0.40310000000000001</v>
      </c>
      <c r="FU44" s="165">
        <v>0.99</v>
      </c>
      <c r="FV44" s="165">
        <v>0.89</v>
      </c>
      <c r="FW44" s="165">
        <v>-27.854399999999998</v>
      </c>
      <c r="FX44" s="165">
        <v>2.0070999999999999</v>
      </c>
      <c r="FY44" s="165">
        <v>1.744</v>
      </c>
      <c r="FZ44" s="165">
        <v>0.186</v>
      </c>
      <c r="GA44" s="164"/>
      <c r="GB44" s="165">
        <v>-4.95</v>
      </c>
      <c r="GC44" s="165">
        <v>-14.8085</v>
      </c>
      <c r="GD44" s="165">
        <v>-5.2405999999999997</v>
      </c>
      <c r="GE44" s="165">
        <v>-4.6100000000000003</v>
      </c>
      <c r="GF44" s="165">
        <v>57.025599999999997</v>
      </c>
      <c r="GG44" s="164"/>
      <c r="GH44" s="165">
        <v>1.1982999999999999</v>
      </c>
      <c r="GI44" s="165">
        <v>4.5370999999999997</v>
      </c>
      <c r="GJ44" s="165">
        <v>4.6360999999999999</v>
      </c>
      <c r="GK44" s="165">
        <v>3.2418</v>
      </c>
      <c r="GL44" s="164"/>
      <c r="GM44" s="164"/>
      <c r="GN44" s="165">
        <v>-15.780799999999999</v>
      </c>
      <c r="GO44" s="165">
        <v>-40.025100000000002</v>
      </c>
      <c r="GP44" s="165">
        <v>8.5411999999999999</v>
      </c>
      <c r="GQ44" s="165">
        <v>1.3315999999999999</v>
      </c>
      <c r="GR44" s="165">
        <v>14.832599999999999</v>
      </c>
      <c r="GS44" s="164"/>
      <c r="GT44" s="165">
        <v>133.33959999999999</v>
      </c>
      <c r="GU44" s="165">
        <v>-1.8976999999999999</v>
      </c>
      <c r="GV44" s="165">
        <v>-7.7679</v>
      </c>
      <c r="GW44" s="165">
        <v>21.968</v>
      </c>
      <c r="GX44" s="165">
        <v>2.3679999999999999</v>
      </c>
      <c r="GY44" s="165">
        <v>7.3620000000000001</v>
      </c>
      <c r="GZ44" s="165">
        <v>7.4367999999999999</v>
      </c>
      <c r="HA44" s="165">
        <v>2</v>
      </c>
      <c r="HB44" s="165">
        <v>14.1617</v>
      </c>
      <c r="HC44" s="165">
        <v>16.017800000000001</v>
      </c>
      <c r="HD44" s="165">
        <v>3.77</v>
      </c>
      <c r="HE44" s="165">
        <v>-9.9499999999999993</v>
      </c>
      <c r="HF44" s="165">
        <v>0</v>
      </c>
      <c r="HG44" s="165">
        <v>26.532800000000002</v>
      </c>
      <c r="HH44" s="165">
        <v>72.342399999999998</v>
      </c>
      <c r="HI44" s="165">
        <v>12.210599999999999</v>
      </c>
      <c r="HJ44" s="165">
        <v>13.7456</v>
      </c>
      <c r="HK44" s="165">
        <v>-10.2623</v>
      </c>
      <c r="HL44" s="164"/>
      <c r="HM44" s="165">
        <v>0</v>
      </c>
      <c r="HN44" s="165">
        <v>-12.3337</v>
      </c>
      <c r="HO44" s="164"/>
      <c r="HP44" s="164"/>
      <c r="HQ44" s="165">
        <v>-12.2156</v>
      </c>
      <c r="HR44" s="165">
        <v>-11.5344</v>
      </c>
      <c r="HS44" s="165">
        <v>-8.1518999999999995</v>
      </c>
      <c r="HT44" s="165">
        <v>-7.9250999999999996</v>
      </c>
      <c r="HU44" s="165">
        <v>18.52</v>
      </c>
      <c r="HV44" s="165">
        <v>18.670000000000002</v>
      </c>
      <c r="HW44" s="165">
        <v>-28</v>
      </c>
      <c r="HX44" s="165">
        <v>-28.8</v>
      </c>
      <c r="HY44" s="165">
        <v>0.82669999999999999</v>
      </c>
      <c r="HZ44" s="165">
        <v>-5.04</v>
      </c>
      <c r="IA44" s="165">
        <v>54.483400000000003</v>
      </c>
      <c r="IB44" s="165">
        <v>18.595300000000002</v>
      </c>
      <c r="IC44" s="165">
        <v>18.769100000000002</v>
      </c>
      <c r="ID44" s="165">
        <v>-19.100000000000001</v>
      </c>
      <c r="IE44" s="165">
        <v>-37.5</v>
      </c>
      <c r="IF44" s="165">
        <v>-1.1000000000000001</v>
      </c>
      <c r="IG44" s="165">
        <v>-1.8</v>
      </c>
      <c r="IH44" s="165">
        <v>-17.621099999999998</v>
      </c>
      <c r="II44" s="165">
        <v>-17.700500000000002</v>
      </c>
      <c r="IJ44" s="165">
        <v>-144.5076</v>
      </c>
      <c r="IK44" s="165">
        <v>-0.32479999999999998</v>
      </c>
      <c r="IL44" s="165">
        <v>-255.54859999999999</v>
      </c>
      <c r="IM44" s="165">
        <v>-8.1944999999999997</v>
      </c>
      <c r="IN44" s="165">
        <v>-52.350999999999999</v>
      </c>
      <c r="IO44" s="165">
        <v>105.2133</v>
      </c>
      <c r="IP44" s="165">
        <v>58.860799999999998</v>
      </c>
      <c r="IQ44" s="165">
        <v>110.4007</v>
      </c>
      <c r="IR44" s="165">
        <v>82.618200000000002</v>
      </c>
      <c r="IS44" s="165">
        <v>41.482599999999998</v>
      </c>
      <c r="IT44" s="165">
        <v>25.224799999999998</v>
      </c>
      <c r="IU44" s="165">
        <v>26.768000000000001</v>
      </c>
      <c r="IV44" s="165">
        <v>-1.8205</v>
      </c>
      <c r="IW44" s="165">
        <v>212.91890000000001</v>
      </c>
      <c r="IX44" s="165">
        <v>-183.98249999999999</v>
      </c>
      <c r="IY44" s="165">
        <v>45.844499999999996</v>
      </c>
      <c r="IZ44" s="165">
        <v>-16.953399999999998</v>
      </c>
      <c r="JA44" s="165">
        <v>-1.6637999999999999</v>
      </c>
      <c r="JB44" s="164"/>
      <c r="JC44" s="165">
        <v>-6.56</v>
      </c>
      <c r="JD44" s="165">
        <v>-1.119</v>
      </c>
      <c r="JE44" s="165">
        <v>-1.139</v>
      </c>
      <c r="JF44" s="165">
        <v>3.04</v>
      </c>
      <c r="JG44" s="165">
        <v>1.2</v>
      </c>
      <c r="JH44" s="165">
        <v>-4.2710999999999997</v>
      </c>
      <c r="JI44" s="165">
        <v>-6.8833000000000002</v>
      </c>
      <c r="JJ44" s="165">
        <v>10.374599999999999</v>
      </c>
      <c r="JK44" s="165">
        <v>-13.8872</v>
      </c>
      <c r="JL44" s="165">
        <v>5.0999999999999996</v>
      </c>
      <c r="JM44" s="165">
        <v>0.23400000000000001</v>
      </c>
      <c r="JN44" s="165">
        <v>9.6000000000000002E-2</v>
      </c>
      <c r="JO44" s="165">
        <v>0</v>
      </c>
      <c r="JP44" s="165">
        <v>0</v>
      </c>
      <c r="JQ44" s="165">
        <v>4.3258999999999999</v>
      </c>
      <c r="JR44" s="165">
        <v>2.9601000000000002</v>
      </c>
      <c r="JS44" s="165">
        <v>3.8828</v>
      </c>
      <c r="JT44" s="164"/>
      <c r="JU44" s="165">
        <v>24.5</v>
      </c>
      <c r="JV44" s="165">
        <v>-1.0616000000000001</v>
      </c>
      <c r="JW44" s="165">
        <v>0.69</v>
      </c>
      <c r="JX44" s="164"/>
      <c r="JY44" s="165">
        <v>-12.054600000000001</v>
      </c>
      <c r="JZ44" s="165">
        <v>-0.59709999999999996</v>
      </c>
      <c r="KA44" s="165">
        <v>-22.338699999999999</v>
      </c>
      <c r="KB44" s="165">
        <v>-11.981</v>
      </c>
      <c r="KC44" s="165">
        <v>-7.1314000000000002</v>
      </c>
      <c r="KD44" s="165">
        <v>-20.9145</v>
      </c>
      <c r="KE44" s="165">
        <v>-2.2467000000000001</v>
      </c>
      <c r="KF44" s="165">
        <v>-26.5</v>
      </c>
      <c r="KG44" s="165">
        <v>9.4</v>
      </c>
      <c r="KH44" s="164"/>
      <c r="KI44" s="165">
        <v>-61.913600000000002</v>
      </c>
    </row>
    <row r="45" spans="1:295" ht="18" customHeight="1" x14ac:dyDescent="0.3">
      <c r="A45" s="160" t="s">
        <v>57</v>
      </c>
      <c r="B45" s="160" t="s">
        <v>754</v>
      </c>
      <c r="C45" s="164"/>
      <c r="D45" s="165">
        <v>3.9859</v>
      </c>
      <c r="E45" s="165">
        <v>-9.0501000000000005</v>
      </c>
      <c r="F45" s="165">
        <v>-3.2532000000000001</v>
      </c>
      <c r="G45" s="165">
        <v>7.1700999999999997</v>
      </c>
      <c r="H45" s="164"/>
      <c r="I45" s="165">
        <v>11.943</v>
      </c>
      <c r="J45" s="164"/>
      <c r="K45" s="165">
        <v>15.1153</v>
      </c>
      <c r="L45" s="165">
        <v>6.0027999999999997</v>
      </c>
      <c r="M45" s="165">
        <v>5.7352999999999996</v>
      </c>
      <c r="N45" s="165">
        <v>-19.98</v>
      </c>
      <c r="O45" s="165">
        <v>-33</v>
      </c>
      <c r="P45" s="165">
        <v>8.8000000000000007</v>
      </c>
      <c r="Q45" s="165">
        <v>4.1399999999999997</v>
      </c>
      <c r="R45" s="165">
        <v>-22</v>
      </c>
      <c r="S45" s="165">
        <v>3.4914000000000001</v>
      </c>
      <c r="T45" s="165">
        <v>-19.610199999999999</v>
      </c>
      <c r="U45" s="165">
        <v>5.718</v>
      </c>
      <c r="V45" s="165">
        <v>5.6649000000000003</v>
      </c>
      <c r="W45" s="165">
        <v>10.0823</v>
      </c>
      <c r="X45" s="165">
        <v>10.6754</v>
      </c>
      <c r="Y45" s="165">
        <v>-6.3612000000000002</v>
      </c>
      <c r="Z45" s="165">
        <v>1.2193000000000001</v>
      </c>
      <c r="AA45" s="164"/>
      <c r="AB45" s="165">
        <v>-0.89270000000000005</v>
      </c>
      <c r="AC45" s="165">
        <v>-1.4279999999999999</v>
      </c>
      <c r="AD45" s="165">
        <v>-1.415</v>
      </c>
      <c r="AE45" s="164"/>
      <c r="AF45" s="165">
        <v>0</v>
      </c>
      <c r="AG45" s="165">
        <v>2.2000000000000002</v>
      </c>
      <c r="AH45" s="165">
        <v>-1.956</v>
      </c>
      <c r="AI45" s="165">
        <v>0.29199999999999998</v>
      </c>
      <c r="AJ45" s="165">
        <v>-8.93</v>
      </c>
      <c r="AK45" s="165">
        <v>-9.01</v>
      </c>
      <c r="AL45" s="164"/>
      <c r="AM45" s="165">
        <v>-14.13</v>
      </c>
      <c r="AN45" s="165">
        <v>-14.18</v>
      </c>
      <c r="AO45" s="165">
        <v>5.9621000000000004</v>
      </c>
      <c r="AP45" s="165">
        <v>4.2915000000000001</v>
      </c>
      <c r="AQ45" s="165">
        <v>13.334</v>
      </c>
      <c r="AR45" s="165">
        <v>14.107100000000001</v>
      </c>
      <c r="AS45" s="165">
        <v>-11.9908</v>
      </c>
      <c r="AT45" s="165">
        <v>-7.9036</v>
      </c>
      <c r="AU45" s="165">
        <v>-7.7298999999999998</v>
      </c>
      <c r="AV45" s="165">
        <v>-1.0027999999999999</v>
      </c>
      <c r="AW45" s="165">
        <v>-1.2870999999999999</v>
      </c>
      <c r="AX45" s="165">
        <v>-17.816600000000001</v>
      </c>
      <c r="AY45" s="165">
        <v>-15.2713</v>
      </c>
      <c r="AZ45" s="165">
        <v>1.5905</v>
      </c>
      <c r="BA45" s="165">
        <v>7.9767000000000001</v>
      </c>
      <c r="BB45" s="165">
        <v>48.552300000000002</v>
      </c>
      <c r="BC45" s="165">
        <v>4.1875999999999998</v>
      </c>
      <c r="BD45" s="165">
        <v>-3.1</v>
      </c>
      <c r="BE45" s="165">
        <v>-3.2</v>
      </c>
      <c r="BF45" s="165">
        <v>-24.020199999999999</v>
      </c>
      <c r="BG45" s="165">
        <v>-24.5501</v>
      </c>
      <c r="BH45" s="165">
        <v>-3.5569999999999999</v>
      </c>
      <c r="BI45" s="164"/>
      <c r="BJ45" s="165">
        <v>9.8201000000000001</v>
      </c>
      <c r="BK45" s="165">
        <v>4.0834999999999999</v>
      </c>
      <c r="BL45" s="165">
        <v>1.1521999999999999</v>
      </c>
      <c r="BM45" s="165">
        <v>0.98299999999999998</v>
      </c>
      <c r="BN45" s="165">
        <v>-60.060400000000001</v>
      </c>
      <c r="BO45" s="165">
        <v>61.891500000000001</v>
      </c>
      <c r="BP45" s="165">
        <v>62.166200000000003</v>
      </c>
      <c r="BQ45" s="165">
        <v>34.291400000000003</v>
      </c>
      <c r="BR45" s="165">
        <v>-58.314300000000003</v>
      </c>
      <c r="BS45" s="164"/>
      <c r="BT45" s="164"/>
      <c r="BU45" s="164"/>
      <c r="BV45" s="165">
        <v>20.1587</v>
      </c>
      <c r="BW45" s="165">
        <v>7.77</v>
      </c>
      <c r="BX45" s="165">
        <v>8.7100000000000009</v>
      </c>
      <c r="BY45" s="165">
        <v>-7.66</v>
      </c>
      <c r="BZ45" s="165">
        <v>0.03</v>
      </c>
      <c r="CA45" s="165">
        <v>-25.0458</v>
      </c>
      <c r="CB45" s="165">
        <v>-23.9741</v>
      </c>
      <c r="CC45" s="165">
        <v>33.551000000000002</v>
      </c>
      <c r="CD45" s="165">
        <v>32.686999999999998</v>
      </c>
      <c r="CE45" s="165">
        <v>-8.9733000000000001</v>
      </c>
      <c r="CF45" s="165">
        <v>-20.6555</v>
      </c>
      <c r="CG45" s="165">
        <v>-20.8645</v>
      </c>
      <c r="CH45" s="165">
        <v>9.7895000000000003</v>
      </c>
      <c r="CI45" s="165">
        <v>16.849699999999999</v>
      </c>
      <c r="CJ45" s="164"/>
      <c r="CK45" s="164"/>
      <c r="CL45" s="165">
        <v>55.4</v>
      </c>
      <c r="CM45" s="165">
        <v>-28.6</v>
      </c>
      <c r="CN45" s="165">
        <v>-3.32</v>
      </c>
      <c r="CO45" s="165">
        <v>33.935499999999998</v>
      </c>
      <c r="CP45" s="165">
        <v>33.575299999999999</v>
      </c>
      <c r="CQ45" s="165">
        <v>32.379100000000001</v>
      </c>
      <c r="CR45" s="165">
        <v>70.762100000000004</v>
      </c>
      <c r="CS45" s="165">
        <v>72.106499999999997</v>
      </c>
      <c r="CT45" s="165">
        <v>-22.6296</v>
      </c>
      <c r="CU45" s="165">
        <v>-58.641800000000003</v>
      </c>
      <c r="CV45" s="165">
        <v>-20.5198</v>
      </c>
      <c r="CW45" s="165">
        <v>1.7749999999999999</v>
      </c>
      <c r="CX45" s="165">
        <v>30.38</v>
      </c>
      <c r="CY45" s="165">
        <v>21.7</v>
      </c>
      <c r="CZ45" s="165">
        <v>10.317399999999999</v>
      </c>
      <c r="DA45" s="165">
        <v>10.549899999999999</v>
      </c>
      <c r="DB45" s="165">
        <v>-10.86</v>
      </c>
      <c r="DC45" s="164"/>
      <c r="DD45" s="165">
        <v>-18.4819</v>
      </c>
      <c r="DE45" s="165">
        <v>-18.458500000000001</v>
      </c>
      <c r="DF45" s="165">
        <v>43.3401</v>
      </c>
      <c r="DG45" s="165">
        <v>1.46E-2</v>
      </c>
      <c r="DH45" s="165">
        <v>-5.5072000000000001</v>
      </c>
      <c r="DI45" s="165">
        <v>-9.6999999999999993</v>
      </c>
      <c r="DJ45" s="165">
        <v>-10.199999999999999</v>
      </c>
      <c r="DK45" s="165">
        <v>-2.2925</v>
      </c>
      <c r="DL45" s="165">
        <v>3.9329999999999998</v>
      </c>
      <c r="DM45" s="165">
        <v>35.017600000000002</v>
      </c>
      <c r="DN45" s="165">
        <v>12.4374</v>
      </c>
      <c r="DO45" s="165">
        <v>4.55</v>
      </c>
      <c r="DP45" s="165">
        <v>-0.17</v>
      </c>
      <c r="DQ45" s="165">
        <v>4.1074999999999999</v>
      </c>
      <c r="DR45" s="165">
        <v>-41.797400000000003</v>
      </c>
      <c r="DS45" s="164"/>
      <c r="DT45" s="165">
        <v>3.53</v>
      </c>
      <c r="DU45" s="165">
        <v>8.25</v>
      </c>
      <c r="DV45" s="165">
        <v>23.65</v>
      </c>
      <c r="DW45" s="165">
        <v>-37.909100000000002</v>
      </c>
      <c r="DX45" s="165">
        <v>-18.7455</v>
      </c>
      <c r="DY45" s="165">
        <v>-47.717599999999997</v>
      </c>
      <c r="DZ45" s="165">
        <v>-46.763599999999997</v>
      </c>
      <c r="EA45" s="165">
        <v>11.949299999999999</v>
      </c>
      <c r="EB45" s="165">
        <v>-4.8571999999999997</v>
      </c>
      <c r="EC45" s="165">
        <v>-16.895499999999998</v>
      </c>
      <c r="ED45" s="165">
        <v>-17.002099999999999</v>
      </c>
      <c r="EE45" s="165">
        <v>-28.883800000000001</v>
      </c>
      <c r="EF45" s="165">
        <v>-34.3977</v>
      </c>
      <c r="EG45" s="165">
        <v>-9.2929999999999993</v>
      </c>
      <c r="EH45" s="165">
        <v>-98.563500000000005</v>
      </c>
      <c r="EI45" s="165">
        <v>-41.740600000000001</v>
      </c>
      <c r="EJ45" s="164"/>
      <c r="EK45" s="165">
        <v>-3.9666999999999999</v>
      </c>
      <c r="EL45" s="165">
        <v>-2.9611000000000001</v>
      </c>
      <c r="EM45" s="165">
        <v>17.751999999999999</v>
      </c>
      <c r="EN45" s="165">
        <v>-0.54969999999999997</v>
      </c>
      <c r="EO45" s="165">
        <v>-0.96830000000000005</v>
      </c>
      <c r="EP45" s="165">
        <v>-22.02</v>
      </c>
      <c r="EQ45" s="165">
        <v>-27.232399999999998</v>
      </c>
      <c r="ER45" s="165">
        <v>-26.969100000000001</v>
      </c>
      <c r="ES45" s="165">
        <v>15.071999999999999</v>
      </c>
      <c r="ET45" s="165">
        <v>13.6</v>
      </c>
      <c r="EU45" s="165">
        <v>-7.97</v>
      </c>
      <c r="EV45" s="165">
        <v>0.1</v>
      </c>
      <c r="EW45" s="165">
        <v>2.0476999999999999</v>
      </c>
      <c r="EX45" s="165">
        <v>9.0436999999999994</v>
      </c>
      <c r="EY45" s="165">
        <v>-14.513999999999999</v>
      </c>
      <c r="EZ45" s="165">
        <v>-3.5392999999999999</v>
      </c>
      <c r="FA45" s="165">
        <v>8.0739000000000001</v>
      </c>
      <c r="FB45" s="165">
        <v>17.363099999999999</v>
      </c>
      <c r="FC45" s="165">
        <v>-29.2425</v>
      </c>
      <c r="FD45" s="164"/>
      <c r="FE45" s="165">
        <v>3.9752999999999998</v>
      </c>
      <c r="FF45" s="165">
        <v>4.0716999999999999</v>
      </c>
      <c r="FG45" s="165">
        <v>0</v>
      </c>
      <c r="FH45" s="165">
        <v>0</v>
      </c>
      <c r="FI45" s="165">
        <v>0</v>
      </c>
      <c r="FJ45" s="165">
        <v>11.554500000000001</v>
      </c>
      <c r="FK45" s="165">
        <v>12.056900000000001</v>
      </c>
      <c r="FL45" s="165">
        <v>-37.007800000000003</v>
      </c>
      <c r="FM45" s="165">
        <v>30.831099999999999</v>
      </c>
      <c r="FN45" s="165">
        <v>30.753</v>
      </c>
      <c r="FO45" s="165">
        <v>-15.8599</v>
      </c>
      <c r="FP45" s="164"/>
      <c r="FQ45" s="165">
        <v>33.507599999999996</v>
      </c>
      <c r="FR45" s="165">
        <v>-22.72</v>
      </c>
      <c r="FS45" s="165">
        <v>-1.6091</v>
      </c>
      <c r="FT45" s="165">
        <v>0.37830000000000003</v>
      </c>
      <c r="FU45" s="165">
        <v>0.12</v>
      </c>
      <c r="FV45" s="165">
        <v>-2.0299999999999998</v>
      </c>
      <c r="FW45" s="165">
        <v>-33.869300000000003</v>
      </c>
      <c r="FX45" s="165">
        <v>0</v>
      </c>
      <c r="FY45" s="165">
        <v>1.744</v>
      </c>
      <c r="FZ45" s="165">
        <v>0.189</v>
      </c>
      <c r="GA45" s="164"/>
      <c r="GB45" s="165">
        <v>-7.42</v>
      </c>
      <c r="GC45" s="165">
        <v>-10.649100000000001</v>
      </c>
      <c r="GD45" s="165">
        <v>0.69789999999999996</v>
      </c>
      <c r="GE45" s="165">
        <v>-5.0999999999999996</v>
      </c>
      <c r="GF45" s="165">
        <v>54.747599999999998</v>
      </c>
      <c r="GG45" s="164"/>
      <c r="GH45" s="165">
        <v>1.1763999999999999</v>
      </c>
      <c r="GI45" s="165">
        <v>4.0867000000000004</v>
      </c>
      <c r="GJ45" s="165">
        <v>4.2388000000000003</v>
      </c>
      <c r="GK45" s="165">
        <v>3.5596999999999999</v>
      </c>
      <c r="GL45" s="164"/>
      <c r="GM45" s="164"/>
      <c r="GN45" s="165">
        <v>-15.9885</v>
      </c>
      <c r="GO45" s="165">
        <v>-35.7592</v>
      </c>
      <c r="GP45" s="165">
        <v>6.2996999999999996</v>
      </c>
      <c r="GQ45" s="165">
        <v>3.1522999999999999</v>
      </c>
      <c r="GR45" s="165">
        <v>12.2052</v>
      </c>
      <c r="GS45" s="164"/>
      <c r="GT45" s="165">
        <v>137.63319999999999</v>
      </c>
      <c r="GU45" s="165">
        <v>-2.9499999999999998E-2</v>
      </c>
      <c r="GV45" s="165">
        <v>-6.9699</v>
      </c>
      <c r="GW45" s="165">
        <v>21.002600000000001</v>
      </c>
      <c r="GX45" s="165">
        <v>2.5222000000000002</v>
      </c>
      <c r="GY45" s="165">
        <v>7.7511000000000001</v>
      </c>
      <c r="GZ45" s="165">
        <v>8.0142000000000007</v>
      </c>
      <c r="HA45" s="165">
        <v>2.0760999999999998</v>
      </c>
      <c r="HB45" s="165">
        <v>12.2933</v>
      </c>
      <c r="HC45" s="165">
        <v>14.9803</v>
      </c>
      <c r="HD45" s="165">
        <v>3.77</v>
      </c>
      <c r="HE45" s="165">
        <v>-12.7623</v>
      </c>
      <c r="HF45" s="165">
        <v>0</v>
      </c>
      <c r="HG45" s="165">
        <v>24.636199999999999</v>
      </c>
      <c r="HH45" s="165">
        <v>70.296999999999997</v>
      </c>
      <c r="HI45" s="165">
        <v>11.428599999999999</v>
      </c>
      <c r="HJ45" s="165">
        <v>13.003500000000001</v>
      </c>
      <c r="HK45" s="165">
        <v>-10.525700000000001</v>
      </c>
      <c r="HL45" s="164"/>
      <c r="HM45" s="165">
        <v>0</v>
      </c>
      <c r="HN45" s="165">
        <v>0</v>
      </c>
      <c r="HO45" s="165">
        <v>83.827699999999993</v>
      </c>
      <c r="HP45" s="164"/>
      <c r="HQ45" s="165">
        <v>-13.825100000000001</v>
      </c>
      <c r="HR45" s="165">
        <v>-13.209899999999999</v>
      </c>
      <c r="HS45" s="165">
        <v>-10.744199999999999</v>
      </c>
      <c r="HT45" s="165">
        <v>-10.805199999999999</v>
      </c>
      <c r="HU45" s="165">
        <v>19.760000000000002</v>
      </c>
      <c r="HV45" s="165">
        <v>19.670000000000002</v>
      </c>
      <c r="HW45" s="165">
        <v>-30</v>
      </c>
      <c r="HX45" s="165">
        <v>-30.2</v>
      </c>
      <c r="HY45" s="165">
        <v>0.81030000000000002</v>
      </c>
      <c r="HZ45" s="165">
        <v>-7.44</v>
      </c>
      <c r="IA45" s="165">
        <v>53.1751</v>
      </c>
      <c r="IB45" s="165">
        <v>17.7516</v>
      </c>
      <c r="IC45" s="165">
        <v>17.653600000000001</v>
      </c>
      <c r="ID45" s="165">
        <v>-19.100000000000001</v>
      </c>
      <c r="IE45" s="165">
        <v>-35.799999999999997</v>
      </c>
      <c r="IF45" s="165">
        <v>0</v>
      </c>
      <c r="IG45" s="165">
        <v>-0.4</v>
      </c>
      <c r="IH45" s="165">
        <v>-17.8429</v>
      </c>
      <c r="II45" s="165">
        <v>-17.807500000000001</v>
      </c>
      <c r="IJ45" s="165">
        <v>-146.50720000000001</v>
      </c>
      <c r="IK45" s="165">
        <v>17.450299999999999</v>
      </c>
      <c r="IL45" s="165">
        <v>-263.85829999999999</v>
      </c>
      <c r="IM45" s="165">
        <v>-13.206200000000001</v>
      </c>
      <c r="IN45" s="165">
        <v>-54.167700000000004</v>
      </c>
      <c r="IO45" s="165">
        <v>101.2868</v>
      </c>
      <c r="IP45" s="165">
        <v>63.247900000000001</v>
      </c>
      <c r="IQ45" s="165">
        <v>119.6849</v>
      </c>
      <c r="IR45" s="165">
        <v>77.788600000000002</v>
      </c>
      <c r="IS45" s="165">
        <v>36.954000000000001</v>
      </c>
      <c r="IT45" s="165">
        <v>24.926100000000002</v>
      </c>
      <c r="IU45" s="165">
        <v>23.953600000000002</v>
      </c>
      <c r="IV45" s="165">
        <v>-13.647399999999999</v>
      </c>
      <c r="IW45" s="165">
        <v>205.70650000000001</v>
      </c>
      <c r="IX45" s="165">
        <v>-184.50020000000001</v>
      </c>
      <c r="IY45" s="165">
        <v>30.6188</v>
      </c>
      <c r="IZ45" s="165">
        <v>-13.271100000000001</v>
      </c>
      <c r="JA45" s="165">
        <v>-1.0999000000000001</v>
      </c>
      <c r="JB45" s="164"/>
      <c r="JC45" s="165">
        <v>-7.36</v>
      </c>
      <c r="JD45" s="165">
        <v>-0.67400000000000004</v>
      </c>
      <c r="JE45" s="165">
        <v>-0.67600000000000005</v>
      </c>
      <c r="JF45" s="165">
        <v>4.08</v>
      </c>
      <c r="JG45" s="165">
        <v>0.32</v>
      </c>
      <c r="JH45" s="165">
        <v>-4.7904</v>
      </c>
      <c r="JI45" s="165">
        <v>-6.2668999999999997</v>
      </c>
      <c r="JJ45" s="165">
        <v>7.5608000000000004</v>
      </c>
      <c r="JK45" s="165">
        <v>-12.1569</v>
      </c>
      <c r="JL45" s="165">
        <v>6.4</v>
      </c>
      <c r="JM45" s="165">
        <v>-0.52200000000000002</v>
      </c>
      <c r="JN45" s="165">
        <v>-0.63700000000000001</v>
      </c>
      <c r="JO45" s="164"/>
      <c r="JP45" s="164"/>
      <c r="JQ45" s="165">
        <v>3.6120999999999999</v>
      </c>
      <c r="JR45" s="165">
        <v>4.5308999999999999</v>
      </c>
      <c r="JS45" s="165">
        <v>3.0373999999999999</v>
      </c>
      <c r="JT45" s="164"/>
      <c r="JU45" s="165">
        <v>21.4</v>
      </c>
      <c r="JV45" s="165">
        <v>-0.99680000000000002</v>
      </c>
      <c r="JW45" s="165">
        <v>0.62</v>
      </c>
      <c r="JX45" s="164"/>
      <c r="JY45" s="165">
        <v>-10.9627</v>
      </c>
      <c r="JZ45" s="165">
        <v>0.1042</v>
      </c>
      <c r="KA45" s="165">
        <v>-22.846499999999999</v>
      </c>
      <c r="KB45" s="165">
        <v>-10.815</v>
      </c>
      <c r="KC45" s="165">
        <v>-7.3163</v>
      </c>
      <c r="KD45" s="165">
        <v>-21.659800000000001</v>
      </c>
      <c r="KE45" s="165">
        <v>-1.728</v>
      </c>
      <c r="KF45" s="165">
        <v>-22.9</v>
      </c>
      <c r="KG45" s="165">
        <v>5.5</v>
      </c>
      <c r="KH45" s="164"/>
      <c r="KI45" s="165">
        <v>-58.625799999999998</v>
      </c>
    </row>
    <row r="46" spans="1:295" ht="18" customHeight="1" x14ac:dyDescent="0.3">
      <c r="A46" s="160" t="s">
        <v>57</v>
      </c>
      <c r="B46" s="160" t="s">
        <v>755</v>
      </c>
      <c r="C46" s="164"/>
      <c r="D46" s="165">
        <v>4.2610999999999999</v>
      </c>
      <c r="E46" s="165">
        <v>-9.2517999999999994</v>
      </c>
      <c r="F46" s="165">
        <v>4.7729999999999997</v>
      </c>
      <c r="G46" s="165">
        <v>10.1867</v>
      </c>
      <c r="H46" s="164"/>
      <c r="I46" s="165">
        <v>5.8478000000000003</v>
      </c>
      <c r="J46" s="164"/>
      <c r="K46" s="165">
        <v>16.037099999999999</v>
      </c>
      <c r="L46" s="165">
        <v>6.4108000000000001</v>
      </c>
      <c r="M46" s="165">
        <v>6.0709</v>
      </c>
      <c r="N46" s="165">
        <v>-17.760000000000002</v>
      </c>
      <c r="O46" s="165">
        <v>-33</v>
      </c>
      <c r="P46" s="165">
        <v>11</v>
      </c>
      <c r="Q46" s="165">
        <v>4.968</v>
      </c>
      <c r="R46" s="165">
        <v>-24.2</v>
      </c>
      <c r="S46" s="165">
        <v>3.4091</v>
      </c>
      <c r="T46" s="165">
        <v>-24.7561</v>
      </c>
      <c r="U46" s="165">
        <v>6.1703999999999999</v>
      </c>
      <c r="V46" s="165">
        <v>6.2423999999999999</v>
      </c>
      <c r="W46" s="165">
        <v>10.825799999999999</v>
      </c>
      <c r="X46" s="165">
        <v>10.708500000000001</v>
      </c>
      <c r="Y46" s="165">
        <v>-6.4973000000000001</v>
      </c>
      <c r="Z46" s="165">
        <v>1.1895</v>
      </c>
      <c r="AA46" s="164"/>
      <c r="AB46" s="165">
        <v>-1.0094000000000001</v>
      </c>
      <c r="AC46" s="165">
        <v>-1.2290000000000001</v>
      </c>
      <c r="AD46" s="165">
        <v>-1.1990000000000001</v>
      </c>
      <c r="AE46" s="164"/>
      <c r="AF46" s="165">
        <v>-2.2200000000000002</v>
      </c>
      <c r="AG46" s="164"/>
      <c r="AH46" s="164"/>
      <c r="AI46" s="164"/>
      <c r="AJ46" s="165">
        <v>-7.26</v>
      </c>
      <c r="AK46" s="165">
        <v>-7.22</v>
      </c>
      <c r="AL46" s="164"/>
      <c r="AM46" s="165">
        <v>-13.89</v>
      </c>
      <c r="AN46" s="165">
        <v>-13.99</v>
      </c>
      <c r="AO46" s="165">
        <v>6.6401000000000003</v>
      </c>
      <c r="AP46" s="165">
        <v>4.6387999999999998</v>
      </c>
      <c r="AQ46" s="165">
        <v>13.88</v>
      </c>
      <c r="AR46" s="165">
        <v>14.373799999999999</v>
      </c>
      <c r="AS46" s="165">
        <v>-12.8901</v>
      </c>
      <c r="AT46" s="165">
        <v>-5.8941999999999997</v>
      </c>
      <c r="AU46" s="165">
        <v>-6.1731999999999996</v>
      </c>
      <c r="AV46" s="165">
        <v>-2.2692999999999999</v>
      </c>
      <c r="AW46" s="165">
        <v>-2.1248999999999998</v>
      </c>
      <c r="AX46" s="165">
        <v>-18.352399999999999</v>
      </c>
      <c r="AY46" s="165">
        <v>-15.8072</v>
      </c>
      <c r="AZ46" s="165">
        <v>1.196</v>
      </c>
      <c r="BA46" s="165">
        <v>7.5143000000000004</v>
      </c>
      <c r="BB46" s="165">
        <v>51.092199999999998</v>
      </c>
      <c r="BC46" s="165">
        <v>4.6329000000000002</v>
      </c>
      <c r="BD46" s="165">
        <v>-2.8</v>
      </c>
      <c r="BE46" s="165">
        <v>-2.9</v>
      </c>
      <c r="BF46" s="165">
        <v>-24.309100000000001</v>
      </c>
      <c r="BG46" s="165">
        <v>-24.385400000000001</v>
      </c>
      <c r="BH46" s="165">
        <v>-3.3959999999999999</v>
      </c>
      <c r="BI46" s="164"/>
      <c r="BJ46" s="165">
        <v>8.2887000000000004</v>
      </c>
      <c r="BK46" s="165">
        <v>3.2770999999999999</v>
      </c>
      <c r="BL46" s="165">
        <v>1.8134999999999999</v>
      </c>
      <c r="BM46" s="165">
        <v>1.2282</v>
      </c>
      <c r="BN46" s="165">
        <v>-52.552900000000001</v>
      </c>
      <c r="BO46" s="165">
        <v>62.166200000000003</v>
      </c>
      <c r="BP46" s="165">
        <v>62.2883</v>
      </c>
      <c r="BQ46" s="165">
        <v>34.784799999999997</v>
      </c>
      <c r="BR46" s="165">
        <v>-57.397500000000001</v>
      </c>
      <c r="BS46" s="164"/>
      <c r="BT46" s="164"/>
      <c r="BU46" s="164"/>
      <c r="BV46" s="165">
        <v>19.130800000000001</v>
      </c>
      <c r="BW46" s="165">
        <v>7.68</v>
      </c>
      <c r="BX46" s="165">
        <v>8.4499999999999993</v>
      </c>
      <c r="BY46" s="165">
        <v>-9.1199999999999992</v>
      </c>
      <c r="BZ46" s="165">
        <v>-0.63</v>
      </c>
      <c r="CA46" s="165">
        <v>-22.500599999999999</v>
      </c>
      <c r="CB46" s="165">
        <v>-22.7685</v>
      </c>
      <c r="CC46" s="165">
        <v>31.300799999999999</v>
      </c>
      <c r="CD46" s="165">
        <v>30.6678</v>
      </c>
      <c r="CE46" s="165">
        <v>-7.5772000000000004</v>
      </c>
      <c r="CF46" s="165">
        <v>-20.421099999999999</v>
      </c>
      <c r="CG46" s="165">
        <v>-20.369399999999999</v>
      </c>
      <c r="CH46" s="165">
        <v>8.2972999999999999</v>
      </c>
      <c r="CI46" s="165">
        <v>13.6562</v>
      </c>
      <c r="CJ46" s="164"/>
      <c r="CK46" s="164"/>
      <c r="CL46" s="165">
        <v>50.5</v>
      </c>
      <c r="CM46" s="165">
        <v>-22.7</v>
      </c>
      <c r="CN46" s="165">
        <v>-3.06</v>
      </c>
      <c r="CO46" s="165">
        <v>31.937799999999999</v>
      </c>
      <c r="CP46" s="165">
        <v>32.1143</v>
      </c>
      <c r="CQ46" s="165">
        <v>30.948499999999999</v>
      </c>
      <c r="CR46" s="165">
        <v>73.004000000000005</v>
      </c>
      <c r="CS46" s="165">
        <v>73.259200000000007</v>
      </c>
      <c r="CT46" s="165">
        <v>-21.991599999999998</v>
      </c>
      <c r="CU46" s="165">
        <v>-59.938000000000002</v>
      </c>
      <c r="CV46" s="165">
        <v>-19.242000000000001</v>
      </c>
      <c r="CW46" s="165">
        <v>1.7915000000000001</v>
      </c>
      <c r="CX46" s="165">
        <v>30.51</v>
      </c>
      <c r="CY46" s="165">
        <v>20.75</v>
      </c>
      <c r="CZ46" s="165">
        <v>9.8485999999999994</v>
      </c>
      <c r="DA46" s="165">
        <v>10.0616</v>
      </c>
      <c r="DB46" s="165">
        <v>-10.49</v>
      </c>
      <c r="DC46" s="164"/>
      <c r="DD46" s="165">
        <v>-15.0542</v>
      </c>
      <c r="DE46" s="165">
        <v>-14.8447</v>
      </c>
      <c r="DF46" s="165">
        <v>34.1601</v>
      </c>
      <c r="DG46" s="165">
        <v>1.46E-2</v>
      </c>
      <c r="DH46" s="165">
        <v>-5.3159999999999998</v>
      </c>
      <c r="DI46" s="165">
        <v>-7.6</v>
      </c>
      <c r="DJ46" s="165">
        <v>-7.2</v>
      </c>
      <c r="DK46" s="165">
        <v>-2.4889999999999999</v>
      </c>
      <c r="DL46" s="165">
        <v>3.746</v>
      </c>
      <c r="DM46" s="165">
        <v>35.4908</v>
      </c>
      <c r="DN46" s="165">
        <v>12.251899999999999</v>
      </c>
      <c r="DO46" s="165">
        <v>4.2</v>
      </c>
      <c r="DP46" s="165">
        <v>-0.24</v>
      </c>
      <c r="DQ46" s="165">
        <v>3.8285</v>
      </c>
      <c r="DR46" s="165">
        <v>-33.5869</v>
      </c>
      <c r="DS46" s="164"/>
      <c r="DT46" s="165">
        <v>3.4</v>
      </c>
      <c r="DU46" s="165">
        <v>8.59</v>
      </c>
      <c r="DV46" s="165">
        <v>21.38</v>
      </c>
      <c r="DW46" s="165">
        <v>-30.7273</v>
      </c>
      <c r="DX46" s="165">
        <v>-16.318200000000001</v>
      </c>
      <c r="DY46" s="165">
        <v>-44.368000000000002</v>
      </c>
      <c r="DZ46" s="165">
        <v>-43.2455</v>
      </c>
      <c r="EA46" s="165">
        <v>9.5324000000000009</v>
      </c>
      <c r="EB46" s="165">
        <v>-7.8117000000000001</v>
      </c>
      <c r="EC46" s="165">
        <v>-17.9556</v>
      </c>
      <c r="ED46" s="165">
        <v>-18.047799999999999</v>
      </c>
      <c r="EE46" s="165">
        <v>-26.557300000000001</v>
      </c>
      <c r="EF46" s="165">
        <v>-32.545699999999997</v>
      </c>
      <c r="EG46" s="165">
        <v>-9.23</v>
      </c>
      <c r="EH46" s="165">
        <v>-101.68259999999999</v>
      </c>
      <c r="EI46" s="165">
        <v>-40.367899999999999</v>
      </c>
      <c r="EJ46" s="164"/>
      <c r="EK46" s="165">
        <v>-3.4973000000000001</v>
      </c>
      <c r="EL46" s="165">
        <v>-2.5356999999999998</v>
      </c>
      <c r="EM46" s="165">
        <v>14.638</v>
      </c>
      <c r="EN46" s="165">
        <v>1.9262999999999999</v>
      </c>
      <c r="EO46" s="165">
        <v>0.75639999999999996</v>
      </c>
      <c r="EP46" s="165">
        <v>-22.02</v>
      </c>
      <c r="EQ46" s="165">
        <v>-24.2606</v>
      </c>
      <c r="ER46" s="165">
        <v>-23.985099999999999</v>
      </c>
      <c r="ES46" s="165">
        <v>12.4682</v>
      </c>
      <c r="ET46" s="165">
        <v>13.72</v>
      </c>
      <c r="EU46" s="165">
        <v>-8.39</v>
      </c>
      <c r="EV46" s="165">
        <v>0.1</v>
      </c>
      <c r="EW46" s="165">
        <v>1.92</v>
      </c>
      <c r="EX46" s="165">
        <v>13.5192</v>
      </c>
      <c r="EY46" s="165">
        <v>-13.5131</v>
      </c>
      <c r="EZ46" s="165">
        <v>-2.5598999999999998</v>
      </c>
      <c r="FA46" s="165">
        <v>7.4366000000000003</v>
      </c>
      <c r="FB46" s="165">
        <v>14.140700000000001</v>
      </c>
      <c r="FC46" s="165">
        <v>-25.4053</v>
      </c>
      <c r="FD46" s="164"/>
      <c r="FE46" s="165">
        <v>3.9325000000000001</v>
      </c>
      <c r="FF46" s="165">
        <v>3.8984999999999999</v>
      </c>
      <c r="FG46" s="165">
        <v>0</v>
      </c>
      <c r="FH46" s="165">
        <v>0</v>
      </c>
      <c r="FI46" s="165">
        <v>0</v>
      </c>
      <c r="FJ46" s="165">
        <v>9.3775999999999993</v>
      </c>
      <c r="FK46" s="165">
        <v>9.3775999999999993</v>
      </c>
      <c r="FL46" s="165">
        <v>-32.654000000000003</v>
      </c>
      <c r="FM46" s="165">
        <v>25.665299999999998</v>
      </c>
      <c r="FN46" s="165">
        <v>25.544699999999999</v>
      </c>
      <c r="FO46" s="165">
        <v>-11.8721</v>
      </c>
      <c r="FP46" s="164"/>
      <c r="FQ46" s="165">
        <v>31.481200000000001</v>
      </c>
      <c r="FR46" s="165">
        <v>-23.22</v>
      </c>
      <c r="FS46" s="165">
        <v>-2.8010999999999999</v>
      </c>
      <c r="FT46" s="165">
        <v>0.40310000000000001</v>
      </c>
      <c r="FU46" s="165">
        <v>1.56</v>
      </c>
      <c r="FV46" s="165">
        <v>-1.94</v>
      </c>
      <c r="FW46" s="165">
        <v>-31.3385</v>
      </c>
      <c r="FX46" s="164"/>
      <c r="FY46" s="165">
        <v>1.7090000000000001</v>
      </c>
      <c r="FZ46" s="165">
        <v>0.03</v>
      </c>
      <c r="GA46" s="165">
        <v>1.6040000000000001</v>
      </c>
      <c r="GB46" s="165">
        <v>-7.3</v>
      </c>
      <c r="GC46" s="165">
        <v>-15.834899999999999</v>
      </c>
      <c r="GD46" s="165">
        <v>-5.0099</v>
      </c>
      <c r="GE46" s="165">
        <v>-5.25</v>
      </c>
      <c r="GF46" s="165">
        <v>54.202500000000001</v>
      </c>
      <c r="GG46" s="164"/>
      <c r="GH46" s="165">
        <v>1.1634</v>
      </c>
      <c r="GI46" s="165">
        <v>4.5358000000000001</v>
      </c>
      <c r="GJ46" s="165">
        <v>4.5869</v>
      </c>
      <c r="GK46" s="165">
        <v>3.6716000000000002</v>
      </c>
      <c r="GL46" s="164"/>
      <c r="GM46" s="164"/>
      <c r="GN46" s="165">
        <v>-15.209</v>
      </c>
      <c r="GO46" s="165">
        <v>-32.587699999999998</v>
      </c>
      <c r="GP46" s="165">
        <v>6.1089000000000002</v>
      </c>
      <c r="GQ46" s="165">
        <v>3.1978</v>
      </c>
      <c r="GR46" s="165">
        <v>14.709300000000001</v>
      </c>
      <c r="GS46" s="164"/>
      <c r="GT46" s="165">
        <v>155.9769</v>
      </c>
      <c r="GU46" s="165">
        <v>8.2500000000000004E-2</v>
      </c>
      <c r="GV46" s="165">
        <v>-7.8367000000000004</v>
      </c>
      <c r="GW46" s="165">
        <v>21.852</v>
      </c>
      <c r="GX46" s="165">
        <v>3.4963000000000002</v>
      </c>
      <c r="GY46" s="165">
        <v>7.8829000000000002</v>
      </c>
      <c r="GZ46" s="165">
        <v>8.0221</v>
      </c>
      <c r="HA46" s="165">
        <v>3.1324000000000001</v>
      </c>
      <c r="HB46" s="165">
        <v>12.1419</v>
      </c>
      <c r="HC46" s="165">
        <v>13.494199999999999</v>
      </c>
      <c r="HD46" s="165">
        <v>1.68</v>
      </c>
      <c r="HE46" s="165">
        <v>-5.6957000000000004</v>
      </c>
      <c r="HF46" s="165">
        <v>12.2951</v>
      </c>
      <c r="HG46" s="165">
        <v>25.655000000000001</v>
      </c>
      <c r="HH46" s="165">
        <v>54.436</v>
      </c>
      <c r="HI46" s="165">
        <v>11.348800000000001</v>
      </c>
      <c r="HJ46" s="165">
        <v>13.626799999999999</v>
      </c>
      <c r="HK46" s="165">
        <v>-9.8254000000000001</v>
      </c>
      <c r="HL46" s="164"/>
      <c r="HM46" s="165">
        <v>0</v>
      </c>
      <c r="HN46" s="165">
        <v>0</v>
      </c>
      <c r="HO46" s="165">
        <v>75.266599999999997</v>
      </c>
      <c r="HP46" s="164"/>
      <c r="HQ46" s="165">
        <v>-15.039099999999999</v>
      </c>
      <c r="HR46" s="165">
        <v>-14.4788</v>
      </c>
      <c r="HS46" s="165">
        <v>-10.4727</v>
      </c>
      <c r="HT46" s="165">
        <v>-10.5341</v>
      </c>
      <c r="HU46" s="165">
        <v>20.83</v>
      </c>
      <c r="HV46" s="165">
        <v>20.52</v>
      </c>
      <c r="HW46" s="165">
        <v>-32</v>
      </c>
      <c r="HX46" s="165">
        <v>-32.299999999999997</v>
      </c>
      <c r="HY46" s="165">
        <v>0.77359999999999995</v>
      </c>
      <c r="HZ46" s="165">
        <v>-8</v>
      </c>
      <c r="IA46" s="165">
        <v>53.933100000000003</v>
      </c>
      <c r="IB46" s="165">
        <v>17.319400000000002</v>
      </c>
      <c r="IC46" s="165">
        <v>17.831199999999999</v>
      </c>
      <c r="ID46" s="165">
        <v>-19.5</v>
      </c>
      <c r="IE46" s="165">
        <v>-37.1</v>
      </c>
      <c r="IF46" s="165">
        <v>1.3</v>
      </c>
      <c r="IG46" s="165">
        <v>0.4</v>
      </c>
      <c r="IH46" s="164"/>
      <c r="II46" s="164"/>
      <c r="IJ46" s="165">
        <v>-115.91670000000001</v>
      </c>
      <c r="IK46" s="165">
        <v>-1.3379000000000001</v>
      </c>
      <c r="IL46" s="164"/>
      <c r="IM46" s="165">
        <v>-13.436299999999999</v>
      </c>
      <c r="IN46" s="165">
        <v>-49.0762</v>
      </c>
      <c r="IO46" s="165">
        <v>101.76309999999999</v>
      </c>
      <c r="IP46" s="165">
        <v>65.490399999999994</v>
      </c>
      <c r="IQ46" s="165">
        <v>122.505</v>
      </c>
      <c r="IR46" s="165">
        <v>80.566100000000006</v>
      </c>
      <c r="IS46" s="165">
        <v>36.520899999999997</v>
      </c>
      <c r="IT46" s="165">
        <v>25.1234</v>
      </c>
      <c r="IU46" s="165">
        <v>24.446999999999999</v>
      </c>
      <c r="IV46" s="165">
        <v>-17.160799999999998</v>
      </c>
      <c r="IW46" s="165">
        <v>204.97620000000001</v>
      </c>
      <c r="IX46" s="165">
        <v>-184.62909999999999</v>
      </c>
      <c r="IY46" s="165">
        <v>30.244399999999999</v>
      </c>
      <c r="IZ46" s="165">
        <v>-10.984299999999999</v>
      </c>
      <c r="JA46" s="165">
        <v>-0.77270000000000005</v>
      </c>
      <c r="JB46" s="164"/>
      <c r="JC46" s="165">
        <v>-7.68</v>
      </c>
      <c r="JD46" s="165">
        <v>-0.67400000000000004</v>
      </c>
      <c r="JE46" s="165">
        <v>-0.67300000000000004</v>
      </c>
      <c r="JF46" s="165">
        <v>4.4800000000000004</v>
      </c>
      <c r="JG46" s="165">
        <v>0.08</v>
      </c>
      <c r="JH46" s="165">
        <v>-4.6611000000000002</v>
      </c>
      <c r="JI46" s="165">
        <v>-6.0044000000000004</v>
      </c>
      <c r="JJ46" s="165">
        <v>8.7906999999999993</v>
      </c>
      <c r="JK46" s="165">
        <v>-12.3339</v>
      </c>
      <c r="JL46" s="165">
        <v>5.7</v>
      </c>
      <c r="JM46" s="165">
        <v>-3.18</v>
      </c>
      <c r="JN46" s="165">
        <v>-2.819</v>
      </c>
      <c r="JO46" s="164"/>
      <c r="JP46" s="164"/>
      <c r="JQ46" s="165">
        <v>3.7875000000000001</v>
      </c>
      <c r="JR46" s="165">
        <v>3.4527999999999999</v>
      </c>
      <c r="JS46" s="165">
        <v>3.8407</v>
      </c>
      <c r="JT46" s="164"/>
      <c r="JU46" s="165">
        <v>22.5</v>
      </c>
      <c r="JV46" s="165">
        <v>-0.5131</v>
      </c>
      <c r="JW46" s="165">
        <v>0.56000000000000005</v>
      </c>
      <c r="JX46" s="164"/>
      <c r="JY46" s="165">
        <v>-11.1439</v>
      </c>
      <c r="JZ46" s="165">
        <v>-0.13600000000000001</v>
      </c>
      <c r="KA46" s="165">
        <v>-22.566299999999998</v>
      </c>
      <c r="KB46" s="165">
        <v>-11.5334</v>
      </c>
      <c r="KC46" s="165">
        <v>-7.3411</v>
      </c>
      <c r="KD46" s="165">
        <v>-21.842500000000001</v>
      </c>
      <c r="KE46" s="165">
        <v>-1.6929000000000001</v>
      </c>
      <c r="KF46" s="165">
        <v>-23.9</v>
      </c>
      <c r="KG46" s="165">
        <v>6.7</v>
      </c>
      <c r="KH46" s="164"/>
      <c r="KI46" s="165">
        <v>-60.906300000000002</v>
      </c>
    </row>
    <row r="47" spans="1:295" ht="18" customHeight="1" x14ac:dyDescent="0.3">
      <c r="A47" s="160" t="s">
        <v>57</v>
      </c>
      <c r="B47" s="160" t="s">
        <v>756</v>
      </c>
      <c r="C47" s="164"/>
      <c r="D47" s="165">
        <v>4.2363999999999997</v>
      </c>
      <c r="E47" s="165">
        <v>-9.1844000000000001</v>
      </c>
      <c r="F47" s="165">
        <v>6.8513999999999999</v>
      </c>
      <c r="G47" s="165">
        <v>11.037000000000001</v>
      </c>
      <c r="H47" s="164"/>
      <c r="I47" s="165">
        <v>5.9431000000000003</v>
      </c>
      <c r="J47" s="164"/>
      <c r="K47" s="165">
        <v>16.0684</v>
      </c>
      <c r="L47" s="165">
        <v>6.4538000000000002</v>
      </c>
      <c r="M47" s="165">
        <v>6.16</v>
      </c>
      <c r="N47" s="165">
        <v>-17.760000000000002</v>
      </c>
      <c r="O47" s="165">
        <v>-33</v>
      </c>
      <c r="P47" s="165">
        <v>8.8000000000000007</v>
      </c>
      <c r="Q47" s="164"/>
      <c r="R47" s="165">
        <v>-22</v>
      </c>
      <c r="S47" s="165">
        <v>3.4895999999999998</v>
      </c>
      <c r="T47" s="165">
        <v>-25.1633</v>
      </c>
      <c r="U47" s="165">
        <v>5.9249999999999998</v>
      </c>
      <c r="V47" s="165">
        <v>5.9332000000000003</v>
      </c>
      <c r="W47" s="165">
        <v>10.5732</v>
      </c>
      <c r="X47" s="165">
        <v>10.4953</v>
      </c>
      <c r="Y47" s="165">
        <v>-6.5961999999999996</v>
      </c>
      <c r="Z47" s="165">
        <v>1.1718</v>
      </c>
      <c r="AA47" s="164"/>
      <c r="AB47" s="165">
        <v>-0.94410000000000005</v>
      </c>
      <c r="AC47" s="165">
        <v>-1.2829999999999999</v>
      </c>
      <c r="AD47" s="165">
        <v>-1.266</v>
      </c>
      <c r="AE47" s="164"/>
      <c r="AF47" s="165">
        <v>-2.2200000000000002</v>
      </c>
      <c r="AG47" s="165">
        <v>0</v>
      </c>
      <c r="AH47" s="164"/>
      <c r="AI47" s="164"/>
      <c r="AJ47" s="165">
        <v>-7.59</v>
      </c>
      <c r="AK47" s="165">
        <v>-7.56</v>
      </c>
      <c r="AL47" s="164"/>
      <c r="AM47" s="165">
        <v>-13.91</v>
      </c>
      <c r="AN47" s="165">
        <v>-13.96</v>
      </c>
      <c r="AO47" s="165">
        <v>6.9476000000000004</v>
      </c>
      <c r="AP47" s="165">
        <v>4.5762999999999998</v>
      </c>
      <c r="AQ47" s="165">
        <v>15.602399999999999</v>
      </c>
      <c r="AR47" s="165">
        <v>16.114999999999998</v>
      </c>
      <c r="AS47" s="165">
        <v>-13.1167</v>
      </c>
      <c r="AT47" s="165">
        <v>-7.3677000000000001</v>
      </c>
      <c r="AU47" s="165">
        <v>-7.2256</v>
      </c>
      <c r="AV47" s="165">
        <v>-2.2155</v>
      </c>
      <c r="AW47" s="165">
        <v>-2.1615000000000002</v>
      </c>
      <c r="AX47" s="165">
        <v>-17.950500000000002</v>
      </c>
      <c r="AY47" s="165">
        <v>-15.539300000000001</v>
      </c>
      <c r="AZ47" s="165">
        <v>1.5905</v>
      </c>
      <c r="BA47" s="165">
        <v>8.3095999999999997</v>
      </c>
      <c r="BB47" s="165">
        <v>51.965800000000002</v>
      </c>
      <c r="BC47" s="165">
        <v>4.5044000000000004</v>
      </c>
      <c r="BD47" s="165">
        <v>-3.5</v>
      </c>
      <c r="BE47" s="165">
        <v>-3.7</v>
      </c>
      <c r="BF47" s="165">
        <v>-24.599</v>
      </c>
      <c r="BG47" s="165">
        <v>-24.529299999999999</v>
      </c>
      <c r="BH47" s="165">
        <v>-3.3414999999999999</v>
      </c>
      <c r="BI47" s="164"/>
      <c r="BJ47" s="165">
        <v>7.5994000000000002</v>
      </c>
      <c r="BK47" s="165">
        <v>3.4729000000000001</v>
      </c>
      <c r="BL47" s="165">
        <v>1.6794</v>
      </c>
      <c r="BM47" s="165">
        <v>1.2201</v>
      </c>
      <c r="BN47" s="165">
        <v>-55.116399999999999</v>
      </c>
      <c r="BO47" s="165">
        <v>61.311700000000002</v>
      </c>
      <c r="BP47" s="165">
        <v>61.311700000000002</v>
      </c>
      <c r="BQ47" s="165">
        <v>43.191699999999997</v>
      </c>
      <c r="BR47" s="165">
        <v>-59.1785</v>
      </c>
      <c r="BS47" s="164"/>
      <c r="BT47" s="164"/>
      <c r="BU47" s="164"/>
      <c r="BV47" s="165">
        <v>19.140799999999999</v>
      </c>
      <c r="BW47" s="165">
        <v>7.53</v>
      </c>
      <c r="BX47" s="165">
        <v>8.16</v>
      </c>
      <c r="BY47" s="165">
        <v>-9.83</v>
      </c>
      <c r="BZ47" s="165">
        <v>-0.99</v>
      </c>
      <c r="CA47" s="165">
        <v>-18.883800000000001</v>
      </c>
      <c r="CB47" s="165">
        <v>-18.7498</v>
      </c>
      <c r="CC47" s="165">
        <v>36.846899999999998</v>
      </c>
      <c r="CD47" s="165">
        <v>35.7498</v>
      </c>
      <c r="CE47" s="165">
        <v>-4.7645</v>
      </c>
      <c r="CF47" s="165">
        <v>-22.8308</v>
      </c>
      <c r="CG47" s="165">
        <v>-23.198399999999999</v>
      </c>
      <c r="CH47" s="165">
        <v>7.1997999999999998</v>
      </c>
      <c r="CI47" s="165">
        <v>12.4308</v>
      </c>
      <c r="CJ47" s="164"/>
      <c r="CK47" s="164"/>
      <c r="CL47" s="165">
        <v>48.3</v>
      </c>
      <c r="CM47" s="165">
        <v>-21.3</v>
      </c>
      <c r="CN47" s="165">
        <v>-3.07</v>
      </c>
      <c r="CO47" s="165">
        <v>30.1432</v>
      </c>
      <c r="CP47" s="165">
        <v>29.9819</v>
      </c>
      <c r="CQ47" s="165">
        <v>29.234300000000001</v>
      </c>
      <c r="CR47" s="165">
        <v>73.924899999999994</v>
      </c>
      <c r="CS47" s="165">
        <v>74.251900000000006</v>
      </c>
      <c r="CT47" s="165">
        <v>-22.3414</v>
      </c>
      <c r="CU47" s="165">
        <v>-60.646999999999998</v>
      </c>
      <c r="CV47" s="165">
        <v>-19.872399999999999</v>
      </c>
      <c r="CW47" s="165">
        <v>1.9689000000000001</v>
      </c>
      <c r="CX47" s="165">
        <v>26.11</v>
      </c>
      <c r="CY47" s="165">
        <v>20.170000000000002</v>
      </c>
      <c r="CZ47" s="165">
        <v>9.3798999999999992</v>
      </c>
      <c r="DA47" s="165">
        <v>9.5733999999999995</v>
      </c>
      <c r="DB47" s="165">
        <v>-10.19</v>
      </c>
      <c r="DC47" s="164"/>
      <c r="DD47" s="165">
        <v>-14.6143</v>
      </c>
      <c r="DE47" s="165">
        <v>-14.3879</v>
      </c>
      <c r="DF47" s="165">
        <v>37.338799999999999</v>
      </c>
      <c r="DG47" s="165">
        <v>1.4800000000000001E-2</v>
      </c>
      <c r="DH47" s="165">
        <v>-5.1227999999999998</v>
      </c>
      <c r="DI47" s="165">
        <v>-5.2</v>
      </c>
      <c r="DJ47" s="165">
        <v>-7.1</v>
      </c>
      <c r="DK47" s="165">
        <v>-3.3740000000000001</v>
      </c>
      <c r="DL47" s="165">
        <v>3.5590000000000002</v>
      </c>
      <c r="DM47" s="165">
        <v>34.228999999999999</v>
      </c>
      <c r="DN47" s="165">
        <v>12.0663</v>
      </c>
      <c r="DO47" s="165">
        <v>4.08</v>
      </c>
      <c r="DP47" s="165">
        <v>0.42</v>
      </c>
      <c r="DQ47" s="165">
        <v>3.7974999999999999</v>
      </c>
      <c r="DR47" s="165">
        <v>-37.1721</v>
      </c>
      <c r="DS47" s="164"/>
      <c r="DT47" s="165">
        <v>3.52</v>
      </c>
      <c r="DU47" s="165">
        <v>9.5</v>
      </c>
      <c r="DV47" s="165">
        <v>21.09</v>
      </c>
      <c r="DW47" s="165">
        <v>-36.090899999999998</v>
      </c>
      <c r="DX47" s="165">
        <v>-18.2545</v>
      </c>
      <c r="DY47" s="165">
        <v>-44.475900000000003</v>
      </c>
      <c r="DZ47" s="165">
        <v>-43.072699999999998</v>
      </c>
      <c r="EA47" s="164"/>
      <c r="EB47" s="165">
        <v>-10.9038</v>
      </c>
      <c r="EC47" s="165">
        <v>-20.789300000000001</v>
      </c>
      <c r="ED47" s="165">
        <v>-20.673500000000001</v>
      </c>
      <c r="EE47" s="165">
        <v>-23.853899999999999</v>
      </c>
      <c r="EF47" s="165">
        <v>-29.858599999999999</v>
      </c>
      <c r="EG47" s="165">
        <v>-9.1859999999999999</v>
      </c>
      <c r="EH47" s="165">
        <v>-108.71639999999999</v>
      </c>
      <c r="EI47" s="165">
        <v>-42.713700000000003</v>
      </c>
      <c r="EJ47" s="164"/>
      <c r="EK47" s="165">
        <v>-2.9918</v>
      </c>
      <c r="EL47" s="165">
        <v>-2.1970000000000001</v>
      </c>
      <c r="EM47" s="165">
        <v>12.095599999999999</v>
      </c>
      <c r="EN47" s="165">
        <v>0.7702</v>
      </c>
      <c r="EO47" s="165">
        <v>0.44450000000000001</v>
      </c>
      <c r="EP47" s="165">
        <v>-6.1479999999999997</v>
      </c>
      <c r="EQ47" s="165">
        <v>-25.5733</v>
      </c>
      <c r="ER47" s="165">
        <v>-25.226600000000001</v>
      </c>
      <c r="ES47" s="165">
        <v>9.4011999999999993</v>
      </c>
      <c r="ET47" s="165">
        <v>0</v>
      </c>
      <c r="EU47" s="165">
        <v>-8.98</v>
      </c>
      <c r="EV47" s="165">
        <v>0</v>
      </c>
      <c r="EW47" s="165">
        <v>1.8645</v>
      </c>
      <c r="EX47" s="165">
        <v>11.4315</v>
      </c>
      <c r="EY47" s="165">
        <v>-13.4956</v>
      </c>
      <c r="EZ47" s="165">
        <v>-2.4363000000000001</v>
      </c>
      <c r="FA47" s="165">
        <v>8.8411000000000008</v>
      </c>
      <c r="FB47" s="165">
        <v>11.1532</v>
      </c>
      <c r="FC47" s="165">
        <v>-22.823699999999999</v>
      </c>
      <c r="FD47" s="164"/>
      <c r="FE47" s="165">
        <v>3.0636000000000001</v>
      </c>
      <c r="FF47" s="165">
        <v>3.1922999999999999</v>
      </c>
      <c r="FG47" s="165">
        <v>0</v>
      </c>
      <c r="FH47" s="165">
        <v>0</v>
      </c>
      <c r="FI47" s="165">
        <v>0</v>
      </c>
      <c r="FJ47" s="165">
        <v>5.5260999999999996</v>
      </c>
      <c r="FK47" s="165">
        <v>5.5260999999999996</v>
      </c>
      <c r="FL47" s="165">
        <v>-28.802499999999998</v>
      </c>
      <c r="FM47" s="165">
        <v>25.471599999999999</v>
      </c>
      <c r="FN47" s="165">
        <v>25.4681</v>
      </c>
      <c r="FO47" s="165">
        <v>-10.707700000000001</v>
      </c>
      <c r="FP47" s="164"/>
      <c r="FQ47" s="165">
        <v>28.634499999999999</v>
      </c>
      <c r="FR47" s="165">
        <v>-24.17</v>
      </c>
      <c r="FS47" s="165">
        <v>-0.90590000000000004</v>
      </c>
      <c r="FT47" s="165">
        <v>0.41220000000000001</v>
      </c>
      <c r="FU47" s="165">
        <v>0.16</v>
      </c>
      <c r="FV47" s="165">
        <v>2.09</v>
      </c>
      <c r="FW47" s="165">
        <v>-28.480499999999999</v>
      </c>
      <c r="FX47" s="164"/>
      <c r="FY47" s="165">
        <v>1.673</v>
      </c>
      <c r="FZ47" s="165">
        <v>-2.3E-2</v>
      </c>
      <c r="GA47" s="164"/>
      <c r="GB47" s="165">
        <v>-7.45</v>
      </c>
      <c r="GC47" s="165">
        <v>-16.399100000000001</v>
      </c>
      <c r="GD47" s="165">
        <v>-6.0396999999999998</v>
      </c>
      <c r="GE47" s="165">
        <v>-5.14</v>
      </c>
      <c r="GF47" s="165">
        <v>54.260599999999997</v>
      </c>
      <c r="GG47" s="164"/>
      <c r="GH47" s="165">
        <v>1.1526000000000001</v>
      </c>
      <c r="GI47" s="165">
        <v>4.8395000000000001</v>
      </c>
      <c r="GJ47" s="165">
        <v>4.9718999999999998</v>
      </c>
      <c r="GK47" s="165">
        <v>3.6395</v>
      </c>
      <c r="GL47" s="164"/>
      <c r="GM47" s="164"/>
      <c r="GN47" s="164"/>
      <c r="GO47" s="165">
        <v>-32.040599999999998</v>
      </c>
      <c r="GP47" s="165">
        <v>6.5347</v>
      </c>
      <c r="GQ47" s="165">
        <v>2.8515999999999999</v>
      </c>
      <c r="GR47" s="165">
        <v>14.926</v>
      </c>
      <c r="GS47" s="164"/>
      <c r="GT47" s="165">
        <v>157.0976</v>
      </c>
      <c r="GU47" s="165">
        <v>-0.15720000000000001</v>
      </c>
      <c r="GV47" s="165">
        <v>-8.5169999999999995</v>
      </c>
      <c r="GW47" s="165">
        <v>22.4497</v>
      </c>
      <c r="GX47" s="165">
        <v>3.0478999999999998</v>
      </c>
      <c r="GY47" s="165">
        <v>7.8170000000000002</v>
      </c>
      <c r="GZ47" s="165">
        <v>8.0458999999999996</v>
      </c>
      <c r="HA47" s="165">
        <v>2.7109000000000001</v>
      </c>
      <c r="HB47" s="165">
        <v>11.108599999999999</v>
      </c>
      <c r="HC47" s="165">
        <v>11.8445</v>
      </c>
      <c r="HD47" s="165">
        <v>0.42</v>
      </c>
      <c r="HE47" s="165">
        <v>-5.5701999999999998</v>
      </c>
      <c r="HF47" s="165">
        <v>11.888</v>
      </c>
      <c r="HG47" s="165">
        <v>19.3825</v>
      </c>
      <c r="HH47" s="165">
        <v>53.672400000000003</v>
      </c>
      <c r="HI47" s="165">
        <v>10.558999999999999</v>
      </c>
      <c r="HJ47" s="165">
        <v>11.6136</v>
      </c>
      <c r="HK47" s="165">
        <v>-9.9944000000000006</v>
      </c>
      <c r="HL47" s="164"/>
      <c r="HM47" s="165">
        <v>0</v>
      </c>
      <c r="HN47" s="165">
        <v>0</v>
      </c>
      <c r="HO47" s="164"/>
      <c r="HP47" s="164"/>
      <c r="HQ47" s="165">
        <v>-18.0824</v>
      </c>
      <c r="HR47" s="165">
        <v>-17.2255</v>
      </c>
      <c r="HS47" s="165">
        <v>-10.686400000000001</v>
      </c>
      <c r="HT47" s="165">
        <v>-10.6816</v>
      </c>
      <c r="HU47" s="165">
        <v>20.72</v>
      </c>
      <c r="HV47" s="165">
        <v>20.63</v>
      </c>
      <c r="HW47" s="165">
        <v>-37.299999999999997</v>
      </c>
      <c r="HX47" s="165">
        <v>-37.700000000000003</v>
      </c>
      <c r="HY47" s="165">
        <v>0.79190000000000005</v>
      </c>
      <c r="HZ47" s="165">
        <v>-8.56</v>
      </c>
      <c r="IA47" s="165">
        <v>60.247599999999998</v>
      </c>
      <c r="IB47" s="165">
        <v>19.743400000000001</v>
      </c>
      <c r="IC47" s="165">
        <v>19.653400000000001</v>
      </c>
      <c r="ID47" s="165">
        <v>-19.5</v>
      </c>
      <c r="IE47" s="165">
        <v>-38.4</v>
      </c>
      <c r="IF47" s="165">
        <v>2.9</v>
      </c>
      <c r="IG47" s="165">
        <v>2.1</v>
      </c>
      <c r="IH47" s="164"/>
      <c r="II47" s="164"/>
      <c r="IJ47" s="165">
        <v>-116.9479</v>
      </c>
      <c r="IK47" s="165">
        <v>-2.3485</v>
      </c>
      <c r="IL47" s="165">
        <v>-268.10359999999997</v>
      </c>
      <c r="IM47" s="165">
        <v>-15.1256</v>
      </c>
      <c r="IN47" s="165">
        <v>-60.431100000000001</v>
      </c>
      <c r="IO47" s="165">
        <v>97.173100000000005</v>
      </c>
      <c r="IP47" s="165">
        <v>68.272900000000007</v>
      </c>
      <c r="IQ47" s="165">
        <v>129.99549999999999</v>
      </c>
      <c r="IR47" s="165">
        <v>78.768299999999996</v>
      </c>
      <c r="IS47" s="165">
        <v>29.6097</v>
      </c>
      <c r="IT47" s="165">
        <v>21.3917</v>
      </c>
      <c r="IU47" s="165">
        <v>23.407</v>
      </c>
      <c r="IV47" s="165">
        <v>-21.8127</v>
      </c>
      <c r="IW47" s="165">
        <v>201.47659999999999</v>
      </c>
      <c r="IX47" s="165">
        <v>-184.28039999999999</v>
      </c>
      <c r="IY47" s="165">
        <v>26.078199999999999</v>
      </c>
      <c r="IZ47" s="165">
        <v>-7.3224</v>
      </c>
      <c r="JA47" s="165">
        <v>-0.60909999999999997</v>
      </c>
      <c r="JB47" s="164"/>
      <c r="JC47" s="165">
        <v>-9.1199999999999992</v>
      </c>
      <c r="JD47" s="165">
        <v>-0.78800000000000003</v>
      </c>
      <c r="JE47" s="165">
        <v>-0.78900000000000003</v>
      </c>
      <c r="JF47" s="165">
        <v>5.44</v>
      </c>
      <c r="JG47" s="165">
        <v>-1.28</v>
      </c>
      <c r="JH47" s="165">
        <v>-4.8959999999999999</v>
      </c>
      <c r="JI47" s="165">
        <v>-4.5701000000000001</v>
      </c>
      <c r="JJ47" s="165">
        <v>8.5282999999999998</v>
      </c>
      <c r="JK47" s="165">
        <v>-11.22</v>
      </c>
      <c r="JL47" s="165">
        <v>3.6</v>
      </c>
      <c r="JM47" s="165">
        <v>2.1000000000000001E-2</v>
      </c>
      <c r="JN47" s="165">
        <v>0.44700000000000001</v>
      </c>
      <c r="JO47" s="164"/>
      <c r="JP47" s="164"/>
      <c r="JQ47" s="165">
        <v>4.6642000000000001</v>
      </c>
      <c r="JR47" s="165">
        <v>4.1191000000000004</v>
      </c>
      <c r="JS47" s="165">
        <v>3.2473999999999998</v>
      </c>
      <c r="JT47" s="164"/>
      <c r="JU47" s="165">
        <v>23.2</v>
      </c>
      <c r="JV47" s="165">
        <v>-6.3700000000000007E-2</v>
      </c>
      <c r="JW47" s="165">
        <v>0.6</v>
      </c>
      <c r="JX47" s="164"/>
      <c r="JY47" s="165">
        <v>-10.4998</v>
      </c>
      <c r="JZ47" s="165">
        <v>-0.89449999999999996</v>
      </c>
      <c r="KA47" s="165">
        <v>-23.216699999999999</v>
      </c>
      <c r="KB47" s="165">
        <v>-10.578099999999999</v>
      </c>
      <c r="KC47" s="165">
        <v>-6.7577999999999996</v>
      </c>
      <c r="KD47" s="165">
        <v>-23.384799999999998</v>
      </c>
      <c r="KE47" s="165">
        <v>-1.9454</v>
      </c>
      <c r="KF47" s="165">
        <v>-24.8</v>
      </c>
      <c r="KG47" s="165">
        <v>7</v>
      </c>
      <c r="KH47" s="164"/>
      <c r="KI47" s="165">
        <v>-58.3977</v>
      </c>
    </row>
    <row r="48" spans="1:295" ht="18" customHeight="1" x14ac:dyDescent="0.3">
      <c r="A48" s="160" t="s">
        <v>57</v>
      </c>
      <c r="B48" s="160" t="s">
        <v>757</v>
      </c>
      <c r="C48" s="167"/>
      <c r="D48" s="168">
        <v>4.1294000000000004</v>
      </c>
      <c r="E48" s="168">
        <v>-9.0599000000000007</v>
      </c>
      <c r="F48" s="168">
        <v>10.189500000000001</v>
      </c>
      <c r="G48" s="168">
        <v>9.0657999999999994</v>
      </c>
      <c r="H48" s="167"/>
      <c r="I48" s="168">
        <v>5.2763999999999998</v>
      </c>
      <c r="J48" s="167"/>
      <c r="K48" s="168">
        <v>15.4451</v>
      </c>
      <c r="L48" s="168">
        <v>5.9798</v>
      </c>
      <c r="M48" s="168">
        <v>5.6829999999999998</v>
      </c>
      <c r="N48" s="168">
        <v>-17.760000000000002</v>
      </c>
      <c r="O48" s="168">
        <v>-33</v>
      </c>
      <c r="P48" s="168">
        <v>8.8000000000000007</v>
      </c>
      <c r="Q48" s="167"/>
      <c r="R48" s="168">
        <v>-22</v>
      </c>
      <c r="S48" s="168">
        <v>3.3431999999999999</v>
      </c>
      <c r="T48" s="168">
        <v>-25.927099999999999</v>
      </c>
      <c r="U48" s="168">
        <v>5.8533999999999997</v>
      </c>
      <c r="V48" s="168">
        <v>5.9240000000000004</v>
      </c>
      <c r="W48" s="168">
        <v>10.4</v>
      </c>
      <c r="X48" s="168">
        <v>11.065200000000001</v>
      </c>
      <c r="Y48" s="168">
        <v>-6.6548999999999996</v>
      </c>
      <c r="Z48" s="168">
        <v>1.1596</v>
      </c>
      <c r="AA48" s="167"/>
      <c r="AB48" s="168">
        <v>-0.93200000000000005</v>
      </c>
      <c r="AC48" s="168">
        <v>-1.41</v>
      </c>
      <c r="AD48" s="168">
        <v>-1.3839999999999999</v>
      </c>
      <c r="AE48" s="167"/>
      <c r="AF48" s="168">
        <v>-2.2200000000000002</v>
      </c>
      <c r="AG48" s="168">
        <v>0</v>
      </c>
      <c r="AH48" s="167"/>
      <c r="AI48" s="167"/>
      <c r="AJ48" s="168">
        <v>-8.68</v>
      </c>
      <c r="AK48" s="168">
        <v>-8.66</v>
      </c>
      <c r="AL48" s="167"/>
      <c r="AM48" s="168">
        <v>-13.68</v>
      </c>
      <c r="AN48" s="168">
        <v>-13.66</v>
      </c>
      <c r="AO48" s="168">
        <v>7.5899000000000001</v>
      </c>
      <c r="AP48" s="168">
        <v>4.4772999999999996</v>
      </c>
      <c r="AQ48" s="168">
        <v>15.279</v>
      </c>
      <c r="AR48" s="168">
        <v>17.429200000000002</v>
      </c>
      <c r="AS48" s="168">
        <v>-13.600199999999999</v>
      </c>
      <c r="AT48" s="168">
        <v>-7.9036</v>
      </c>
      <c r="AU48" s="168">
        <v>-7.8383000000000003</v>
      </c>
      <c r="AV48" s="168">
        <v>-1.5647</v>
      </c>
      <c r="AW48" s="168">
        <v>-1.4108000000000001</v>
      </c>
      <c r="AX48" s="168">
        <v>-17.2807</v>
      </c>
      <c r="AY48" s="168">
        <v>-15.4053</v>
      </c>
      <c r="AZ48" s="168">
        <v>1.9851000000000001</v>
      </c>
      <c r="BA48" s="168">
        <v>10.1275</v>
      </c>
      <c r="BB48" s="168">
        <v>52.279600000000002</v>
      </c>
      <c r="BC48" s="168">
        <v>6.9894999999999996</v>
      </c>
      <c r="BD48" s="168">
        <v>-3.7</v>
      </c>
      <c r="BE48" s="168">
        <v>-3.9</v>
      </c>
      <c r="BF48" s="168">
        <v>-23.9513</v>
      </c>
      <c r="BG48" s="168">
        <v>-24.174099999999999</v>
      </c>
      <c r="BH48" s="168">
        <v>-3.3788</v>
      </c>
      <c r="BI48" s="167"/>
      <c r="BJ48" s="168">
        <v>3.8256999999999999</v>
      </c>
      <c r="BK48" s="168">
        <v>3.8591000000000002</v>
      </c>
      <c r="BL48" s="168">
        <v>0.99750000000000005</v>
      </c>
      <c r="BM48" s="168">
        <v>0.67559999999999998</v>
      </c>
      <c r="BN48" s="168">
        <v>-65.980999999999995</v>
      </c>
      <c r="BO48" s="168">
        <v>61.586300000000001</v>
      </c>
      <c r="BP48" s="168">
        <v>61.769399999999997</v>
      </c>
      <c r="BQ48" s="168">
        <v>51.084400000000002</v>
      </c>
      <c r="BR48" s="168">
        <v>-67.827799999999996</v>
      </c>
      <c r="BS48" s="167"/>
      <c r="BT48" s="167"/>
      <c r="BU48" s="167"/>
      <c r="BV48" s="167"/>
      <c r="BW48" s="168">
        <v>6.93</v>
      </c>
      <c r="BX48" s="168">
        <v>8.1</v>
      </c>
      <c r="BY48" s="168">
        <v>-9.68</v>
      </c>
      <c r="BZ48" s="168">
        <v>-1.57</v>
      </c>
      <c r="CA48" s="168">
        <v>-18.6158</v>
      </c>
      <c r="CB48" s="168">
        <v>-18.347899999999999</v>
      </c>
      <c r="CC48" s="168">
        <v>35.7804</v>
      </c>
      <c r="CD48" s="168">
        <v>34.798000000000002</v>
      </c>
      <c r="CE48" s="168">
        <v>-2.7915000000000001</v>
      </c>
      <c r="CF48" s="168">
        <v>-22.209599999999998</v>
      </c>
      <c r="CG48" s="168">
        <v>-21.9377</v>
      </c>
      <c r="CH48" s="168">
        <v>3.77</v>
      </c>
      <c r="CI48" s="168">
        <v>12.990600000000001</v>
      </c>
      <c r="CJ48" s="167"/>
      <c r="CK48" s="167"/>
      <c r="CL48" s="168">
        <v>49</v>
      </c>
      <c r="CM48" s="168">
        <v>-20.7</v>
      </c>
      <c r="CN48" s="168">
        <v>-2.99</v>
      </c>
      <c r="CO48" s="168">
        <v>30.7407</v>
      </c>
      <c r="CP48" s="168">
        <v>30.955500000000001</v>
      </c>
      <c r="CQ48" s="168">
        <v>30.529199999999999</v>
      </c>
      <c r="CR48" s="168">
        <v>80.303600000000003</v>
      </c>
      <c r="CS48" s="168">
        <v>81.255300000000005</v>
      </c>
      <c r="CT48" s="168">
        <v>-27.012</v>
      </c>
      <c r="CU48" s="168">
        <v>-62.272799999999997</v>
      </c>
      <c r="CV48" s="168">
        <v>-25.7667</v>
      </c>
      <c r="CW48" s="168">
        <v>1.7705</v>
      </c>
      <c r="CX48" s="168">
        <v>24.38</v>
      </c>
      <c r="CY48" s="168">
        <v>19.100000000000001</v>
      </c>
      <c r="CZ48" s="168">
        <v>9.2235999999999994</v>
      </c>
      <c r="DA48" s="168">
        <v>9.4756999999999998</v>
      </c>
      <c r="DB48" s="168">
        <v>-10.32</v>
      </c>
      <c r="DC48" s="167"/>
      <c r="DD48" s="168">
        <v>-14.457599999999999</v>
      </c>
      <c r="DE48" s="168">
        <v>-14.275600000000001</v>
      </c>
      <c r="DF48" s="168">
        <v>39.433799999999998</v>
      </c>
      <c r="DG48" s="168">
        <v>1.4800000000000001E-2</v>
      </c>
      <c r="DH48" s="168">
        <v>-5.2152000000000003</v>
      </c>
      <c r="DI48" s="168">
        <v>-5.6</v>
      </c>
      <c r="DJ48" s="168">
        <v>-4.7</v>
      </c>
      <c r="DK48" s="168">
        <v>-3.5863999999999998</v>
      </c>
      <c r="DL48" s="168">
        <v>3.1850000000000001</v>
      </c>
      <c r="DM48" s="168">
        <v>34.702199999999998</v>
      </c>
      <c r="DN48" s="168">
        <v>11.5097</v>
      </c>
      <c r="DO48" s="168">
        <v>3.58</v>
      </c>
      <c r="DP48" s="168">
        <v>0.53</v>
      </c>
      <c r="DQ48" s="168">
        <v>3.41</v>
      </c>
      <c r="DR48" s="168">
        <v>-39.339700000000001</v>
      </c>
      <c r="DS48" s="167"/>
      <c r="DT48" s="168">
        <v>3.21</v>
      </c>
      <c r="DU48" s="168">
        <v>7.01</v>
      </c>
      <c r="DV48" s="168">
        <v>21.52</v>
      </c>
      <c r="DW48" s="168">
        <v>-37.927300000000002</v>
      </c>
      <c r="DX48" s="168">
        <v>-18.854500000000002</v>
      </c>
      <c r="DY48" s="168">
        <v>-43.624600000000001</v>
      </c>
      <c r="DZ48" s="168">
        <v>-42.609099999999998</v>
      </c>
      <c r="EA48" s="167"/>
      <c r="EB48" s="168">
        <v>-12.0655</v>
      </c>
      <c r="EC48" s="168">
        <v>-22.074200000000001</v>
      </c>
      <c r="ED48" s="168">
        <v>-21.9756</v>
      </c>
      <c r="EE48" s="168">
        <v>-25.137499999999999</v>
      </c>
      <c r="EF48" s="168">
        <v>-30.424600000000002</v>
      </c>
      <c r="EG48" s="168">
        <v>-9.5340000000000007</v>
      </c>
      <c r="EH48" s="168">
        <v>-120.7486</v>
      </c>
      <c r="EI48" s="168">
        <v>-36.673999999999999</v>
      </c>
      <c r="EJ48" s="167"/>
      <c r="EK48" s="168">
        <v>-3.1722000000000001</v>
      </c>
      <c r="EL48" s="168">
        <v>-2.4281000000000001</v>
      </c>
      <c r="EM48" s="168">
        <v>13.726900000000001</v>
      </c>
      <c r="EN48" s="168">
        <v>-1.0589</v>
      </c>
      <c r="EO48" s="168">
        <v>-1.6892</v>
      </c>
      <c r="EP48" s="168">
        <v>-6.66</v>
      </c>
      <c r="EQ48" s="168">
        <v>-25.6693</v>
      </c>
      <c r="ER48" s="168">
        <v>-25.369599999999998</v>
      </c>
      <c r="ES48" s="168">
        <v>9.8033000000000001</v>
      </c>
      <c r="ET48" s="167"/>
      <c r="EU48" s="168">
        <v>-8.41</v>
      </c>
      <c r="EV48" s="168">
        <v>0</v>
      </c>
      <c r="EW48" s="168">
        <v>1.7891999999999999</v>
      </c>
      <c r="EX48" s="168">
        <v>9.2667999999999999</v>
      </c>
      <c r="EY48" s="168">
        <v>-13.686199999999999</v>
      </c>
      <c r="EZ48" s="168">
        <v>-2.6842000000000001</v>
      </c>
      <c r="FA48" s="168">
        <v>8.5632000000000001</v>
      </c>
      <c r="FB48" s="168">
        <v>11.7889</v>
      </c>
      <c r="FC48" s="168">
        <v>-24.9541</v>
      </c>
      <c r="FD48" s="167"/>
      <c r="FE48" s="168">
        <v>3.1307999999999998</v>
      </c>
      <c r="FF48" s="168">
        <v>3.1211000000000002</v>
      </c>
      <c r="FG48" s="168">
        <v>4.8609</v>
      </c>
      <c r="FH48" s="168">
        <v>5.0186999999999999</v>
      </c>
      <c r="FI48" s="168">
        <v>3.7151999999999998</v>
      </c>
      <c r="FJ48" s="168">
        <v>5.3586</v>
      </c>
      <c r="FK48" s="168">
        <v>4.8562000000000003</v>
      </c>
      <c r="FL48" s="168">
        <v>-27.797799999999999</v>
      </c>
      <c r="FM48" s="168">
        <v>24.700700000000001</v>
      </c>
      <c r="FN48" s="168">
        <v>24.794699999999999</v>
      </c>
      <c r="FO48" s="168">
        <v>-11.6286</v>
      </c>
      <c r="FP48" s="167"/>
      <c r="FQ48" s="168">
        <v>27.902000000000001</v>
      </c>
      <c r="FR48" s="168">
        <v>-24.08</v>
      </c>
      <c r="FS48" s="168">
        <v>-0.6038</v>
      </c>
      <c r="FT48" s="168">
        <v>0.38479999999999998</v>
      </c>
      <c r="FU48" s="168">
        <v>-0.4</v>
      </c>
      <c r="FV48" s="168">
        <v>3.25</v>
      </c>
      <c r="FW48" s="168">
        <v>-28.483000000000001</v>
      </c>
      <c r="FX48" s="167"/>
      <c r="FY48" s="168">
        <v>1.647</v>
      </c>
      <c r="FZ48" s="168">
        <v>0.14399999999999999</v>
      </c>
      <c r="GA48" s="167"/>
      <c r="GB48" s="168">
        <v>-7</v>
      </c>
      <c r="GC48" s="168">
        <v>-16.498100000000001</v>
      </c>
      <c r="GD48" s="168">
        <v>-5.5719000000000003</v>
      </c>
      <c r="GE48" s="167"/>
      <c r="GF48" s="168">
        <v>55.341900000000003</v>
      </c>
      <c r="GG48" s="167"/>
      <c r="GH48" s="168">
        <v>1.1662999999999999</v>
      </c>
      <c r="GI48" s="168">
        <v>4.4737999999999998</v>
      </c>
      <c r="GJ48" s="168">
        <v>4.5434999999999999</v>
      </c>
      <c r="GK48" s="168">
        <v>3.5838000000000001</v>
      </c>
      <c r="GL48" s="167"/>
      <c r="GM48" s="167"/>
      <c r="GN48" s="168">
        <v>-14.798999999999999</v>
      </c>
      <c r="GO48" s="168">
        <v>-33.159700000000001</v>
      </c>
      <c r="GP48" s="168">
        <v>7.94</v>
      </c>
      <c r="GQ48" s="168">
        <v>2.5028999999999999</v>
      </c>
      <c r="GR48" s="168">
        <v>2.1465999999999998</v>
      </c>
      <c r="GS48" s="168">
        <v>2.2063000000000001</v>
      </c>
      <c r="GT48" s="168">
        <v>152.96119999999999</v>
      </c>
      <c r="GU48" s="168">
        <v>-0.69240000000000002</v>
      </c>
      <c r="GV48" s="168">
        <v>-7.6768999999999998</v>
      </c>
      <c r="GW48" s="168">
        <v>21.5246</v>
      </c>
      <c r="GX48" s="168">
        <v>2.7269999999999999</v>
      </c>
      <c r="GY48" s="168">
        <v>7.7145000000000001</v>
      </c>
      <c r="GZ48" s="168">
        <v>7.9351000000000003</v>
      </c>
      <c r="HA48" s="168">
        <v>3</v>
      </c>
      <c r="HB48" s="168">
        <v>12.2187</v>
      </c>
      <c r="HC48" s="168">
        <v>13.947100000000001</v>
      </c>
      <c r="HD48" s="168">
        <v>1.26</v>
      </c>
      <c r="HE48" s="168">
        <v>-7.1302000000000003</v>
      </c>
      <c r="HF48" s="168">
        <v>10.653700000000001</v>
      </c>
      <c r="HG48" s="168">
        <v>23.443999999999999</v>
      </c>
      <c r="HH48" s="168">
        <v>57.986400000000003</v>
      </c>
      <c r="HI48" s="168">
        <v>11.652900000000001</v>
      </c>
      <c r="HJ48" s="168">
        <v>13.982699999999999</v>
      </c>
      <c r="HK48" s="168">
        <v>-9.9126999999999992</v>
      </c>
      <c r="HL48" s="167"/>
      <c r="HM48" s="168">
        <v>0</v>
      </c>
      <c r="HN48" s="168">
        <v>0</v>
      </c>
      <c r="HO48" s="167"/>
      <c r="HP48" s="167"/>
      <c r="HQ48" s="168">
        <v>-17.664899999999999</v>
      </c>
      <c r="HR48" s="168">
        <v>-16.6706</v>
      </c>
      <c r="HS48" s="168">
        <v>-9.9315999999999995</v>
      </c>
      <c r="HT48" s="168">
        <v>-9.9596</v>
      </c>
      <c r="HU48" s="168">
        <v>19.989999999999998</v>
      </c>
      <c r="HV48" s="168">
        <v>19.84</v>
      </c>
      <c r="HW48" s="168">
        <v>-37.4</v>
      </c>
      <c r="HX48" s="168">
        <v>-37</v>
      </c>
      <c r="HY48" s="168">
        <v>0.81030000000000002</v>
      </c>
      <c r="HZ48" s="168">
        <v>-9.1999999999999993</v>
      </c>
      <c r="IA48" s="168">
        <v>59.1905</v>
      </c>
      <c r="IB48" s="168">
        <v>18.712</v>
      </c>
      <c r="IC48" s="168">
        <v>18.3291</v>
      </c>
      <c r="ID48" s="168">
        <v>-20.399999999999999</v>
      </c>
      <c r="IE48" s="168">
        <v>-38.4</v>
      </c>
      <c r="IF48" s="168">
        <v>3.9</v>
      </c>
      <c r="IG48" s="168">
        <v>3.3</v>
      </c>
      <c r="IH48" s="167"/>
      <c r="II48" s="167"/>
      <c r="IJ48" s="168">
        <v>-120.0985</v>
      </c>
      <c r="IK48" s="168">
        <v>0.77569999999999995</v>
      </c>
      <c r="IL48" s="168">
        <v>-267.64609999999999</v>
      </c>
      <c r="IM48" s="168">
        <v>-15.6813</v>
      </c>
      <c r="IN48" s="168">
        <v>-60.3005</v>
      </c>
      <c r="IO48" s="168">
        <v>105.8603</v>
      </c>
      <c r="IP48" s="168">
        <v>59.801200000000001</v>
      </c>
      <c r="IQ48" s="168">
        <v>123.7975</v>
      </c>
      <c r="IR48" s="168">
        <v>85.527799999999999</v>
      </c>
      <c r="IS48" s="168">
        <v>40.363100000000003</v>
      </c>
      <c r="IT48" s="168">
        <v>22.420200000000001</v>
      </c>
      <c r="IU48" s="168">
        <v>22.600899999999999</v>
      </c>
      <c r="IV48" s="168">
        <v>-15.91</v>
      </c>
      <c r="IW48" s="168">
        <v>208.30350000000001</v>
      </c>
      <c r="IX48" s="168">
        <v>-188.8109</v>
      </c>
      <c r="IY48" s="168">
        <v>25.805800000000001</v>
      </c>
      <c r="IZ48" s="168">
        <v>-10.4308</v>
      </c>
      <c r="JA48" s="168">
        <v>1.1999999999999999E-3</v>
      </c>
      <c r="JB48" s="167"/>
      <c r="JC48" s="168">
        <v>-9.0399999999999991</v>
      </c>
      <c r="JD48" s="168">
        <v>-0.90500000000000003</v>
      </c>
      <c r="JE48" s="168">
        <v>-0.90700000000000003</v>
      </c>
      <c r="JF48" s="168">
        <v>5.28</v>
      </c>
      <c r="JG48" s="168">
        <v>-1.28</v>
      </c>
      <c r="JH48" s="168">
        <v>-4.8285</v>
      </c>
      <c r="JI48" s="168">
        <v>-4.7744999999999997</v>
      </c>
      <c r="JJ48" s="168">
        <v>9.1142000000000003</v>
      </c>
      <c r="JK48" s="168">
        <v>-11.6289</v>
      </c>
      <c r="JL48" s="168">
        <v>3.5</v>
      </c>
      <c r="JM48" s="168">
        <v>0.66200000000000003</v>
      </c>
      <c r="JN48" s="168">
        <v>-0.94799999999999995</v>
      </c>
      <c r="JO48" s="167"/>
      <c r="JP48" s="167"/>
      <c r="JQ48" s="168">
        <v>4.0575999999999999</v>
      </c>
      <c r="JR48" s="168">
        <v>3.5301999999999998</v>
      </c>
      <c r="JS48" s="168">
        <v>3.2241</v>
      </c>
      <c r="JT48" s="167"/>
      <c r="JU48" s="168">
        <v>23.2</v>
      </c>
      <c r="JV48" s="168">
        <v>-0.37280000000000002</v>
      </c>
      <c r="JW48" s="168">
        <v>0.61</v>
      </c>
      <c r="JX48" s="167"/>
      <c r="JY48" s="168">
        <v>-11.3223</v>
      </c>
      <c r="JZ48" s="168">
        <v>-0.67810000000000004</v>
      </c>
      <c r="KA48" s="168">
        <v>-22.471599999999999</v>
      </c>
      <c r="KB48" s="168">
        <v>-11.2094</v>
      </c>
      <c r="KC48" s="168">
        <v>-6.4760999999999997</v>
      </c>
      <c r="KD48" s="168">
        <v>-21.715</v>
      </c>
      <c r="KE48" s="168">
        <v>-2.6524000000000001</v>
      </c>
      <c r="KF48" s="168">
        <v>-24.6</v>
      </c>
      <c r="KG48" s="168">
        <v>7.3</v>
      </c>
      <c r="KH48" s="167"/>
      <c r="KI48" s="168">
        <v>-57.464300000000001</v>
      </c>
    </row>
    <row r="49" spans="1:295" ht="18" customHeight="1" x14ac:dyDescent="0.3">
      <c r="A49" s="160" t="s">
        <v>57</v>
      </c>
      <c r="B49" s="160" t="s">
        <v>758</v>
      </c>
      <c r="C49" s="161"/>
      <c r="D49" s="162">
        <v>4.1855000000000002</v>
      </c>
      <c r="E49" s="162">
        <v>-9.0892999999999997</v>
      </c>
      <c r="F49" s="162">
        <v>13.5025</v>
      </c>
      <c r="G49" s="162">
        <v>9.8363999999999994</v>
      </c>
      <c r="H49" s="161"/>
      <c r="I49" s="162">
        <v>4.4500999999999999</v>
      </c>
      <c r="J49" s="161"/>
      <c r="K49" s="162">
        <v>15.359</v>
      </c>
      <c r="L49" s="162">
        <v>5.9858000000000002</v>
      </c>
      <c r="M49" s="162">
        <v>5.6966999999999999</v>
      </c>
      <c r="N49" s="162">
        <v>-17.760000000000002</v>
      </c>
      <c r="O49" s="162">
        <v>-30.8</v>
      </c>
      <c r="P49" s="162">
        <v>8.8000000000000007</v>
      </c>
      <c r="Q49" s="162">
        <v>4.1399999999999997</v>
      </c>
      <c r="R49" s="161"/>
      <c r="S49" s="162">
        <v>3.2002000000000002</v>
      </c>
      <c r="T49" s="162">
        <v>-27.049199999999999</v>
      </c>
      <c r="U49" s="162">
        <v>5.4414999999999996</v>
      </c>
      <c r="V49" s="162">
        <v>5.2538999999999998</v>
      </c>
      <c r="W49" s="162">
        <v>9.3976000000000006</v>
      </c>
      <c r="X49" s="162">
        <v>11.090299999999999</v>
      </c>
      <c r="Y49" s="162">
        <v>-6.5925000000000002</v>
      </c>
      <c r="Z49" s="162">
        <v>1.1628000000000001</v>
      </c>
      <c r="AA49" s="161"/>
      <c r="AB49" s="162">
        <v>-0.95979999999999999</v>
      </c>
      <c r="AC49" s="162">
        <v>-1.5229999999999999</v>
      </c>
      <c r="AD49" s="162">
        <v>-1.518</v>
      </c>
      <c r="AE49" s="161"/>
      <c r="AF49" s="162">
        <v>-2.2200000000000002</v>
      </c>
      <c r="AG49" s="162">
        <v>0</v>
      </c>
      <c r="AH49" s="161"/>
      <c r="AI49" s="161"/>
      <c r="AJ49" s="162">
        <v>-9.48</v>
      </c>
      <c r="AK49" s="162">
        <v>-9.49</v>
      </c>
      <c r="AL49" s="161"/>
      <c r="AM49" s="162">
        <v>-13.77</v>
      </c>
      <c r="AN49" s="162">
        <v>-13.81</v>
      </c>
      <c r="AO49" s="162">
        <v>8.4164999999999992</v>
      </c>
      <c r="AP49" s="162">
        <v>4.3464</v>
      </c>
      <c r="AQ49" s="162">
        <v>18.5505</v>
      </c>
      <c r="AR49" s="162">
        <v>21.205200000000001</v>
      </c>
      <c r="AS49" s="162">
        <v>-14.6805</v>
      </c>
      <c r="AT49" s="162">
        <v>-7.5016999999999996</v>
      </c>
      <c r="AU49" s="162">
        <v>-7.6338999999999997</v>
      </c>
      <c r="AV49" s="162">
        <v>-1.3157000000000001</v>
      </c>
      <c r="AW49" s="162">
        <v>-1.0475000000000001</v>
      </c>
      <c r="AX49" s="162">
        <v>-18.4864</v>
      </c>
      <c r="AY49" s="162">
        <v>-15.6732</v>
      </c>
      <c r="AZ49" s="161"/>
      <c r="BA49" s="162">
        <v>11.263500000000001</v>
      </c>
      <c r="BB49" s="162">
        <v>52.521700000000003</v>
      </c>
      <c r="BC49" s="162">
        <v>7.9825999999999997</v>
      </c>
      <c r="BD49" s="162">
        <v>-3.6</v>
      </c>
      <c r="BE49" s="162">
        <v>-3.8</v>
      </c>
      <c r="BF49" s="162">
        <v>-24.9434</v>
      </c>
      <c r="BG49" s="162">
        <v>-24.690100000000001</v>
      </c>
      <c r="BH49" s="162">
        <v>-3.4367000000000001</v>
      </c>
      <c r="BI49" s="161"/>
      <c r="BJ49" s="162">
        <v>4.3509000000000002</v>
      </c>
      <c r="BK49" s="162">
        <v>3.8317999999999999</v>
      </c>
      <c r="BL49" s="162">
        <v>0.84519999999999995</v>
      </c>
      <c r="BM49" s="162">
        <v>0.67110000000000003</v>
      </c>
      <c r="BN49" s="162">
        <v>-81.026600000000002</v>
      </c>
      <c r="BO49" s="162">
        <v>61.250599999999999</v>
      </c>
      <c r="BP49" s="162">
        <v>61.311700000000002</v>
      </c>
      <c r="BQ49" s="162">
        <v>51.597099999999998</v>
      </c>
      <c r="BR49" s="162">
        <v>-80.321299999999994</v>
      </c>
      <c r="BS49" s="161"/>
      <c r="BT49" s="161"/>
      <c r="BU49" s="161"/>
      <c r="BV49" s="162">
        <v>19.140799999999999</v>
      </c>
      <c r="BW49" s="162">
        <v>6.97</v>
      </c>
      <c r="BX49" s="162">
        <v>7.88</v>
      </c>
      <c r="BY49" s="162">
        <v>-10.01</v>
      </c>
      <c r="BZ49" s="162">
        <v>-1.45</v>
      </c>
      <c r="CA49" s="162">
        <v>-20.491199999999999</v>
      </c>
      <c r="CB49" s="162">
        <v>-20.6252</v>
      </c>
      <c r="CC49" s="162">
        <v>37.389000000000003</v>
      </c>
      <c r="CD49" s="162">
        <v>36.836599999999997</v>
      </c>
      <c r="CE49" s="162">
        <v>-2.0832000000000002</v>
      </c>
      <c r="CF49" s="162">
        <v>-18.789400000000001</v>
      </c>
      <c r="CG49" s="162">
        <v>-19.0443</v>
      </c>
      <c r="CH49" s="162">
        <v>4.2537000000000003</v>
      </c>
      <c r="CI49" s="162">
        <v>14.2887</v>
      </c>
      <c r="CJ49" s="161"/>
      <c r="CK49" s="161"/>
      <c r="CL49" s="162">
        <v>50.5</v>
      </c>
      <c r="CM49" s="162">
        <v>-23.3</v>
      </c>
      <c r="CN49" s="162">
        <v>-3.17</v>
      </c>
      <c r="CO49" s="162">
        <v>32.412399999999998</v>
      </c>
      <c r="CP49" s="162">
        <v>32.729599999999998</v>
      </c>
      <c r="CQ49" s="162">
        <v>31.665400000000002</v>
      </c>
      <c r="CR49" s="162">
        <v>82.789299999999997</v>
      </c>
      <c r="CS49" s="162">
        <v>82.540700000000001</v>
      </c>
      <c r="CT49" s="162">
        <v>-27.739699999999999</v>
      </c>
      <c r="CU49" s="162">
        <v>-64.296599999999998</v>
      </c>
      <c r="CV49" s="162">
        <v>-26.179099999999998</v>
      </c>
      <c r="CW49" s="162">
        <v>2.6440999999999999</v>
      </c>
      <c r="CX49" s="162">
        <v>25.07</v>
      </c>
      <c r="CY49" s="162">
        <v>18.440000000000001</v>
      </c>
      <c r="CZ49" s="162">
        <v>9.2235999999999994</v>
      </c>
      <c r="DA49" s="162">
        <v>9.4756999999999998</v>
      </c>
      <c r="DB49" s="162">
        <v>-10.3</v>
      </c>
      <c r="DC49" s="161"/>
      <c r="DD49" s="162">
        <v>-16.029</v>
      </c>
      <c r="DE49" s="162">
        <v>-16.0059</v>
      </c>
      <c r="DF49" s="162">
        <v>40.088500000000003</v>
      </c>
      <c r="DG49" s="162">
        <v>1.49E-2</v>
      </c>
      <c r="DH49" s="162">
        <v>-5.1673999999999998</v>
      </c>
      <c r="DI49" s="162">
        <v>-4</v>
      </c>
      <c r="DJ49" s="162">
        <v>-4.9000000000000004</v>
      </c>
      <c r="DK49" s="162">
        <v>-3.2703000000000002</v>
      </c>
      <c r="DL49" s="162">
        <v>2.8109999999999999</v>
      </c>
      <c r="DM49" s="162">
        <v>34.859900000000003</v>
      </c>
      <c r="DN49" s="162">
        <v>10.953099999999999</v>
      </c>
      <c r="DO49" s="162">
        <v>3.2</v>
      </c>
      <c r="DP49" s="162">
        <v>0.4</v>
      </c>
      <c r="DQ49" s="162">
        <v>3.6735000000000002</v>
      </c>
      <c r="DR49" s="162">
        <v>-40.182299999999998</v>
      </c>
      <c r="DS49" s="161"/>
      <c r="DT49" s="162">
        <v>3.43</v>
      </c>
      <c r="DU49" s="162">
        <v>8.76</v>
      </c>
      <c r="DV49" s="162">
        <v>22.48</v>
      </c>
      <c r="DW49" s="162">
        <v>-37.872700000000002</v>
      </c>
      <c r="DX49" s="162">
        <v>-19.2273</v>
      </c>
      <c r="DY49" s="162">
        <v>-44.858699999999999</v>
      </c>
      <c r="DZ49" s="162">
        <v>-44.081800000000001</v>
      </c>
      <c r="EA49" s="161"/>
      <c r="EB49" s="162">
        <v>-12.2386</v>
      </c>
      <c r="EC49" s="162">
        <v>-22.484500000000001</v>
      </c>
      <c r="ED49" s="162">
        <v>-22.409700000000001</v>
      </c>
      <c r="EE49" s="162">
        <v>-26.8536</v>
      </c>
      <c r="EF49" s="162">
        <v>-31.0075</v>
      </c>
      <c r="EG49" s="162">
        <v>-8.6370000000000005</v>
      </c>
      <c r="EH49" s="162">
        <v>-124.336</v>
      </c>
      <c r="EI49" s="162">
        <v>-17.818899999999999</v>
      </c>
      <c r="EJ49" s="161"/>
      <c r="EK49" s="162">
        <v>-3.5142000000000002</v>
      </c>
      <c r="EL49" s="162">
        <v>-2.5746000000000002</v>
      </c>
      <c r="EM49" s="162">
        <v>17.272099999999998</v>
      </c>
      <c r="EN49" s="162">
        <v>-3.0261</v>
      </c>
      <c r="EO49" s="162">
        <v>-3.4967000000000001</v>
      </c>
      <c r="EP49" s="162">
        <v>-8.7080000000000002</v>
      </c>
      <c r="EQ49" s="162">
        <v>-26.3216</v>
      </c>
      <c r="ER49" s="162">
        <v>-26.115500000000001</v>
      </c>
      <c r="ES49" s="162">
        <v>11.7806</v>
      </c>
      <c r="ET49" s="161"/>
      <c r="EU49" s="162">
        <v>-8.26</v>
      </c>
      <c r="EV49" s="162">
        <v>0.1</v>
      </c>
      <c r="EW49" s="162">
        <v>1.6096999999999999</v>
      </c>
      <c r="EX49" s="162">
        <v>6.7389000000000001</v>
      </c>
      <c r="EY49" s="162">
        <v>-14.104200000000001</v>
      </c>
      <c r="EZ49" s="162">
        <v>-3.1423000000000001</v>
      </c>
      <c r="FA49" s="162">
        <v>9.5343999999999998</v>
      </c>
      <c r="FB49" s="162">
        <v>13.4252</v>
      </c>
      <c r="FC49" s="162">
        <v>-28.3964</v>
      </c>
      <c r="FD49" s="161"/>
      <c r="FE49" s="162">
        <v>2.9098999999999999</v>
      </c>
      <c r="FF49" s="162">
        <v>2.9413999999999998</v>
      </c>
      <c r="FG49" s="162">
        <v>0</v>
      </c>
      <c r="FH49" s="162">
        <v>2.4481000000000002</v>
      </c>
      <c r="FI49" s="162">
        <v>0</v>
      </c>
      <c r="FJ49" s="162">
        <v>7.5354999999999999</v>
      </c>
      <c r="FK49" s="162">
        <v>7.2005999999999997</v>
      </c>
      <c r="FL49" s="162">
        <v>-29.1374</v>
      </c>
      <c r="FM49" s="162">
        <v>27.2926</v>
      </c>
      <c r="FN49" s="162">
        <v>27.2029</v>
      </c>
      <c r="FO49" s="162">
        <v>-11.403499999999999</v>
      </c>
      <c r="FP49" s="161"/>
      <c r="FQ49" s="162">
        <v>28.400099999999998</v>
      </c>
      <c r="FR49" s="162">
        <v>-20.94</v>
      </c>
      <c r="FS49" s="162">
        <v>-0.90410000000000001</v>
      </c>
      <c r="FT49" s="162">
        <v>0.37740000000000001</v>
      </c>
      <c r="FU49" s="162">
        <v>-0.55000000000000004</v>
      </c>
      <c r="FV49" s="162">
        <v>0.95</v>
      </c>
      <c r="FW49" s="162">
        <v>-28.820499999999999</v>
      </c>
      <c r="FX49" s="161"/>
      <c r="FY49" s="162">
        <v>1.524</v>
      </c>
      <c r="FZ49" s="162">
        <v>0.159</v>
      </c>
      <c r="GA49" s="161"/>
      <c r="GB49" s="162">
        <v>-5.46</v>
      </c>
      <c r="GC49" s="162">
        <v>-16.506699999999999</v>
      </c>
      <c r="GD49" s="162">
        <v>-5.9667000000000003</v>
      </c>
      <c r="GE49" s="162">
        <v>-5.29</v>
      </c>
      <c r="GF49" s="162">
        <v>51.075299999999999</v>
      </c>
      <c r="GG49" s="161"/>
      <c r="GH49" s="162">
        <v>1.2081999999999999</v>
      </c>
      <c r="GI49" s="162">
        <v>4.7477999999999998</v>
      </c>
      <c r="GJ49" s="162">
        <v>4.8895</v>
      </c>
      <c r="GK49" s="162">
        <v>3.492</v>
      </c>
      <c r="GL49" s="161"/>
      <c r="GM49" s="161"/>
      <c r="GN49" s="162">
        <v>-15.344200000000001</v>
      </c>
      <c r="GO49" s="162">
        <v>-34.791200000000003</v>
      </c>
      <c r="GP49" s="162">
        <v>8.9807000000000006</v>
      </c>
      <c r="GQ49" s="162">
        <v>2.2174999999999998</v>
      </c>
      <c r="GR49" s="162">
        <v>2.0125000000000002</v>
      </c>
      <c r="GS49" s="162">
        <v>1.9308000000000001</v>
      </c>
      <c r="GT49" s="162">
        <v>146.00559999999999</v>
      </c>
      <c r="GU49" s="162">
        <v>-1.5936999999999999</v>
      </c>
      <c r="GV49" s="162">
        <v>-8.0114999999999998</v>
      </c>
      <c r="GW49" s="162">
        <v>21.7577</v>
      </c>
      <c r="GX49" s="162">
        <v>2.2008999999999999</v>
      </c>
      <c r="GY49" s="162">
        <v>7.4791999999999996</v>
      </c>
      <c r="GZ49" s="162">
        <v>7.6345000000000001</v>
      </c>
      <c r="HA49" s="162">
        <v>1.7323999999999999</v>
      </c>
      <c r="HB49" s="162">
        <v>16.499300000000002</v>
      </c>
      <c r="HC49" s="162">
        <v>18.056799999999999</v>
      </c>
      <c r="HD49" s="162">
        <v>5.45</v>
      </c>
      <c r="HE49" s="162">
        <v>-10.648199999999999</v>
      </c>
      <c r="HF49" s="162">
        <v>0</v>
      </c>
      <c r="HG49" s="162">
        <v>35.8127</v>
      </c>
      <c r="HH49" s="162">
        <v>65.558300000000003</v>
      </c>
      <c r="HI49" s="162">
        <v>13.0283</v>
      </c>
      <c r="HJ49" s="162">
        <v>14.7453</v>
      </c>
      <c r="HK49" s="162">
        <v>-11.292</v>
      </c>
      <c r="HL49" s="161"/>
      <c r="HM49" s="162">
        <v>0</v>
      </c>
      <c r="HN49" s="162">
        <v>0</v>
      </c>
      <c r="HO49" s="162">
        <v>90.556700000000006</v>
      </c>
      <c r="HP49" s="161"/>
      <c r="HQ49" s="162">
        <v>-15.9565</v>
      </c>
      <c r="HR49" s="162">
        <v>-15.044600000000001</v>
      </c>
      <c r="HS49" s="162">
        <v>-9.1940000000000008</v>
      </c>
      <c r="HT49" s="162">
        <v>-9.2030999999999992</v>
      </c>
      <c r="HU49" s="162">
        <v>16.73</v>
      </c>
      <c r="HV49" s="162">
        <v>16.82</v>
      </c>
      <c r="HW49" s="162">
        <v>-31.4</v>
      </c>
      <c r="HX49" s="162">
        <v>-31.2</v>
      </c>
      <c r="HY49" s="162">
        <v>0.81030000000000002</v>
      </c>
      <c r="HZ49" s="162">
        <v>-9.76</v>
      </c>
      <c r="IA49" s="162">
        <v>62.795499999999997</v>
      </c>
      <c r="IB49" s="162">
        <v>20.1206</v>
      </c>
      <c r="IC49" s="162">
        <v>19.290099999999999</v>
      </c>
      <c r="ID49" s="161"/>
      <c r="IE49" s="162">
        <v>-37.5</v>
      </c>
      <c r="IF49" s="162">
        <v>2.6</v>
      </c>
      <c r="IG49" s="162">
        <v>2.1</v>
      </c>
      <c r="IH49" s="161"/>
      <c r="II49" s="161"/>
      <c r="IJ49" s="162">
        <v>-124.8214</v>
      </c>
      <c r="IK49" s="162">
        <v>7.0930999999999997</v>
      </c>
      <c r="IL49" s="162">
        <v>-264.58319999999998</v>
      </c>
      <c r="IM49" s="162">
        <v>-12.274100000000001</v>
      </c>
      <c r="IN49" s="162">
        <v>-50.879300000000001</v>
      </c>
      <c r="IO49" s="162">
        <v>118.3815</v>
      </c>
      <c r="IP49" s="162">
        <v>43.807899999999997</v>
      </c>
      <c r="IQ49" s="162">
        <v>115.6301</v>
      </c>
      <c r="IR49" s="162">
        <v>98.299800000000005</v>
      </c>
      <c r="IS49" s="162">
        <v>60.803899999999999</v>
      </c>
      <c r="IT49" s="162">
        <v>26.508900000000001</v>
      </c>
      <c r="IU49" s="162">
        <v>27.123899999999999</v>
      </c>
      <c r="IV49" s="162">
        <v>-7.5134999999999996</v>
      </c>
      <c r="IW49" s="162">
        <v>227.2182</v>
      </c>
      <c r="IX49" s="162">
        <v>-196.58529999999999</v>
      </c>
      <c r="IY49" s="162">
        <v>41.102200000000003</v>
      </c>
      <c r="IZ49" s="162">
        <v>-22.2164</v>
      </c>
      <c r="JA49" s="162">
        <v>-0.5847</v>
      </c>
      <c r="JB49" s="161"/>
      <c r="JC49" s="162">
        <v>-6.16</v>
      </c>
      <c r="JD49" s="162">
        <v>-0.91900000000000004</v>
      </c>
      <c r="JE49" s="162">
        <v>-0.92700000000000005</v>
      </c>
      <c r="JF49" s="162">
        <v>2.88</v>
      </c>
      <c r="JG49" s="162">
        <v>-0.48</v>
      </c>
      <c r="JH49" s="162">
        <v>-3.6234000000000002</v>
      </c>
      <c r="JI49" s="162">
        <v>-5.5069999999999997</v>
      </c>
      <c r="JJ49" s="162">
        <v>10.344099999999999</v>
      </c>
      <c r="JK49" s="162">
        <v>-13.6797</v>
      </c>
      <c r="JL49" s="162">
        <v>5.2</v>
      </c>
      <c r="JM49" s="162">
        <v>0.111</v>
      </c>
      <c r="JN49" s="162">
        <v>0.86599999999999999</v>
      </c>
      <c r="JO49" s="161"/>
      <c r="JP49" s="161"/>
      <c r="JQ49" s="162">
        <v>4.5052000000000003</v>
      </c>
      <c r="JR49" s="162">
        <v>3.4464000000000001</v>
      </c>
      <c r="JS49" s="162">
        <v>3.4731000000000001</v>
      </c>
      <c r="JT49" s="161"/>
      <c r="JU49" s="162">
        <v>22.7</v>
      </c>
      <c r="JV49" s="162">
        <v>0.57140000000000002</v>
      </c>
      <c r="JW49" s="162">
        <v>0.33</v>
      </c>
      <c r="JX49" s="161"/>
      <c r="JY49" s="162">
        <v>-13.2752</v>
      </c>
      <c r="JZ49" s="162">
        <v>-0.13189999999999999</v>
      </c>
      <c r="KA49" s="162">
        <v>-21.5154</v>
      </c>
      <c r="KB49" s="162">
        <v>-13.328099999999999</v>
      </c>
      <c r="KC49" s="162">
        <v>-7.1933999999999996</v>
      </c>
      <c r="KD49" s="162">
        <v>-20.317900000000002</v>
      </c>
      <c r="KE49" s="162">
        <v>-3.4695999999999998</v>
      </c>
      <c r="KF49" s="162">
        <v>-25.2</v>
      </c>
      <c r="KG49" s="162">
        <v>6.9</v>
      </c>
      <c r="KH49" s="161"/>
      <c r="KI49" s="162">
        <v>-63.168999999999997</v>
      </c>
    </row>
    <row r="50" spans="1:295" ht="18" customHeight="1" x14ac:dyDescent="0.3">
      <c r="A50" s="160" t="s">
        <v>57</v>
      </c>
      <c r="B50" s="160" t="s">
        <v>759</v>
      </c>
      <c r="C50" s="164"/>
      <c r="D50" s="165">
        <v>3.4495</v>
      </c>
      <c r="E50" s="165">
        <v>-8.4022000000000006</v>
      </c>
      <c r="F50" s="165">
        <v>12.7285</v>
      </c>
      <c r="G50" s="165">
        <v>9.8772000000000002</v>
      </c>
      <c r="H50" s="164"/>
      <c r="I50" s="165">
        <v>4.3537999999999997</v>
      </c>
      <c r="J50" s="164"/>
      <c r="K50" s="165">
        <v>14.451000000000001</v>
      </c>
      <c r="L50" s="165">
        <v>5.6268000000000002</v>
      </c>
      <c r="M50" s="165">
        <v>5.3464999999999998</v>
      </c>
      <c r="N50" s="165">
        <v>-17.760000000000002</v>
      </c>
      <c r="O50" s="165">
        <v>-26.4</v>
      </c>
      <c r="P50" s="165">
        <v>2.2000000000000002</v>
      </c>
      <c r="Q50" s="165">
        <v>2.484</v>
      </c>
      <c r="R50" s="165">
        <v>-17.600000000000001</v>
      </c>
      <c r="S50" s="165">
        <v>3.3605999999999998</v>
      </c>
      <c r="T50" s="165">
        <v>-27.023</v>
      </c>
      <c r="U50" s="165">
        <v>5.3555999999999999</v>
      </c>
      <c r="V50" s="165">
        <v>5.2487000000000004</v>
      </c>
      <c r="W50" s="165">
        <v>9.2292000000000005</v>
      </c>
      <c r="X50" s="165">
        <v>11.295999999999999</v>
      </c>
      <c r="Y50" s="165">
        <v>-6.1898</v>
      </c>
      <c r="Z50" s="165">
        <v>1.5628</v>
      </c>
      <c r="AA50" s="164"/>
      <c r="AB50" s="165">
        <v>-0.99239999999999995</v>
      </c>
      <c r="AC50" s="165">
        <v>-1.508</v>
      </c>
      <c r="AD50" s="165">
        <v>-1.508</v>
      </c>
      <c r="AE50" s="164"/>
      <c r="AF50" s="165">
        <v>-2.2200000000000002</v>
      </c>
      <c r="AG50" s="165">
        <v>0</v>
      </c>
      <c r="AH50" s="164"/>
      <c r="AI50" s="164"/>
      <c r="AJ50" s="165">
        <v>-9.42</v>
      </c>
      <c r="AK50" s="165">
        <v>-9.4499999999999993</v>
      </c>
      <c r="AL50" s="164"/>
      <c r="AM50" s="165">
        <v>-14.18</v>
      </c>
      <c r="AN50" s="165">
        <v>-14.14</v>
      </c>
      <c r="AO50" s="165">
        <v>8.8163999999999998</v>
      </c>
      <c r="AP50" s="165">
        <v>4.3201000000000001</v>
      </c>
      <c r="AQ50" s="165">
        <v>18.2669</v>
      </c>
      <c r="AR50" s="165">
        <v>19.650400000000001</v>
      </c>
      <c r="AS50" s="165">
        <v>-14.7753</v>
      </c>
      <c r="AT50" s="165">
        <v>-7.2337999999999996</v>
      </c>
      <c r="AU50" s="165">
        <v>-7.1406000000000001</v>
      </c>
      <c r="AV50" s="165">
        <v>-0.51370000000000005</v>
      </c>
      <c r="AW50" s="165">
        <v>-0.51390000000000002</v>
      </c>
      <c r="AX50" s="165">
        <v>-18.4864</v>
      </c>
      <c r="AY50" s="165">
        <v>-15.9411</v>
      </c>
      <c r="AZ50" s="165">
        <v>2.3795999999999999</v>
      </c>
      <c r="BA50" s="165">
        <v>12.036199999999999</v>
      </c>
      <c r="BB50" s="165">
        <v>52.46</v>
      </c>
      <c r="BC50" s="165">
        <v>8.2056000000000004</v>
      </c>
      <c r="BD50" s="165">
        <v>-4.0999999999999996</v>
      </c>
      <c r="BE50" s="165">
        <v>-4.2</v>
      </c>
      <c r="BF50" s="165">
        <v>-25.4923</v>
      </c>
      <c r="BG50" s="165">
        <v>-25.2483</v>
      </c>
      <c r="BH50" s="165">
        <v>-3.4634</v>
      </c>
      <c r="BI50" s="164"/>
      <c r="BJ50" s="165">
        <v>4.6280999999999999</v>
      </c>
      <c r="BK50" s="165">
        <v>3.4964</v>
      </c>
      <c r="BL50" s="165">
        <v>0.76719999999999999</v>
      </c>
      <c r="BM50" s="165">
        <v>0.52680000000000005</v>
      </c>
      <c r="BN50" s="165">
        <v>-87.343900000000005</v>
      </c>
      <c r="BO50" s="165">
        <v>61.647399999999998</v>
      </c>
      <c r="BP50" s="165">
        <v>61.128599999999999</v>
      </c>
      <c r="BQ50" s="165">
        <v>56.286200000000001</v>
      </c>
      <c r="BR50" s="165">
        <v>-83.625399999999999</v>
      </c>
      <c r="BS50" s="164"/>
      <c r="BT50" s="164"/>
      <c r="BU50" s="164"/>
      <c r="BV50" s="165">
        <v>18.062999999999999</v>
      </c>
      <c r="BW50" s="165">
        <v>6.89</v>
      </c>
      <c r="BX50" s="165">
        <v>7.24</v>
      </c>
      <c r="BY50" s="165">
        <v>-10.09</v>
      </c>
      <c r="BZ50" s="165">
        <v>0.2</v>
      </c>
      <c r="CA50" s="165">
        <v>-19.285599999999999</v>
      </c>
      <c r="CB50" s="165">
        <v>-19.151700000000002</v>
      </c>
      <c r="CC50" s="165">
        <v>38.246299999999998</v>
      </c>
      <c r="CD50" s="165">
        <v>37.020299999999999</v>
      </c>
      <c r="CE50" s="165">
        <v>-2.8774000000000002</v>
      </c>
      <c r="CF50" s="165">
        <v>-21.267299999999999</v>
      </c>
      <c r="CG50" s="165">
        <v>-21.345700000000001</v>
      </c>
      <c r="CH50" s="165">
        <v>4.4379999999999997</v>
      </c>
      <c r="CI50" s="165">
        <v>13.322699999999999</v>
      </c>
      <c r="CJ50" s="164"/>
      <c r="CK50" s="164"/>
      <c r="CL50" s="165">
        <v>50.9</v>
      </c>
      <c r="CM50" s="165">
        <v>-22.3</v>
      </c>
      <c r="CN50" s="165">
        <v>-3.11</v>
      </c>
      <c r="CO50" s="165">
        <v>32.039400000000001</v>
      </c>
      <c r="CP50" s="165">
        <v>31.919</v>
      </c>
      <c r="CQ50" s="165">
        <v>30.6554</v>
      </c>
      <c r="CR50" s="165">
        <v>83.991900000000001</v>
      </c>
      <c r="CS50" s="165">
        <v>84.194500000000005</v>
      </c>
      <c r="CT50" s="165">
        <v>-28.225999999999999</v>
      </c>
      <c r="CU50" s="165">
        <v>-65.383799999999994</v>
      </c>
      <c r="CV50" s="165">
        <v>-26.615400000000001</v>
      </c>
      <c r="CW50" s="165">
        <v>2.5739999999999998</v>
      </c>
      <c r="CX50" s="165">
        <v>24.12</v>
      </c>
      <c r="CY50" s="165">
        <v>17.89</v>
      </c>
      <c r="CZ50" s="165">
        <v>8.5985999999999994</v>
      </c>
      <c r="DA50" s="165">
        <v>8.7920999999999996</v>
      </c>
      <c r="DB50" s="165">
        <v>-10.08</v>
      </c>
      <c r="DC50" s="164"/>
      <c r="DD50" s="165">
        <v>-15.0708</v>
      </c>
      <c r="DE50" s="165">
        <v>-14.8628</v>
      </c>
      <c r="DF50" s="165">
        <v>41.877099999999999</v>
      </c>
      <c r="DG50" s="165">
        <v>1.49E-2</v>
      </c>
      <c r="DH50" s="165">
        <v>-5.0686999999999998</v>
      </c>
      <c r="DI50" s="165">
        <v>-2.1</v>
      </c>
      <c r="DJ50" s="165">
        <v>-2.8</v>
      </c>
      <c r="DK50" s="165">
        <v>-3.2837000000000001</v>
      </c>
      <c r="DL50" s="165">
        <v>2.2498999999999998</v>
      </c>
      <c r="DM50" s="165">
        <v>33.755899999999997</v>
      </c>
      <c r="DN50" s="165">
        <v>10.210900000000001</v>
      </c>
      <c r="DO50" s="165">
        <v>2.75</v>
      </c>
      <c r="DP50" s="165">
        <v>0.73</v>
      </c>
      <c r="DQ50" s="165">
        <v>3.5185</v>
      </c>
      <c r="DR50" s="165">
        <v>-41.032299999999999</v>
      </c>
      <c r="DS50" s="164"/>
      <c r="DT50" s="165">
        <v>3.19</v>
      </c>
      <c r="DU50" s="165">
        <v>7.48</v>
      </c>
      <c r="DV50" s="165">
        <v>21.72</v>
      </c>
      <c r="DW50" s="165">
        <v>-40.290900000000001</v>
      </c>
      <c r="DX50" s="165">
        <v>-20.0364</v>
      </c>
      <c r="DY50" s="165">
        <v>-45.485900000000001</v>
      </c>
      <c r="DZ50" s="165">
        <v>-44.7727</v>
      </c>
      <c r="EA50" s="164"/>
      <c r="EB50" s="165">
        <v>-14.3688</v>
      </c>
      <c r="EC50" s="165">
        <v>-24.466200000000001</v>
      </c>
      <c r="ED50" s="165">
        <v>-24.511399999999998</v>
      </c>
      <c r="EE50" s="165">
        <v>-24.248899999999999</v>
      </c>
      <c r="EF50" s="165">
        <v>-27.636700000000001</v>
      </c>
      <c r="EG50" s="165">
        <v>-8.5410000000000004</v>
      </c>
      <c r="EH50" s="165">
        <v>-131.05199999999999</v>
      </c>
      <c r="EI50" s="165">
        <v>-14.6751</v>
      </c>
      <c r="EJ50" s="164"/>
      <c r="EK50" s="165">
        <v>-3.2501000000000002</v>
      </c>
      <c r="EL50" s="165">
        <v>-2.6168</v>
      </c>
      <c r="EM50" s="165">
        <v>13.789099999999999</v>
      </c>
      <c r="EN50" s="165">
        <v>-6.4137000000000004</v>
      </c>
      <c r="EO50" s="165">
        <v>-6.5202</v>
      </c>
      <c r="EP50" s="165">
        <v>14.352</v>
      </c>
      <c r="EQ50" s="165">
        <v>-28.504300000000001</v>
      </c>
      <c r="ER50" s="165">
        <v>-28.217400000000001</v>
      </c>
      <c r="ES50" s="165">
        <v>8.0121000000000002</v>
      </c>
      <c r="ET50" s="164"/>
      <c r="EU50" s="165">
        <v>-8.65</v>
      </c>
      <c r="EV50" s="165">
        <v>0</v>
      </c>
      <c r="EW50" s="165">
        <v>1.4769000000000001</v>
      </c>
      <c r="EX50" s="165">
        <v>1.0801000000000001</v>
      </c>
      <c r="EY50" s="165">
        <v>-14.5085</v>
      </c>
      <c r="EZ50" s="165">
        <v>-3.5152000000000001</v>
      </c>
      <c r="FA50" s="165">
        <v>9.4298999999999999</v>
      </c>
      <c r="FB50" s="165">
        <v>10.116</v>
      </c>
      <c r="FC50" s="165">
        <v>-25.655799999999999</v>
      </c>
      <c r="FD50" s="164"/>
      <c r="FE50" s="165">
        <v>3.2511000000000001</v>
      </c>
      <c r="FF50" s="165">
        <v>3.3687</v>
      </c>
      <c r="FG50" s="165">
        <v>0</v>
      </c>
      <c r="FH50" s="165">
        <v>0</v>
      </c>
      <c r="FI50" s="165">
        <v>0</v>
      </c>
      <c r="FJ50" s="165">
        <v>6.1959</v>
      </c>
      <c r="FK50" s="165">
        <v>6.1959</v>
      </c>
      <c r="FL50" s="165">
        <v>-27.797799999999999</v>
      </c>
      <c r="FM50" s="165">
        <v>27.4254</v>
      </c>
      <c r="FN50" s="165">
        <v>27.403199999999998</v>
      </c>
      <c r="FO50" s="165">
        <v>-10.919</v>
      </c>
      <c r="FP50" s="164"/>
      <c r="FQ50" s="165">
        <v>28.907900000000001</v>
      </c>
      <c r="FR50" s="165">
        <v>-20.49</v>
      </c>
      <c r="FS50" s="165">
        <v>-0.6038</v>
      </c>
      <c r="FT50" s="165">
        <v>0.36370000000000002</v>
      </c>
      <c r="FU50" s="165">
        <v>-0.08</v>
      </c>
      <c r="FV50" s="165">
        <v>1.04</v>
      </c>
      <c r="FW50" s="164"/>
      <c r="FX50" s="164"/>
      <c r="FY50" s="165">
        <v>1.5149999999999999</v>
      </c>
      <c r="FZ50" s="165">
        <v>0.158</v>
      </c>
      <c r="GA50" s="164"/>
      <c r="GB50" s="165">
        <v>-5.28</v>
      </c>
      <c r="GC50" s="165">
        <v>-17.2392</v>
      </c>
      <c r="GD50" s="165">
        <v>-6.5841000000000003</v>
      </c>
      <c r="GE50" s="165">
        <v>-4</v>
      </c>
      <c r="GF50" s="165">
        <v>51.3474</v>
      </c>
      <c r="GG50" s="164"/>
      <c r="GH50" s="165">
        <v>1.1809000000000001</v>
      </c>
      <c r="GI50" s="165">
        <v>4.5678000000000001</v>
      </c>
      <c r="GJ50" s="165">
        <v>4.7180999999999997</v>
      </c>
      <c r="GK50" s="165">
        <v>3.3733</v>
      </c>
      <c r="GL50" s="164"/>
      <c r="GM50" s="164"/>
      <c r="GN50" s="165">
        <v>-14.0068</v>
      </c>
      <c r="GO50" s="165">
        <v>-33.639899999999997</v>
      </c>
      <c r="GP50" s="165">
        <v>8.4969999999999999</v>
      </c>
      <c r="GQ50" s="165">
        <v>1.6968000000000001</v>
      </c>
      <c r="GR50" s="165">
        <v>2.2923</v>
      </c>
      <c r="GS50" s="165">
        <v>3.0167999999999999</v>
      </c>
      <c r="GT50" s="165">
        <v>144.34309999999999</v>
      </c>
      <c r="GU50" s="165">
        <v>-1.8913</v>
      </c>
      <c r="GV50" s="165">
        <v>-7.6761999999999997</v>
      </c>
      <c r="GW50" s="165">
        <v>21.796299999999999</v>
      </c>
      <c r="GX50" s="165">
        <v>2.7412999999999998</v>
      </c>
      <c r="GY50" s="165">
        <v>7.1349</v>
      </c>
      <c r="GZ50" s="165">
        <v>7.3102</v>
      </c>
      <c r="HA50" s="165">
        <v>2.2187000000000001</v>
      </c>
      <c r="HB50" s="165">
        <v>17.196400000000001</v>
      </c>
      <c r="HC50" s="165">
        <v>17.545400000000001</v>
      </c>
      <c r="HD50" s="165">
        <v>5.87</v>
      </c>
      <c r="HE50" s="165">
        <v>-11.3384</v>
      </c>
      <c r="HF50" s="165">
        <v>0</v>
      </c>
      <c r="HG50" s="165">
        <v>36.278100000000002</v>
      </c>
      <c r="HH50" s="165">
        <v>67.353999999999999</v>
      </c>
      <c r="HI50" s="165">
        <v>12.5945</v>
      </c>
      <c r="HJ50" s="165">
        <v>14.8857</v>
      </c>
      <c r="HK50" s="165">
        <v>-11.3238</v>
      </c>
      <c r="HL50" s="164"/>
      <c r="HM50" s="165">
        <v>0</v>
      </c>
      <c r="HN50" s="165">
        <v>0</v>
      </c>
      <c r="HO50" s="164"/>
      <c r="HP50" s="164"/>
      <c r="HQ50" s="165">
        <v>-13.4131</v>
      </c>
      <c r="HR50" s="165">
        <v>-12.786899999999999</v>
      </c>
      <c r="HS50" s="165">
        <v>-7.6986999999999997</v>
      </c>
      <c r="HT50" s="165">
        <v>-7.5841000000000003</v>
      </c>
      <c r="HU50" s="165">
        <v>16.61</v>
      </c>
      <c r="HV50" s="165">
        <v>16.57</v>
      </c>
      <c r="HW50" s="165">
        <v>-30.7</v>
      </c>
      <c r="HX50" s="165">
        <v>-30.7</v>
      </c>
      <c r="HY50" s="165">
        <v>0.84499999999999997</v>
      </c>
      <c r="HZ50" s="165">
        <v>-9.84</v>
      </c>
      <c r="IA50" s="165">
        <v>54.351799999999997</v>
      </c>
      <c r="IB50" s="165">
        <v>21.860700000000001</v>
      </c>
      <c r="IC50" s="165">
        <v>21.759</v>
      </c>
      <c r="ID50" s="165">
        <v>-20.8</v>
      </c>
      <c r="IE50" s="165">
        <v>-39.200000000000003</v>
      </c>
      <c r="IF50" s="165">
        <v>-0.3</v>
      </c>
      <c r="IG50" s="165">
        <v>-0.8</v>
      </c>
      <c r="IH50" s="165">
        <v>-17.592400000000001</v>
      </c>
      <c r="II50" s="165">
        <v>-17.627400000000002</v>
      </c>
      <c r="IJ50" s="165">
        <v>-123.0748</v>
      </c>
      <c r="IK50" s="165">
        <v>4.6467999999999998</v>
      </c>
      <c r="IL50" s="165">
        <v>-264.9248</v>
      </c>
      <c r="IM50" s="165">
        <v>-11.529500000000001</v>
      </c>
      <c r="IN50" s="165">
        <v>-52.7104</v>
      </c>
      <c r="IO50" s="165">
        <v>118.7799</v>
      </c>
      <c r="IP50" s="165">
        <v>43.706400000000002</v>
      </c>
      <c r="IQ50" s="165">
        <v>106.31740000000001</v>
      </c>
      <c r="IR50" s="165">
        <v>97.022199999999998</v>
      </c>
      <c r="IS50" s="165">
        <v>62.189599999999999</v>
      </c>
      <c r="IT50" s="165">
        <v>28.6479</v>
      </c>
      <c r="IU50" s="165">
        <v>27.200900000000001</v>
      </c>
      <c r="IV50" s="165">
        <v>-1.7378</v>
      </c>
      <c r="IW50" s="165">
        <v>228.86</v>
      </c>
      <c r="IX50" s="165">
        <v>-192.0102</v>
      </c>
      <c r="IY50" s="165">
        <v>42.963799999999999</v>
      </c>
      <c r="IZ50" s="165">
        <v>-24.6602</v>
      </c>
      <c r="JA50" s="165">
        <v>-1.4759</v>
      </c>
      <c r="JB50" s="164"/>
      <c r="JC50" s="165">
        <v>-6</v>
      </c>
      <c r="JD50" s="165">
        <v>-0.86899999999999999</v>
      </c>
      <c r="JE50" s="165">
        <v>-0.878</v>
      </c>
      <c r="JF50" s="165">
        <v>2.64</v>
      </c>
      <c r="JG50" s="165">
        <v>-0.48</v>
      </c>
      <c r="JH50" s="165">
        <v>-3.1240999999999999</v>
      </c>
      <c r="JI50" s="165">
        <v>-5.8</v>
      </c>
      <c r="JJ50" s="165">
        <v>10.255599999999999</v>
      </c>
      <c r="JK50" s="165">
        <v>-13.7987</v>
      </c>
      <c r="JL50" s="165">
        <v>5.0999999999999996</v>
      </c>
      <c r="JM50" s="165">
        <v>0.245</v>
      </c>
      <c r="JN50" s="165">
        <v>0.189</v>
      </c>
      <c r="JO50" s="164"/>
      <c r="JP50" s="164"/>
      <c r="JQ50" s="165">
        <v>3.9617</v>
      </c>
      <c r="JR50" s="165">
        <v>3.3719999999999999</v>
      </c>
      <c r="JS50" s="165">
        <v>3.6724999999999999</v>
      </c>
      <c r="JT50" s="164"/>
      <c r="JU50" s="165">
        <v>23.7</v>
      </c>
      <c r="JV50" s="165">
        <v>1.1725000000000001</v>
      </c>
      <c r="JW50" s="165">
        <v>0.23</v>
      </c>
      <c r="JX50" s="164"/>
      <c r="JY50" s="165">
        <v>-13.6023</v>
      </c>
      <c r="JZ50" s="165">
        <v>-0.1082</v>
      </c>
      <c r="KA50" s="165">
        <v>-20.9131</v>
      </c>
      <c r="KB50" s="165">
        <v>-12.867800000000001</v>
      </c>
      <c r="KC50" s="165">
        <v>-7.1805000000000003</v>
      </c>
      <c r="KD50" s="165">
        <v>-19.3918</v>
      </c>
      <c r="KE50" s="165">
        <v>-3.6686000000000001</v>
      </c>
      <c r="KF50" s="165">
        <v>-25.7</v>
      </c>
      <c r="KG50" s="165">
        <v>8</v>
      </c>
      <c r="KH50" s="164"/>
      <c r="KI50" s="165">
        <v>-62.515099999999997</v>
      </c>
    </row>
    <row r="51" spans="1:295" ht="18" customHeight="1" x14ac:dyDescent="0.3">
      <c r="A51" s="160" t="s">
        <v>57</v>
      </c>
      <c r="B51" s="160" t="s">
        <v>760</v>
      </c>
      <c r="C51" s="164"/>
      <c r="D51" s="165">
        <v>2.9055</v>
      </c>
      <c r="E51" s="165">
        <v>-7.7847</v>
      </c>
      <c r="F51" s="165">
        <v>5.1113</v>
      </c>
      <c r="G51" s="165">
        <v>9.7140000000000004</v>
      </c>
      <c r="H51" s="164"/>
      <c r="I51" s="165">
        <v>12.3584</v>
      </c>
      <c r="J51" s="164"/>
      <c r="K51" s="165">
        <v>13.9864</v>
      </c>
      <c r="L51" s="165">
        <v>5.3528000000000002</v>
      </c>
      <c r="M51" s="165">
        <v>5.0670000000000002</v>
      </c>
      <c r="N51" s="165">
        <v>-17.760000000000002</v>
      </c>
      <c r="O51" s="165">
        <v>-24.2</v>
      </c>
      <c r="P51" s="165">
        <v>2.2000000000000002</v>
      </c>
      <c r="Q51" s="165">
        <v>2.484</v>
      </c>
      <c r="R51" s="165">
        <v>-17.600000000000001</v>
      </c>
      <c r="S51" s="165">
        <v>3.4043000000000001</v>
      </c>
      <c r="T51" s="165">
        <v>-21.853400000000001</v>
      </c>
      <c r="U51" s="165">
        <v>5.1878000000000002</v>
      </c>
      <c r="V51" s="165">
        <v>4.9954000000000001</v>
      </c>
      <c r="W51" s="165">
        <v>8.9658999999999995</v>
      </c>
      <c r="X51" s="165">
        <v>11.2416</v>
      </c>
      <c r="Y51" s="165">
        <v>-5.4545000000000003</v>
      </c>
      <c r="Z51" s="165">
        <v>1.661</v>
      </c>
      <c r="AA51" s="164"/>
      <c r="AB51" s="165">
        <v>-0.82140000000000002</v>
      </c>
      <c r="AC51" s="165">
        <v>-1.5609999999999999</v>
      </c>
      <c r="AD51" s="165">
        <v>-1.5569999999999999</v>
      </c>
      <c r="AE51" s="164"/>
      <c r="AF51" s="165">
        <v>0</v>
      </c>
      <c r="AG51" s="165">
        <v>0</v>
      </c>
      <c r="AH51" s="164"/>
      <c r="AI51" s="164"/>
      <c r="AJ51" s="165">
        <v>-9.7200000000000006</v>
      </c>
      <c r="AK51" s="165">
        <v>-9.74</v>
      </c>
      <c r="AL51" s="164"/>
      <c r="AM51" s="165">
        <v>-14.21</v>
      </c>
      <c r="AN51" s="165">
        <v>-14.25</v>
      </c>
      <c r="AO51" s="165">
        <v>8.0952999999999999</v>
      </c>
      <c r="AP51" s="165">
        <v>4.4810999999999996</v>
      </c>
      <c r="AQ51" s="165">
        <v>16.78</v>
      </c>
      <c r="AR51" s="165">
        <v>17.598500000000001</v>
      </c>
      <c r="AS51" s="165">
        <v>-13.479900000000001</v>
      </c>
      <c r="AT51" s="165">
        <v>-8.7073</v>
      </c>
      <c r="AU51" s="165">
        <v>-8.7476000000000003</v>
      </c>
      <c r="AV51" s="165">
        <v>0.151</v>
      </c>
      <c r="AW51" s="165">
        <v>0.30099999999999999</v>
      </c>
      <c r="AX51" s="165">
        <v>-17.682600000000001</v>
      </c>
      <c r="AY51" s="165">
        <v>-15.003399999999999</v>
      </c>
      <c r="AZ51" s="165">
        <v>2.3795999999999999</v>
      </c>
      <c r="BA51" s="165">
        <v>11.847099999999999</v>
      </c>
      <c r="BB51" s="165">
        <v>45.757899999999999</v>
      </c>
      <c r="BC51" s="165">
        <v>8.4237000000000002</v>
      </c>
      <c r="BD51" s="165">
        <v>-3.7</v>
      </c>
      <c r="BE51" s="165">
        <v>-3.9</v>
      </c>
      <c r="BF51" s="165">
        <v>-24.905000000000001</v>
      </c>
      <c r="BG51" s="165">
        <v>-24.54</v>
      </c>
      <c r="BH51" s="165">
        <v>-3.3206000000000002</v>
      </c>
      <c r="BI51" s="164"/>
      <c r="BJ51" s="165">
        <v>3.9485999999999999</v>
      </c>
      <c r="BK51" s="165">
        <v>3.9340999999999999</v>
      </c>
      <c r="BL51" s="165">
        <v>0.70579999999999998</v>
      </c>
      <c r="BM51" s="165">
        <v>0.47299999999999998</v>
      </c>
      <c r="BN51" s="165">
        <v>-82.216800000000006</v>
      </c>
      <c r="BO51" s="165">
        <v>61.403199999999998</v>
      </c>
      <c r="BP51" s="165">
        <v>61.555799999999998</v>
      </c>
      <c r="BQ51" s="165">
        <v>53.466099999999997</v>
      </c>
      <c r="BR51" s="165">
        <v>-85.022199999999998</v>
      </c>
      <c r="BS51" s="164"/>
      <c r="BT51" s="164"/>
      <c r="BU51" s="164"/>
      <c r="BV51" s="165">
        <v>19.120799999999999</v>
      </c>
      <c r="BW51" s="165">
        <v>7.25</v>
      </c>
      <c r="BX51" s="165">
        <v>6.22</v>
      </c>
      <c r="BY51" s="165">
        <v>-10.18</v>
      </c>
      <c r="BZ51" s="165">
        <v>3.19</v>
      </c>
      <c r="CA51" s="165">
        <v>-19.955400000000001</v>
      </c>
      <c r="CB51" s="165">
        <v>-19.285599999999999</v>
      </c>
      <c r="CC51" s="165">
        <v>37.748899999999999</v>
      </c>
      <c r="CD51" s="165">
        <v>37.0167</v>
      </c>
      <c r="CE51" s="165">
        <v>-2.7818999999999998</v>
      </c>
      <c r="CF51" s="165">
        <v>-20.393000000000001</v>
      </c>
      <c r="CG51" s="165">
        <v>-20.3233</v>
      </c>
      <c r="CH51" s="165">
        <v>3.6745999999999999</v>
      </c>
      <c r="CI51" s="165">
        <v>12.708600000000001</v>
      </c>
      <c r="CJ51" s="164"/>
      <c r="CK51" s="164"/>
      <c r="CL51" s="165">
        <v>48.8</v>
      </c>
      <c r="CM51" s="165">
        <v>-21.5</v>
      </c>
      <c r="CN51" s="165">
        <v>-3.03</v>
      </c>
      <c r="CO51" s="165">
        <v>32.491799999999998</v>
      </c>
      <c r="CP51" s="165">
        <v>31.866700000000002</v>
      </c>
      <c r="CQ51" s="165">
        <v>31.317799999999998</v>
      </c>
      <c r="CR51" s="165">
        <v>85.327200000000005</v>
      </c>
      <c r="CS51" s="165">
        <v>85.565799999999996</v>
      </c>
      <c r="CT51" s="165">
        <v>-28.155100000000001</v>
      </c>
      <c r="CU51" s="165">
        <v>-66.610200000000006</v>
      </c>
      <c r="CV51" s="165">
        <v>-26.008400000000002</v>
      </c>
      <c r="CW51" s="165">
        <v>2.1392000000000002</v>
      </c>
      <c r="CX51" s="165">
        <v>23.89</v>
      </c>
      <c r="CY51" s="165">
        <v>17.22</v>
      </c>
      <c r="CZ51" s="165">
        <v>8.2860999999999994</v>
      </c>
      <c r="DA51" s="165">
        <v>8.4991000000000003</v>
      </c>
      <c r="DB51" s="165">
        <v>-10.16</v>
      </c>
      <c r="DC51" s="164"/>
      <c r="DD51" s="165">
        <v>-14.6296</v>
      </c>
      <c r="DE51" s="165">
        <v>-14.5381</v>
      </c>
      <c r="DF51" s="165">
        <v>40.895499999999998</v>
      </c>
      <c r="DG51" s="165">
        <v>1.49E-2</v>
      </c>
      <c r="DH51" s="165">
        <v>-5.1623000000000001</v>
      </c>
      <c r="DI51" s="165">
        <v>0</v>
      </c>
      <c r="DJ51" s="165">
        <v>0</v>
      </c>
      <c r="DK51" s="165">
        <v>-3.4839000000000002</v>
      </c>
      <c r="DL51" s="165">
        <v>1.5019</v>
      </c>
      <c r="DM51" s="165">
        <v>32.809600000000003</v>
      </c>
      <c r="DN51" s="165">
        <v>8.9120000000000008</v>
      </c>
      <c r="DO51" s="165">
        <v>1.93</v>
      </c>
      <c r="DP51" s="165">
        <v>0.73</v>
      </c>
      <c r="DQ51" s="165">
        <v>4.9290000000000003</v>
      </c>
      <c r="DR51" s="165">
        <v>-39.832299999999996</v>
      </c>
      <c r="DS51" s="164"/>
      <c r="DT51" s="165">
        <v>2.1800000000000002</v>
      </c>
      <c r="DU51" s="165">
        <v>7.75</v>
      </c>
      <c r="DV51" s="165">
        <v>21.39</v>
      </c>
      <c r="DW51" s="165">
        <v>-38.472700000000003</v>
      </c>
      <c r="DX51" s="165">
        <v>-19.2727</v>
      </c>
      <c r="DY51" s="165">
        <v>-44.803699999999999</v>
      </c>
      <c r="DZ51" s="165">
        <v>-43.709099999999999</v>
      </c>
      <c r="EA51" s="164"/>
      <c r="EB51" s="165">
        <v>-15.1882</v>
      </c>
      <c r="EC51" s="165">
        <v>-24.842700000000001</v>
      </c>
      <c r="ED51" s="165">
        <v>-25.069600000000001</v>
      </c>
      <c r="EE51" s="165">
        <v>-24.6294</v>
      </c>
      <c r="EF51" s="165">
        <v>-27.991900000000001</v>
      </c>
      <c r="EG51" s="165">
        <v>-8.8149999999999995</v>
      </c>
      <c r="EH51" s="165">
        <v>-127.2654</v>
      </c>
      <c r="EI51" s="165">
        <v>-19.102699999999999</v>
      </c>
      <c r="EJ51" s="164"/>
      <c r="EK51" s="165">
        <v>-3.1776</v>
      </c>
      <c r="EL51" s="165">
        <v>-2.6894999999999998</v>
      </c>
      <c r="EM51" s="165">
        <v>15.5116</v>
      </c>
      <c r="EN51" s="165">
        <v>-8.8966999999999992</v>
      </c>
      <c r="EO51" s="165">
        <v>-8.3209</v>
      </c>
      <c r="EP51" s="165">
        <v>15.375999999999999</v>
      </c>
      <c r="EQ51" s="165">
        <v>-28.290600000000001</v>
      </c>
      <c r="ER51" s="165">
        <v>-27.9331</v>
      </c>
      <c r="ES51" s="165">
        <v>8.5279000000000007</v>
      </c>
      <c r="ET51" s="165">
        <v>0</v>
      </c>
      <c r="EU51" s="165">
        <v>-9.25</v>
      </c>
      <c r="EV51" s="165">
        <v>0.1</v>
      </c>
      <c r="EW51" s="165">
        <v>1.3878999999999999</v>
      </c>
      <c r="EX51" s="165">
        <v>-2.9649999999999999</v>
      </c>
      <c r="EY51" s="165">
        <v>-14.3911</v>
      </c>
      <c r="EZ51" s="165">
        <v>-3.6349999999999998</v>
      </c>
      <c r="FA51" s="165">
        <v>9.3872999999999998</v>
      </c>
      <c r="FB51" s="165">
        <v>10.1877</v>
      </c>
      <c r="FC51" s="165">
        <v>-26.741800000000001</v>
      </c>
      <c r="FD51" s="164"/>
      <c r="FE51" s="165">
        <v>3.3508</v>
      </c>
      <c r="FF51" s="165">
        <v>3.4885999999999999</v>
      </c>
      <c r="FG51" s="165">
        <v>0</v>
      </c>
      <c r="FH51" s="165">
        <v>0</v>
      </c>
      <c r="FI51" s="165">
        <v>0</v>
      </c>
      <c r="FJ51" s="165">
        <v>6.1959</v>
      </c>
      <c r="FK51" s="165">
        <v>6.1959</v>
      </c>
      <c r="FL51" s="165">
        <v>-27.797799999999999</v>
      </c>
      <c r="FM51" s="165">
        <v>26.472200000000001</v>
      </c>
      <c r="FN51" s="165">
        <v>26.5288</v>
      </c>
      <c r="FO51" s="165">
        <v>-10.2232</v>
      </c>
      <c r="FP51" s="164"/>
      <c r="FQ51" s="165">
        <v>27.8874</v>
      </c>
      <c r="FR51" s="165">
        <v>-20.63</v>
      </c>
      <c r="FS51" s="165">
        <v>-0.49940000000000001</v>
      </c>
      <c r="FT51" s="165">
        <v>0.3417</v>
      </c>
      <c r="FU51" s="165">
        <v>-0.28000000000000003</v>
      </c>
      <c r="FV51" s="165">
        <v>1.32</v>
      </c>
      <c r="FW51" s="165">
        <v>-26.964600000000001</v>
      </c>
      <c r="FX51" s="164"/>
      <c r="FY51" s="165">
        <v>1.56</v>
      </c>
      <c r="FZ51" s="165">
        <v>0.153</v>
      </c>
      <c r="GA51" s="164"/>
      <c r="GB51" s="165">
        <v>-4</v>
      </c>
      <c r="GC51" s="165">
        <v>-17.374600000000001</v>
      </c>
      <c r="GD51" s="165">
        <v>-6.6433</v>
      </c>
      <c r="GE51" s="165">
        <v>-3.68</v>
      </c>
      <c r="GF51" s="165">
        <v>54.136000000000003</v>
      </c>
      <c r="GG51" s="164"/>
      <c r="GH51" s="165">
        <v>1.2205999999999999</v>
      </c>
      <c r="GI51" s="165">
        <v>4.7628000000000004</v>
      </c>
      <c r="GJ51" s="165">
        <v>4.9629000000000003</v>
      </c>
      <c r="GK51" s="165">
        <v>3.2195999999999998</v>
      </c>
      <c r="GL51" s="164"/>
      <c r="GM51" s="164"/>
      <c r="GN51" s="165">
        <v>-13.520799999999999</v>
      </c>
      <c r="GO51" s="165">
        <v>-33.566299999999998</v>
      </c>
      <c r="GP51" s="165">
        <v>11.7349</v>
      </c>
      <c r="GQ51" s="165">
        <v>0.92549999999999999</v>
      </c>
      <c r="GR51" s="165">
        <v>3.9007000000000001</v>
      </c>
      <c r="GS51" s="165">
        <v>3.3647999999999998</v>
      </c>
      <c r="GT51" s="165">
        <v>142.00980000000001</v>
      </c>
      <c r="GU51" s="165">
        <v>-2.5674999999999999</v>
      </c>
      <c r="GV51" s="165">
        <v>-7.9126000000000003</v>
      </c>
      <c r="GW51" s="165">
        <v>21.9863</v>
      </c>
      <c r="GX51" s="165">
        <v>1.6738</v>
      </c>
      <c r="GY51" s="165">
        <v>6.6002000000000001</v>
      </c>
      <c r="GZ51" s="165">
        <v>6.7565</v>
      </c>
      <c r="HA51" s="165">
        <v>1</v>
      </c>
      <c r="HB51" s="165">
        <v>14.0503</v>
      </c>
      <c r="HC51" s="165">
        <v>16.779499999999999</v>
      </c>
      <c r="HD51" s="165">
        <v>4.1900000000000004</v>
      </c>
      <c r="HE51" s="165">
        <v>-11.0307</v>
      </c>
      <c r="HF51" s="165">
        <v>0</v>
      </c>
      <c r="HG51" s="165">
        <v>34.735399999999998</v>
      </c>
      <c r="HH51" s="165">
        <v>65.396199999999993</v>
      </c>
      <c r="HI51" s="165">
        <v>12.880699999999999</v>
      </c>
      <c r="HJ51" s="165">
        <v>15.138299999999999</v>
      </c>
      <c r="HK51" s="165">
        <v>-11.1175</v>
      </c>
      <c r="HL51" s="164"/>
      <c r="HM51" s="165">
        <v>0</v>
      </c>
      <c r="HN51" s="165">
        <v>0</v>
      </c>
      <c r="HO51" s="164"/>
      <c r="HP51" s="164"/>
      <c r="HQ51" s="165">
        <v>-15.8741</v>
      </c>
      <c r="HR51" s="165">
        <v>-14.907299999999999</v>
      </c>
      <c r="HS51" s="165">
        <v>-7.7628000000000004</v>
      </c>
      <c r="HT51" s="165">
        <v>-7.6336000000000004</v>
      </c>
      <c r="HU51" s="165">
        <v>16.43</v>
      </c>
      <c r="HV51" s="165">
        <v>16.420000000000002</v>
      </c>
      <c r="HW51" s="165">
        <v>-31.8</v>
      </c>
      <c r="HX51" s="165">
        <v>-31.7</v>
      </c>
      <c r="HY51" s="165">
        <v>0.91459999999999997</v>
      </c>
      <c r="HZ51" s="165">
        <v>-9.92</v>
      </c>
      <c r="IA51" s="165">
        <v>57.6188</v>
      </c>
      <c r="IB51" s="165">
        <v>21.8932</v>
      </c>
      <c r="IC51" s="165">
        <v>22.001999999999999</v>
      </c>
      <c r="ID51" s="165">
        <v>-21.2</v>
      </c>
      <c r="IE51" s="165">
        <v>-39.299999999999997</v>
      </c>
      <c r="IF51" s="165">
        <v>2.2000000000000002</v>
      </c>
      <c r="IG51" s="165">
        <v>1.6</v>
      </c>
      <c r="IH51" s="165">
        <v>-17.713999999999999</v>
      </c>
      <c r="II51" s="165">
        <v>-17.764199999999999</v>
      </c>
      <c r="IJ51" s="165">
        <v>-124.32640000000001</v>
      </c>
      <c r="IK51" s="165">
        <v>10.776199999999999</v>
      </c>
      <c r="IL51" s="165">
        <v>-264.44200000000001</v>
      </c>
      <c r="IM51" s="165">
        <v>-12.8963</v>
      </c>
      <c r="IN51" s="165">
        <v>-56.435400000000001</v>
      </c>
      <c r="IO51" s="165">
        <v>115.2594</v>
      </c>
      <c r="IP51" s="165">
        <v>47.631700000000002</v>
      </c>
      <c r="IQ51" s="165">
        <v>114.1986</v>
      </c>
      <c r="IR51" s="165">
        <v>95.994299999999996</v>
      </c>
      <c r="IS51" s="165">
        <v>56.623600000000003</v>
      </c>
      <c r="IT51" s="165">
        <v>26.673999999999999</v>
      </c>
      <c r="IU51" s="165">
        <v>24.041899999999998</v>
      </c>
      <c r="IV51" s="165">
        <v>-7.399</v>
      </c>
      <c r="IW51" s="165">
        <v>225.57830000000001</v>
      </c>
      <c r="IX51" s="165">
        <v>-194.22450000000001</v>
      </c>
      <c r="IY51" s="165">
        <v>39.434399999999997</v>
      </c>
      <c r="IZ51" s="165">
        <v>-22.338100000000001</v>
      </c>
      <c r="JA51" s="165">
        <v>-0.84350000000000003</v>
      </c>
      <c r="JB51" s="164"/>
      <c r="JC51" s="165">
        <v>-6.16</v>
      </c>
      <c r="JD51" s="165">
        <v>-0.97799999999999998</v>
      </c>
      <c r="JE51" s="165">
        <v>-0.98899999999999999</v>
      </c>
      <c r="JF51" s="165">
        <v>2.88</v>
      </c>
      <c r="JG51" s="165">
        <v>-0.48</v>
      </c>
      <c r="JH51" s="165">
        <v>-3.0169000000000001</v>
      </c>
      <c r="JI51" s="165">
        <v>-5.2415000000000003</v>
      </c>
      <c r="JJ51" s="165">
        <v>9.8161000000000005</v>
      </c>
      <c r="JK51" s="165">
        <v>-13.6797</v>
      </c>
      <c r="JL51" s="165">
        <v>4.8</v>
      </c>
      <c r="JM51" s="165">
        <v>-0.40799999999999997</v>
      </c>
      <c r="JN51" s="165">
        <v>-0.41299999999999998</v>
      </c>
      <c r="JO51" s="165">
        <v>0.85260000000000002</v>
      </c>
      <c r="JP51" s="165">
        <v>0.87280000000000002</v>
      </c>
      <c r="JQ51" s="165">
        <v>4.4442000000000004</v>
      </c>
      <c r="JR51" s="165">
        <v>4.1413000000000002</v>
      </c>
      <c r="JS51" s="165">
        <v>4.5498000000000003</v>
      </c>
      <c r="JT51" s="164"/>
      <c r="JU51" s="165">
        <v>24.8</v>
      </c>
      <c r="JV51" s="165">
        <v>0.96989999999999998</v>
      </c>
      <c r="JW51" s="165">
        <v>0.22</v>
      </c>
      <c r="JX51" s="164"/>
      <c r="JY51" s="165">
        <v>-12.6427</v>
      </c>
      <c r="JZ51" s="165">
        <v>7.7700000000000005E-2</v>
      </c>
      <c r="KA51" s="165">
        <v>-21.953900000000001</v>
      </c>
      <c r="KB51" s="165">
        <v>-12.436299999999999</v>
      </c>
      <c r="KC51" s="165">
        <v>-6.577</v>
      </c>
      <c r="KD51" s="165">
        <v>-20.004799999999999</v>
      </c>
      <c r="KE51" s="165">
        <v>-3.4394999999999998</v>
      </c>
      <c r="KF51" s="165">
        <v>-25.9</v>
      </c>
      <c r="KG51" s="165">
        <v>8.4</v>
      </c>
      <c r="KH51" s="164"/>
      <c r="KI51" s="165">
        <v>-63.5867</v>
      </c>
    </row>
    <row r="52" spans="1:295" ht="18" customHeight="1" x14ac:dyDescent="0.3">
      <c r="A52" s="160" t="s">
        <v>57</v>
      </c>
      <c r="B52" s="160" t="s">
        <v>761</v>
      </c>
      <c r="C52" s="164"/>
      <c r="D52" s="165">
        <v>2.4988000000000001</v>
      </c>
      <c r="E52" s="165">
        <v>-7.3734999999999999</v>
      </c>
      <c r="F52" s="165">
        <v>6.9869000000000003</v>
      </c>
      <c r="G52" s="165">
        <v>9.6618999999999993</v>
      </c>
      <c r="H52" s="164"/>
      <c r="I52" s="165">
        <v>11.3802</v>
      </c>
      <c r="J52" s="164"/>
      <c r="K52" s="165">
        <v>12.9293</v>
      </c>
      <c r="L52" s="165">
        <v>4.8489000000000004</v>
      </c>
      <c r="M52" s="165">
        <v>4.5194000000000001</v>
      </c>
      <c r="N52" s="165">
        <v>-19.98</v>
      </c>
      <c r="O52" s="165">
        <v>-19.8</v>
      </c>
      <c r="P52" s="165">
        <v>-2.2000000000000002</v>
      </c>
      <c r="Q52" s="165">
        <v>2.484</v>
      </c>
      <c r="R52" s="165">
        <v>-13.2</v>
      </c>
      <c r="S52" s="165">
        <v>3.3803000000000001</v>
      </c>
      <c r="T52" s="165">
        <v>-22.356100000000001</v>
      </c>
      <c r="U52" s="165">
        <v>5.2530000000000001</v>
      </c>
      <c r="V52" s="165">
        <v>5.1909999999999998</v>
      </c>
      <c r="W52" s="165">
        <v>8.9319000000000006</v>
      </c>
      <c r="X52" s="165">
        <v>11.2235</v>
      </c>
      <c r="Y52" s="165">
        <v>-4.6342999999999996</v>
      </c>
      <c r="Z52" s="165">
        <v>1.7497</v>
      </c>
      <c r="AA52" s="164"/>
      <c r="AB52" s="165">
        <v>-1.1175999999999999</v>
      </c>
      <c r="AC52" s="165">
        <v>-1.5449999999999999</v>
      </c>
      <c r="AD52" s="165">
        <v>-1.5309999999999999</v>
      </c>
      <c r="AE52" s="164"/>
      <c r="AF52" s="165">
        <v>-2.2200000000000002</v>
      </c>
      <c r="AG52" s="165">
        <v>0</v>
      </c>
      <c r="AH52" s="164"/>
      <c r="AI52" s="164"/>
      <c r="AJ52" s="165">
        <v>-9.3000000000000007</v>
      </c>
      <c r="AK52" s="165">
        <v>-9.27</v>
      </c>
      <c r="AL52" s="164"/>
      <c r="AM52" s="165">
        <v>-14.27</v>
      </c>
      <c r="AN52" s="165">
        <v>-14.4</v>
      </c>
      <c r="AO52" s="165">
        <v>7.8552999999999997</v>
      </c>
      <c r="AP52" s="165">
        <v>4.6867999999999999</v>
      </c>
      <c r="AQ52" s="165">
        <v>15.972</v>
      </c>
      <c r="AR52" s="165">
        <v>15.8132</v>
      </c>
      <c r="AS52" s="165">
        <v>-14.6272</v>
      </c>
      <c r="AT52" s="165">
        <v>-9.5111000000000008</v>
      </c>
      <c r="AU52" s="165">
        <v>-9.1645000000000003</v>
      </c>
      <c r="AV52" s="165">
        <v>10.5406</v>
      </c>
      <c r="AW52" s="165">
        <v>9.8247</v>
      </c>
      <c r="AX52" s="165">
        <v>-20.495699999999999</v>
      </c>
      <c r="AY52" s="165">
        <v>-18.352399999999999</v>
      </c>
      <c r="AZ52" s="165">
        <v>3.5632999999999999</v>
      </c>
      <c r="BA52" s="165">
        <v>19.455100000000002</v>
      </c>
      <c r="BB52" s="165">
        <v>44.447499999999998</v>
      </c>
      <c r="BC52" s="165">
        <v>8.3148</v>
      </c>
      <c r="BD52" s="165">
        <v>-5.0999999999999996</v>
      </c>
      <c r="BE52" s="165">
        <v>-5.3</v>
      </c>
      <c r="BF52" s="165">
        <v>-23.236599999999999</v>
      </c>
      <c r="BG52" s="165">
        <v>-22.9514</v>
      </c>
      <c r="BH52" s="165">
        <v>-2.3595999999999999</v>
      </c>
      <c r="BI52" s="164"/>
      <c r="BJ52" s="165">
        <v>4.2949000000000002</v>
      </c>
      <c r="BK52" s="165">
        <v>3.7023999999999999</v>
      </c>
      <c r="BL52" s="165">
        <v>0.88880000000000003</v>
      </c>
      <c r="BM52" s="165">
        <v>0.62780000000000002</v>
      </c>
      <c r="BN52" s="165">
        <v>-74.587199999999996</v>
      </c>
      <c r="BO52" s="165">
        <v>58.931199999999997</v>
      </c>
      <c r="BP52" s="165">
        <v>59.1143</v>
      </c>
      <c r="BQ52" s="165">
        <v>54.539400000000001</v>
      </c>
      <c r="BR52" s="165">
        <v>-85.302300000000002</v>
      </c>
      <c r="BS52" s="164"/>
      <c r="BT52" s="164"/>
      <c r="BU52" s="164"/>
      <c r="BV52" s="165">
        <v>18.781500000000001</v>
      </c>
      <c r="BW52" s="165">
        <v>7.05</v>
      </c>
      <c r="BX52" s="165">
        <v>5.55</v>
      </c>
      <c r="BY52" s="165">
        <v>-11.08</v>
      </c>
      <c r="BZ52" s="165">
        <v>3.49</v>
      </c>
      <c r="CA52" s="165">
        <v>-19.8215</v>
      </c>
      <c r="CB52" s="165">
        <v>-19.6875</v>
      </c>
      <c r="CC52" s="165">
        <v>38.484999999999999</v>
      </c>
      <c r="CD52" s="165">
        <v>37.477499999999999</v>
      </c>
      <c r="CE52" s="165">
        <v>-2.4443000000000001</v>
      </c>
      <c r="CF52" s="165">
        <v>-18.299499999999998</v>
      </c>
      <c r="CG52" s="165">
        <v>-18.4054</v>
      </c>
      <c r="CH52" s="165">
        <v>4.0994000000000002</v>
      </c>
      <c r="CI52" s="165">
        <v>11.720599999999999</v>
      </c>
      <c r="CJ52" s="164"/>
      <c r="CK52" s="164"/>
      <c r="CL52" s="165">
        <v>45.3</v>
      </c>
      <c r="CM52" s="165">
        <v>-19.600000000000001</v>
      </c>
      <c r="CN52" s="165">
        <v>-2.7</v>
      </c>
      <c r="CO52" s="165">
        <v>32.092300000000002</v>
      </c>
      <c r="CP52" s="165">
        <v>32.2819</v>
      </c>
      <c r="CQ52" s="165">
        <v>31.172899999999998</v>
      </c>
      <c r="CR52" s="165">
        <v>87.419799999999995</v>
      </c>
      <c r="CS52" s="165">
        <v>87.587500000000006</v>
      </c>
      <c r="CT52" s="165">
        <v>-26.726600000000001</v>
      </c>
      <c r="CU52" s="165">
        <v>-68.207999999999998</v>
      </c>
      <c r="CV52" s="165">
        <v>-24.9391</v>
      </c>
      <c r="CW52" s="165">
        <v>2.0777999999999999</v>
      </c>
      <c r="CX52" s="165">
        <v>22.89</v>
      </c>
      <c r="CY52" s="165">
        <v>16.39</v>
      </c>
      <c r="CZ52" s="165">
        <v>7.5049000000000001</v>
      </c>
      <c r="DA52" s="165">
        <v>7.7179000000000002</v>
      </c>
      <c r="DB52" s="165">
        <v>-9.44</v>
      </c>
      <c r="DC52" s="164"/>
      <c r="DD52" s="165">
        <v>-13.7104</v>
      </c>
      <c r="DE52" s="165">
        <v>-13.4764</v>
      </c>
      <c r="DF52" s="165">
        <v>38.06</v>
      </c>
      <c r="DG52" s="165">
        <v>1.49E-2</v>
      </c>
      <c r="DH52" s="165">
        <v>-4.7497999999999996</v>
      </c>
      <c r="DI52" s="165">
        <v>2.4</v>
      </c>
      <c r="DJ52" s="165">
        <v>2.4</v>
      </c>
      <c r="DK52" s="165">
        <v>-3.5863999999999998</v>
      </c>
      <c r="DL52" s="165">
        <v>0.37990000000000002</v>
      </c>
      <c r="DM52" s="165">
        <v>32.336500000000001</v>
      </c>
      <c r="DN52" s="165">
        <v>7.7988</v>
      </c>
      <c r="DO52" s="165">
        <v>0.87</v>
      </c>
      <c r="DP52" s="165">
        <v>0.78</v>
      </c>
      <c r="DQ52" s="165">
        <v>5.5179999999999998</v>
      </c>
      <c r="DR52" s="165">
        <v>-37.522100000000002</v>
      </c>
      <c r="DS52" s="164"/>
      <c r="DT52" s="165">
        <v>2.34</v>
      </c>
      <c r="DU52" s="165">
        <v>6.88</v>
      </c>
      <c r="DV52" s="165">
        <v>21.12</v>
      </c>
      <c r="DW52" s="165">
        <v>-35.927300000000002</v>
      </c>
      <c r="DX52" s="165">
        <v>-18.072700000000001</v>
      </c>
      <c r="DY52" s="165">
        <v>-44.479300000000002</v>
      </c>
      <c r="DZ52" s="165">
        <v>-42.890900000000002</v>
      </c>
      <c r="EA52" s="164"/>
      <c r="EB52" s="165">
        <v>-15.466699999999999</v>
      </c>
      <c r="EC52" s="165">
        <v>-25.305099999999999</v>
      </c>
      <c r="ED52" s="165">
        <v>-25.138500000000001</v>
      </c>
      <c r="EE52" s="165">
        <v>-25.5246</v>
      </c>
      <c r="EF52" s="165">
        <v>-30.267299999999999</v>
      </c>
      <c r="EG52" s="165">
        <v>-11.071</v>
      </c>
      <c r="EH52" s="165">
        <v>-127.2342</v>
      </c>
      <c r="EI52" s="165">
        <v>-17.4831</v>
      </c>
      <c r="EJ52" s="164"/>
      <c r="EK52" s="165">
        <v>-5.1379000000000001</v>
      </c>
      <c r="EL52" s="165">
        <v>-4.5167999999999999</v>
      </c>
      <c r="EM52" s="165">
        <v>17.577200000000001</v>
      </c>
      <c r="EN52" s="165">
        <v>-6.8788999999999998</v>
      </c>
      <c r="EO52" s="165">
        <v>-7.1135000000000002</v>
      </c>
      <c r="EP52" s="165">
        <v>-6.1479999999999997</v>
      </c>
      <c r="EQ52" s="165">
        <v>-26.469799999999999</v>
      </c>
      <c r="ER52" s="165">
        <v>-25.991499999999998</v>
      </c>
      <c r="ES52" s="165">
        <v>11.165800000000001</v>
      </c>
      <c r="ET52" s="164"/>
      <c r="EU52" s="165">
        <v>-9.93</v>
      </c>
      <c r="EV52" s="165">
        <v>0</v>
      </c>
      <c r="EW52" s="165">
        <v>1.1385000000000001</v>
      </c>
      <c r="EX52" s="165">
        <v>2.1227</v>
      </c>
      <c r="EY52" s="165">
        <v>-14.034800000000001</v>
      </c>
      <c r="EZ52" s="165">
        <v>-3.1019999999999999</v>
      </c>
      <c r="FA52" s="165">
        <v>8.9103999999999992</v>
      </c>
      <c r="FB52" s="165">
        <v>13.140499999999999</v>
      </c>
      <c r="FC52" s="165">
        <v>-29.630800000000001</v>
      </c>
      <c r="FD52" s="164"/>
      <c r="FE52" s="165">
        <v>3.4767999999999999</v>
      </c>
      <c r="FF52" s="165">
        <v>3.5068999999999999</v>
      </c>
      <c r="FG52" s="165">
        <v>0</v>
      </c>
      <c r="FH52" s="165">
        <v>0</v>
      </c>
      <c r="FI52" s="165">
        <v>0</v>
      </c>
      <c r="FJ52" s="165">
        <v>6.6982999999999997</v>
      </c>
      <c r="FK52" s="165">
        <v>6.5308000000000002</v>
      </c>
      <c r="FL52" s="165">
        <v>-25.453399999999998</v>
      </c>
      <c r="FM52" s="165">
        <v>24.8978</v>
      </c>
      <c r="FN52" s="165">
        <v>25.244399999999999</v>
      </c>
      <c r="FO52" s="165">
        <v>-10.408099999999999</v>
      </c>
      <c r="FP52" s="164"/>
      <c r="FQ52" s="165">
        <v>27.701799999999999</v>
      </c>
      <c r="FR52" s="165">
        <v>-20.68</v>
      </c>
      <c r="FS52" s="165">
        <v>-0.39319999999999999</v>
      </c>
      <c r="FT52" s="165">
        <v>0.35</v>
      </c>
      <c r="FU52" s="165">
        <v>-0.33</v>
      </c>
      <c r="FV52" s="165">
        <v>1.81</v>
      </c>
      <c r="FW52" s="165">
        <v>-27.060400000000001</v>
      </c>
      <c r="FX52" s="164"/>
      <c r="FY52" s="165">
        <v>1.569</v>
      </c>
      <c r="FZ52" s="165">
        <v>5.2999999999999999E-2</v>
      </c>
      <c r="GA52" s="164"/>
      <c r="GB52" s="165">
        <v>-4.75</v>
      </c>
      <c r="GC52" s="165">
        <v>-17.4331</v>
      </c>
      <c r="GD52" s="165">
        <v>-7.5964999999999998</v>
      </c>
      <c r="GE52" s="165">
        <v>-4.28</v>
      </c>
      <c r="GF52" s="165">
        <v>52.085999999999999</v>
      </c>
      <c r="GG52" s="164"/>
      <c r="GH52" s="165">
        <v>1.2569999999999999</v>
      </c>
      <c r="GI52" s="165">
        <v>5.2096999999999998</v>
      </c>
      <c r="GJ52" s="165">
        <v>5.4817</v>
      </c>
      <c r="GK52" s="165">
        <v>2.9878</v>
      </c>
      <c r="GL52" s="164"/>
      <c r="GM52" s="164"/>
      <c r="GN52" s="165">
        <v>-13.5055</v>
      </c>
      <c r="GO52" s="165">
        <v>-34.932000000000002</v>
      </c>
      <c r="GP52" s="165">
        <v>10.1236</v>
      </c>
      <c r="GQ52" s="165">
        <v>0.24890000000000001</v>
      </c>
      <c r="GR52" s="165">
        <v>2.9479000000000002</v>
      </c>
      <c r="GS52" s="165">
        <v>3.2170999999999998</v>
      </c>
      <c r="GT52" s="165">
        <v>144.2199</v>
      </c>
      <c r="GU52" s="165">
        <v>-3.6110000000000002</v>
      </c>
      <c r="GV52" s="165">
        <v>-8.7334999999999994</v>
      </c>
      <c r="GW52" s="165">
        <v>22.970199999999998</v>
      </c>
      <c r="GX52" s="165">
        <v>1.4951000000000001</v>
      </c>
      <c r="GY52" s="165">
        <v>6.2194000000000003</v>
      </c>
      <c r="GZ52" s="165">
        <v>6.3135000000000003</v>
      </c>
      <c r="HA52" s="164"/>
      <c r="HB52" s="165">
        <v>15.2986</v>
      </c>
      <c r="HC52" s="165">
        <v>18.1419</v>
      </c>
      <c r="HD52" s="165">
        <v>4.6100000000000003</v>
      </c>
      <c r="HE52" s="165">
        <v>-9.6607000000000003</v>
      </c>
      <c r="HF52" s="165">
        <v>5.7725999999999997</v>
      </c>
      <c r="HG52" s="165">
        <v>33.220300000000002</v>
      </c>
      <c r="HH52" s="165">
        <v>63.614600000000003</v>
      </c>
      <c r="HI52" s="165">
        <v>13.042</v>
      </c>
      <c r="HJ52" s="165">
        <v>15.450900000000001</v>
      </c>
      <c r="HK52" s="165">
        <v>-10.2644</v>
      </c>
      <c r="HL52" s="165">
        <v>0</v>
      </c>
      <c r="HM52" s="165">
        <v>0</v>
      </c>
      <c r="HN52" s="165">
        <v>-12.369300000000001</v>
      </c>
      <c r="HO52" s="164"/>
      <c r="HP52" s="164"/>
      <c r="HQ52" s="165">
        <v>-15.099600000000001</v>
      </c>
      <c r="HR52" s="165">
        <v>-14.0558</v>
      </c>
      <c r="HS52" s="165">
        <v>-7.1966000000000001</v>
      </c>
      <c r="HT52" s="165">
        <v>-6.9541000000000004</v>
      </c>
      <c r="HU52" s="165">
        <v>18.48</v>
      </c>
      <c r="HV52" s="165">
        <v>18.46</v>
      </c>
      <c r="HW52" s="165">
        <v>-31.9</v>
      </c>
      <c r="HX52" s="165">
        <v>-32.4</v>
      </c>
      <c r="HY52" s="165">
        <v>0.87980000000000003</v>
      </c>
      <c r="HZ52" s="165">
        <v>-10.8</v>
      </c>
      <c r="IA52" s="165">
        <v>57.138599999999997</v>
      </c>
      <c r="IB52" s="165">
        <v>23.099299999999999</v>
      </c>
      <c r="IC52" s="165">
        <v>23.229399999999998</v>
      </c>
      <c r="ID52" s="165">
        <v>-21.7</v>
      </c>
      <c r="IE52" s="165">
        <v>-40.5</v>
      </c>
      <c r="IF52" s="165">
        <v>1.3</v>
      </c>
      <c r="IG52" s="165">
        <v>0.4</v>
      </c>
      <c r="IH52" s="164"/>
      <c r="II52" s="165">
        <v>-17.553899999999999</v>
      </c>
      <c r="IJ52" s="165">
        <v>-118.8653</v>
      </c>
      <c r="IK52" s="165">
        <v>7.7931999999999997</v>
      </c>
      <c r="IL52" s="165">
        <v>-263.66370000000001</v>
      </c>
      <c r="IM52" s="165">
        <v>-11.4575</v>
      </c>
      <c r="IN52" s="165">
        <v>-53.928199999999997</v>
      </c>
      <c r="IO52" s="165">
        <v>118.73399999999999</v>
      </c>
      <c r="IP52" s="165">
        <v>47.0334</v>
      </c>
      <c r="IQ52" s="165">
        <v>113.7841</v>
      </c>
      <c r="IR52" s="165">
        <v>94.994100000000003</v>
      </c>
      <c r="IS52" s="165">
        <v>57.23</v>
      </c>
      <c r="IT52" s="165">
        <v>28.820399999999999</v>
      </c>
      <c r="IU52" s="165">
        <v>27.4771</v>
      </c>
      <c r="IV52" s="165">
        <v>-8.8196999999999992</v>
      </c>
      <c r="IW52" s="165">
        <v>223.8716</v>
      </c>
      <c r="IX52" s="165">
        <v>-193.3006</v>
      </c>
      <c r="IY52" s="165">
        <v>37.826300000000003</v>
      </c>
      <c r="IZ52" s="165">
        <v>-19.345700000000001</v>
      </c>
      <c r="JA52" s="165">
        <v>-0.81910000000000005</v>
      </c>
      <c r="JB52" s="164"/>
      <c r="JC52" s="165">
        <v>-6</v>
      </c>
      <c r="JD52" s="165">
        <v>-0.91</v>
      </c>
      <c r="JE52" s="165">
        <v>-0.91600000000000004</v>
      </c>
      <c r="JF52" s="165">
        <v>2.48</v>
      </c>
      <c r="JG52" s="165">
        <v>-0.4</v>
      </c>
      <c r="JH52" s="165">
        <v>-2.7879</v>
      </c>
      <c r="JI52" s="165">
        <v>-5.5955000000000004</v>
      </c>
      <c r="JJ52" s="165">
        <v>10.255599999999999</v>
      </c>
      <c r="JK52" s="165">
        <v>-13.475199999999999</v>
      </c>
      <c r="JL52" s="165">
        <v>5.2</v>
      </c>
      <c r="JM52" s="165">
        <v>-0.39600000000000002</v>
      </c>
      <c r="JN52" s="165">
        <v>1.62</v>
      </c>
      <c r="JO52" s="165">
        <v>0.94120000000000004</v>
      </c>
      <c r="JP52" s="165">
        <v>0.93799999999999994</v>
      </c>
      <c r="JQ52" s="165">
        <v>3.3412999999999999</v>
      </c>
      <c r="JR52" s="165">
        <v>3.9681000000000002</v>
      </c>
      <c r="JS52" s="165">
        <v>3.8969</v>
      </c>
      <c r="JT52" s="164"/>
      <c r="JU52" s="165">
        <v>25.1</v>
      </c>
      <c r="JV52" s="165">
        <v>1.2750999999999999</v>
      </c>
      <c r="JW52" s="165">
        <v>0.15</v>
      </c>
      <c r="JX52" s="164"/>
      <c r="JY52" s="165">
        <v>-11.9307</v>
      </c>
      <c r="JZ52" s="165">
        <v>-1.1775</v>
      </c>
      <c r="KA52" s="165">
        <v>-21.887699999999999</v>
      </c>
      <c r="KB52" s="165">
        <v>-11.604200000000001</v>
      </c>
      <c r="KC52" s="165">
        <v>-6.4630999999999998</v>
      </c>
      <c r="KD52" s="165">
        <v>-19.827000000000002</v>
      </c>
      <c r="KE52" s="165">
        <v>-4.2930000000000001</v>
      </c>
      <c r="KF52" s="165">
        <v>-26.9</v>
      </c>
      <c r="KG52" s="165">
        <v>9</v>
      </c>
      <c r="KH52" s="164"/>
      <c r="KI52" s="165">
        <v>-62.522799999999997</v>
      </c>
    </row>
    <row r="53" spans="1:295" ht="18" customHeight="1" x14ac:dyDescent="0.3">
      <c r="A53" s="160" t="s">
        <v>57</v>
      </c>
      <c r="B53" s="160" t="s">
        <v>762</v>
      </c>
      <c r="C53" s="164"/>
      <c r="D53" s="165">
        <v>1.9176</v>
      </c>
      <c r="E53" s="165">
        <v>-6.6708999999999996</v>
      </c>
      <c r="F53" s="165">
        <v>7.0850999999999997</v>
      </c>
      <c r="G53" s="165">
        <v>5.1496000000000004</v>
      </c>
      <c r="H53" s="164"/>
      <c r="I53" s="165">
        <v>7.7172000000000001</v>
      </c>
      <c r="J53" s="164"/>
      <c r="K53" s="165">
        <v>11.637499999999999</v>
      </c>
      <c r="L53" s="165">
        <v>4.3079000000000001</v>
      </c>
      <c r="M53" s="165">
        <v>3.8902000000000001</v>
      </c>
      <c r="N53" s="165">
        <v>-17.760000000000002</v>
      </c>
      <c r="O53" s="165">
        <v>-22</v>
      </c>
      <c r="P53" s="165">
        <v>-2.2000000000000002</v>
      </c>
      <c r="Q53" s="165">
        <v>1.6559999999999999</v>
      </c>
      <c r="R53" s="165">
        <v>-13.2</v>
      </c>
      <c r="S53" s="165">
        <v>3.2301000000000002</v>
      </c>
      <c r="T53" s="165">
        <v>-20.634599999999999</v>
      </c>
      <c r="U53" s="165">
        <v>4.4013</v>
      </c>
      <c r="V53" s="165">
        <v>4.3807999999999998</v>
      </c>
      <c r="W53" s="165">
        <v>7.8555999999999999</v>
      </c>
      <c r="X53" s="165">
        <v>11.0944</v>
      </c>
      <c r="Y53" s="165">
        <v>-4.5354999999999999</v>
      </c>
      <c r="Z53" s="165">
        <v>1.6949000000000001</v>
      </c>
      <c r="AA53" s="164"/>
      <c r="AB53" s="165">
        <v>-1.1359999999999999</v>
      </c>
      <c r="AC53" s="165">
        <v>-1.7589999999999999</v>
      </c>
      <c r="AD53" s="165">
        <v>-1.732</v>
      </c>
      <c r="AE53" s="164"/>
      <c r="AF53" s="165">
        <v>-2.2200000000000002</v>
      </c>
      <c r="AG53" s="165">
        <v>0</v>
      </c>
      <c r="AH53" s="164"/>
      <c r="AI53" s="164"/>
      <c r="AJ53" s="165">
        <v>-11.07</v>
      </c>
      <c r="AK53" s="165">
        <v>-11.01</v>
      </c>
      <c r="AL53" s="164"/>
      <c r="AM53" s="165">
        <v>-14.31</v>
      </c>
      <c r="AN53" s="165">
        <v>-14.35</v>
      </c>
      <c r="AO53" s="165">
        <v>7.4344999999999999</v>
      </c>
      <c r="AP53" s="165">
        <v>4.8003999999999998</v>
      </c>
      <c r="AQ53" s="165">
        <v>15.614100000000001</v>
      </c>
      <c r="AR53" s="165">
        <v>17.472000000000001</v>
      </c>
      <c r="AS53" s="165">
        <v>-10.0585</v>
      </c>
      <c r="AT53" s="165">
        <v>-12.994</v>
      </c>
      <c r="AU53" s="165">
        <v>-13.025</v>
      </c>
      <c r="AV53" s="165">
        <v>0.50760000000000005</v>
      </c>
      <c r="AW53" s="165">
        <v>0.69420000000000004</v>
      </c>
      <c r="AX53" s="165">
        <v>-20.227799999999998</v>
      </c>
      <c r="AY53" s="165">
        <v>-17.682600000000001</v>
      </c>
      <c r="AZ53" s="165">
        <v>1.9851000000000001</v>
      </c>
      <c r="BA53" s="165">
        <v>10.914199999999999</v>
      </c>
      <c r="BB53" s="165">
        <v>50.8628</v>
      </c>
      <c r="BC53" s="165">
        <v>10.565099999999999</v>
      </c>
      <c r="BD53" s="165">
        <v>-6</v>
      </c>
      <c r="BE53" s="165">
        <v>-6.3</v>
      </c>
      <c r="BF53" s="165">
        <v>-22.2669</v>
      </c>
      <c r="BG53" s="165">
        <v>-22.2562</v>
      </c>
      <c r="BH53" s="165">
        <v>-2.5350000000000001</v>
      </c>
      <c r="BI53" s="164"/>
      <c r="BJ53" s="165">
        <v>0.2326</v>
      </c>
      <c r="BK53" s="165">
        <v>2.4573</v>
      </c>
      <c r="BL53" s="165">
        <v>3.95E-2</v>
      </c>
      <c r="BM53" s="165">
        <v>0.16650000000000001</v>
      </c>
      <c r="BN53" s="165">
        <v>-116.367</v>
      </c>
      <c r="BO53" s="165">
        <v>61.647399999999998</v>
      </c>
      <c r="BP53" s="165">
        <v>61.647399999999998</v>
      </c>
      <c r="BQ53" s="165">
        <v>68.076700000000002</v>
      </c>
      <c r="BR53" s="165">
        <v>-112.38120000000001</v>
      </c>
      <c r="BS53" s="164"/>
      <c r="BT53" s="164"/>
      <c r="BU53" s="164"/>
      <c r="BV53" s="165">
        <v>17.514099999999999</v>
      </c>
      <c r="BW53" s="165">
        <v>6.97</v>
      </c>
      <c r="BX53" s="165">
        <v>5.66</v>
      </c>
      <c r="BY53" s="165">
        <v>-11.86</v>
      </c>
      <c r="BZ53" s="165">
        <v>2.8</v>
      </c>
      <c r="CA53" s="165">
        <v>-19.017700000000001</v>
      </c>
      <c r="CB53" s="165">
        <v>-18.883800000000001</v>
      </c>
      <c r="CC53" s="165">
        <v>39.038499999999999</v>
      </c>
      <c r="CD53" s="165">
        <v>38.348799999999997</v>
      </c>
      <c r="CE53" s="165">
        <v>-1.0824</v>
      </c>
      <c r="CF53" s="165">
        <v>-14.3652</v>
      </c>
      <c r="CG53" s="165">
        <v>-14.336</v>
      </c>
      <c r="CH53" s="165">
        <v>0.46710000000000002</v>
      </c>
      <c r="CI53" s="165">
        <v>13.0534</v>
      </c>
      <c r="CJ53" s="164"/>
      <c r="CK53" s="164"/>
      <c r="CL53" s="165">
        <v>45.7</v>
      </c>
      <c r="CM53" s="165">
        <v>-22.2</v>
      </c>
      <c r="CN53" s="165">
        <v>-2.74</v>
      </c>
      <c r="CO53" s="165">
        <v>32.8401</v>
      </c>
      <c r="CP53" s="165">
        <v>32.862699999999997</v>
      </c>
      <c r="CQ53" s="165">
        <v>31.834399999999999</v>
      </c>
      <c r="CR53" s="165">
        <v>95.686599999999999</v>
      </c>
      <c r="CS53" s="165">
        <v>95.897900000000007</v>
      </c>
      <c r="CT53" s="165">
        <v>-28.425899999999999</v>
      </c>
      <c r="CU53" s="165">
        <v>-74.539299999999997</v>
      </c>
      <c r="CV53" s="165">
        <v>-28.050999999999998</v>
      </c>
      <c r="CW53" s="165">
        <v>2.0508999999999999</v>
      </c>
      <c r="CX53" s="165">
        <v>21.19</v>
      </c>
      <c r="CY53" s="165">
        <v>14.2</v>
      </c>
      <c r="CZ53" s="165">
        <v>7.0361000000000002</v>
      </c>
      <c r="DA53" s="165">
        <v>7.2295999999999996</v>
      </c>
      <c r="DB53" s="165">
        <v>-9.33</v>
      </c>
      <c r="DC53" s="164"/>
      <c r="DD53" s="165">
        <v>-14.8781</v>
      </c>
      <c r="DE53" s="165">
        <v>-14.8889</v>
      </c>
      <c r="DF53" s="165">
        <v>40.994300000000003</v>
      </c>
      <c r="DG53" s="165">
        <v>1.4999999999999999E-2</v>
      </c>
      <c r="DH53" s="165">
        <v>-4.6223000000000001</v>
      </c>
      <c r="DI53" s="165">
        <v>4.5999999999999996</v>
      </c>
      <c r="DJ53" s="165">
        <v>4.7</v>
      </c>
      <c r="DK53" s="165">
        <v>-3.363</v>
      </c>
      <c r="DL53" s="165">
        <v>-0.374</v>
      </c>
      <c r="DM53" s="165">
        <v>31.232500000000002</v>
      </c>
      <c r="DN53" s="165">
        <v>6.4999000000000002</v>
      </c>
      <c r="DO53" s="165">
        <v>0.08</v>
      </c>
      <c r="DP53" s="165">
        <v>1.19</v>
      </c>
      <c r="DQ53" s="165">
        <v>7.0990000000000002</v>
      </c>
      <c r="DR53" s="165">
        <v>-40.677300000000002</v>
      </c>
      <c r="DS53" s="164"/>
      <c r="DT53" s="165">
        <v>-2.67</v>
      </c>
      <c r="DU53" s="165">
        <v>9.4499999999999993</v>
      </c>
      <c r="DV53" s="165">
        <v>20.29</v>
      </c>
      <c r="DW53" s="165">
        <v>-39.200000000000003</v>
      </c>
      <c r="DX53" s="165">
        <v>-19.2</v>
      </c>
      <c r="DY53" s="165">
        <v>-44.821899999999999</v>
      </c>
      <c r="DZ53" s="165">
        <v>-43.181800000000003</v>
      </c>
      <c r="EA53" s="164"/>
      <c r="EB53" s="165">
        <v>-18.772099999999998</v>
      </c>
      <c r="EC53" s="165">
        <v>-28.449200000000001</v>
      </c>
      <c r="ED53" s="165">
        <v>-28.297499999999999</v>
      </c>
      <c r="EE53" s="165">
        <v>-23.8489</v>
      </c>
      <c r="EF53" s="165">
        <v>-27.858799999999999</v>
      </c>
      <c r="EG53" s="165">
        <v>-10.939</v>
      </c>
      <c r="EH53" s="165">
        <v>-144.8475</v>
      </c>
      <c r="EI53" s="165">
        <v>-8.5825999999999993</v>
      </c>
      <c r="EJ53" s="164"/>
      <c r="EK53" s="165">
        <v>-5.3708999999999998</v>
      </c>
      <c r="EL53" s="165">
        <v>-4.6173000000000002</v>
      </c>
      <c r="EM53" s="165">
        <v>16.9208</v>
      </c>
      <c r="EN53" s="165">
        <v>-10.7036</v>
      </c>
      <c r="EO53" s="165">
        <v>-10.45</v>
      </c>
      <c r="EP53" s="165">
        <v>8.7200000000000006</v>
      </c>
      <c r="EQ53" s="165">
        <v>-27.848400000000002</v>
      </c>
      <c r="ER53" s="165">
        <v>-27.501999999999999</v>
      </c>
      <c r="ES53" s="165">
        <v>9.4573999999999998</v>
      </c>
      <c r="ET53" s="164"/>
      <c r="EU53" s="165">
        <v>-18.3</v>
      </c>
      <c r="EV53" s="165">
        <v>0</v>
      </c>
      <c r="EW53" s="165">
        <v>1.0904</v>
      </c>
      <c r="EX53" s="165">
        <v>-4.2567000000000004</v>
      </c>
      <c r="EY53" s="165">
        <v>-14.6488</v>
      </c>
      <c r="EZ53" s="165">
        <v>-3.7364999999999999</v>
      </c>
      <c r="FA53" s="165">
        <v>10.3024</v>
      </c>
      <c r="FB53" s="165">
        <v>11.142899999999999</v>
      </c>
      <c r="FC53" s="165">
        <v>-29.003799999999998</v>
      </c>
      <c r="FD53" s="164"/>
      <c r="FE53" s="165">
        <v>3.4258000000000002</v>
      </c>
      <c r="FF53" s="165">
        <v>3.4918999999999998</v>
      </c>
      <c r="FG53" s="165">
        <v>0</v>
      </c>
      <c r="FH53" s="165">
        <v>0</v>
      </c>
      <c r="FI53" s="164"/>
      <c r="FJ53" s="165">
        <v>5.3586</v>
      </c>
      <c r="FK53" s="165">
        <v>5.5260999999999996</v>
      </c>
      <c r="FL53" s="165">
        <v>-25.285900000000002</v>
      </c>
      <c r="FM53" s="165">
        <v>25.742100000000001</v>
      </c>
      <c r="FN53" s="165">
        <v>25.487300000000001</v>
      </c>
      <c r="FO53" s="165">
        <v>-9.6578999999999997</v>
      </c>
      <c r="FP53" s="164"/>
      <c r="FQ53" s="165">
        <v>26.398099999999999</v>
      </c>
      <c r="FR53" s="165">
        <v>-19.89</v>
      </c>
      <c r="FS53" s="165">
        <v>-0.49940000000000001</v>
      </c>
      <c r="FT53" s="165">
        <v>0.3417</v>
      </c>
      <c r="FU53" s="165">
        <v>-0.31</v>
      </c>
      <c r="FV53" s="165">
        <v>1.66</v>
      </c>
      <c r="FW53" s="165">
        <v>-26.1066</v>
      </c>
      <c r="FX53" s="164"/>
      <c r="FY53" s="165">
        <v>1.5049999999999999</v>
      </c>
      <c r="FZ53" s="165">
        <v>1.1970000000000001</v>
      </c>
      <c r="GA53" s="164"/>
      <c r="GB53" s="165">
        <v>-4.01</v>
      </c>
      <c r="GC53" s="165">
        <v>-18.339300000000001</v>
      </c>
      <c r="GD53" s="165">
        <v>-8.1644000000000005</v>
      </c>
      <c r="GE53" s="165">
        <v>-4.1100000000000003</v>
      </c>
      <c r="GF53" s="165">
        <v>52.934100000000001</v>
      </c>
      <c r="GG53" s="164"/>
      <c r="GH53" s="165">
        <v>1.1182000000000001</v>
      </c>
      <c r="GI53" s="165">
        <v>5.8377999999999997</v>
      </c>
      <c r="GJ53" s="165">
        <v>6.0917000000000003</v>
      </c>
      <c r="GK53" s="165">
        <v>2.7587999999999999</v>
      </c>
      <c r="GL53" s="164"/>
      <c r="GM53" s="164"/>
      <c r="GN53" s="165">
        <v>-12.8964</v>
      </c>
      <c r="GO53" s="165">
        <v>-34.286299999999997</v>
      </c>
      <c r="GP53" s="165">
        <v>10.0351</v>
      </c>
      <c r="GQ53" s="165">
        <v>-0.74609999999999999</v>
      </c>
      <c r="GR53" s="165">
        <v>1.5199</v>
      </c>
      <c r="GS53" s="165">
        <v>2.218</v>
      </c>
      <c r="GT53" s="165">
        <v>133.4376</v>
      </c>
      <c r="GU53" s="165">
        <v>-4.8871000000000002</v>
      </c>
      <c r="GV53" s="165">
        <v>-9.8294999999999995</v>
      </c>
      <c r="GW53" s="165">
        <v>23.838000000000001</v>
      </c>
      <c r="GX53" s="165">
        <v>1.3836999999999999</v>
      </c>
      <c r="GY53" s="165">
        <v>5.5454999999999997</v>
      </c>
      <c r="GZ53" s="165">
        <v>5.649</v>
      </c>
      <c r="HA53" s="164"/>
      <c r="HB53" s="165">
        <v>16.329699999999999</v>
      </c>
      <c r="HC53" s="165">
        <v>18.342099999999999</v>
      </c>
      <c r="HD53" s="165">
        <v>3.77</v>
      </c>
      <c r="HE53" s="165">
        <v>-9.6468000000000007</v>
      </c>
      <c r="HF53" s="165">
        <v>4.4945000000000004</v>
      </c>
      <c r="HG53" s="165">
        <v>31.851099999999999</v>
      </c>
      <c r="HH53" s="165">
        <v>61.720500000000001</v>
      </c>
      <c r="HI53" s="165">
        <v>12.433199999999999</v>
      </c>
      <c r="HJ53" s="165">
        <v>14.164899999999999</v>
      </c>
      <c r="HK53" s="165">
        <v>-11.0846</v>
      </c>
      <c r="HL53" s="164"/>
      <c r="HM53" s="165">
        <v>0</v>
      </c>
      <c r="HN53" s="165">
        <v>0</v>
      </c>
      <c r="HO53" s="164"/>
      <c r="HP53" s="164"/>
      <c r="HQ53" s="165">
        <v>-16.742000000000001</v>
      </c>
      <c r="HR53" s="165">
        <v>-16.0609</v>
      </c>
      <c r="HS53" s="165">
        <v>-6.5290999999999997</v>
      </c>
      <c r="HT53" s="165">
        <v>-6.6063000000000001</v>
      </c>
      <c r="HU53" s="165">
        <v>19.2</v>
      </c>
      <c r="HV53" s="165">
        <v>19.149999999999999</v>
      </c>
      <c r="HW53" s="165">
        <v>-31.2</v>
      </c>
      <c r="HX53" s="165">
        <v>-31.5</v>
      </c>
      <c r="HY53" s="165">
        <v>0.94940000000000002</v>
      </c>
      <c r="HZ53" s="165">
        <v>-11.12</v>
      </c>
      <c r="IA53" s="165">
        <v>53.4801</v>
      </c>
      <c r="IB53" s="165">
        <v>22.373100000000001</v>
      </c>
      <c r="IC53" s="165">
        <v>22.272400000000001</v>
      </c>
      <c r="ID53" s="165">
        <v>-22.1</v>
      </c>
      <c r="IE53" s="165">
        <v>-39.700000000000003</v>
      </c>
      <c r="IF53" s="165">
        <v>3</v>
      </c>
      <c r="IG53" s="165">
        <v>2.1</v>
      </c>
      <c r="IH53" s="165">
        <v>-17.930399999999999</v>
      </c>
      <c r="II53" s="165">
        <v>-17.756399999999999</v>
      </c>
      <c r="IJ53" s="165">
        <v>-118.4914</v>
      </c>
      <c r="IK53" s="165">
        <v>12.524699999999999</v>
      </c>
      <c r="IL53" s="165">
        <v>-265.255</v>
      </c>
      <c r="IM53" s="165">
        <v>-11.753500000000001</v>
      </c>
      <c r="IN53" s="165">
        <v>-59.885100000000001</v>
      </c>
      <c r="IO53" s="165">
        <v>117.1352</v>
      </c>
      <c r="IP53" s="165">
        <v>52.410800000000002</v>
      </c>
      <c r="IQ53" s="165">
        <v>118.89230000000001</v>
      </c>
      <c r="IR53" s="165">
        <v>93.146600000000007</v>
      </c>
      <c r="IS53" s="165">
        <v>54.1038</v>
      </c>
      <c r="IT53" s="165">
        <v>27.850200000000001</v>
      </c>
      <c r="IU53" s="165">
        <v>26.707000000000001</v>
      </c>
      <c r="IV53" s="165">
        <v>-8.8533000000000008</v>
      </c>
      <c r="IW53" s="165">
        <v>222.61779999999999</v>
      </c>
      <c r="IX53" s="165">
        <v>-193.76130000000001</v>
      </c>
      <c r="IY53" s="165">
        <v>31.862300000000001</v>
      </c>
      <c r="IZ53" s="165">
        <v>-18.819199999999999</v>
      </c>
      <c r="JA53" s="165">
        <v>-0.60909999999999997</v>
      </c>
      <c r="JB53" s="164"/>
      <c r="JC53" s="165">
        <v>-5.84</v>
      </c>
      <c r="JD53" s="165">
        <v>-1.0840000000000001</v>
      </c>
      <c r="JE53" s="165">
        <v>-1.089</v>
      </c>
      <c r="JF53" s="165">
        <v>2.56</v>
      </c>
      <c r="JG53" s="165">
        <v>-0.4</v>
      </c>
      <c r="JH53" s="165">
        <v>-2.8502000000000001</v>
      </c>
      <c r="JI53" s="165">
        <v>-5.7115</v>
      </c>
      <c r="JJ53" s="165">
        <v>9.5810999999999993</v>
      </c>
      <c r="JK53" s="165">
        <v>-13.5943</v>
      </c>
      <c r="JL53" s="165">
        <v>5.9</v>
      </c>
      <c r="JM53" s="165">
        <v>1.556</v>
      </c>
      <c r="JN53" s="165">
        <v>1.714</v>
      </c>
      <c r="JO53" s="165">
        <v>1.8365</v>
      </c>
      <c r="JP53" s="165">
        <v>1.8989</v>
      </c>
      <c r="JQ53" s="165">
        <v>4.1852999999999998</v>
      </c>
      <c r="JR53" s="165">
        <v>3.7273999999999998</v>
      </c>
      <c r="JS53" s="165">
        <v>3.4820000000000002</v>
      </c>
      <c r="JT53" s="164"/>
      <c r="JU53" s="165">
        <v>24.4</v>
      </c>
      <c r="JV53" s="165">
        <v>2.1549</v>
      </c>
      <c r="JW53" s="165">
        <v>0.09</v>
      </c>
      <c r="JX53" s="164"/>
      <c r="JY53" s="165">
        <v>-11.9946</v>
      </c>
      <c r="JZ53" s="165">
        <v>-0.26989999999999997</v>
      </c>
      <c r="KA53" s="165">
        <v>-22.724900000000002</v>
      </c>
      <c r="KB53" s="165">
        <v>-11.3604</v>
      </c>
      <c r="KC53" s="165">
        <v>-6.5682999999999998</v>
      </c>
      <c r="KD53" s="165">
        <v>-20.329799999999999</v>
      </c>
      <c r="KE53" s="165">
        <v>-3.9224999999999999</v>
      </c>
      <c r="KF53" s="165">
        <v>-27</v>
      </c>
      <c r="KG53" s="165">
        <v>8.6</v>
      </c>
      <c r="KH53" s="164"/>
      <c r="KI53" s="165">
        <v>-65.417199999999994</v>
      </c>
    </row>
    <row r="54" spans="1:295" ht="18" customHeight="1" x14ac:dyDescent="0.3">
      <c r="A54" s="160" t="s">
        <v>57</v>
      </c>
      <c r="B54" s="160" t="s">
        <v>763</v>
      </c>
      <c r="C54" s="164"/>
      <c r="D54" s="165">
        <v>1.4668000000000001</v>
      </c>
      <c r="E54" s="165">
        <v>-6.0723000000000003</v>
      </c>
      <c r="F54" s="165">
        <v>7.3491</v>
      </c>
      <c r="G54" s="165">
        <v>3.8542999999999998</v>
      </c>
      <c r="H54" s="164"/>
      <c r="I54" s="165">
        <v>6.9851000000000001</v>
      </c>
      <c r="J54" s="164"/>
      <c r="K54" s="165">
        <v>10.6501</v>
      </c>
      <c r="L54" s="165">
        <v>3.7179000000000002</v>
      </c>
      <c r="M54" s="165">
        <v>3.3620999999999999</v>
      </c>
      <c r="N54" s="165">
        <v>-15.54</v>
      </c>
      <c r="O54" s="165">
        <v>-24.2</v>
      </c>
      <c r="P54" s="165">
        <v>0</v>
      </c>
      <c r="Q54" s="165">
        <v>0.82799999999999996</v>
      </c>
      <c r="R54" s="165">
        <v>-15.4</v>
      </c>
      <c r="S54" s="165">
        <v>3.2195999999999998</v>
      </c>
      <c r="T54" s="165">
        <v>-20.893799999999999</v>
      </c>
      <c r="U54" s="165">
        <v>4.2747999999999999</v>
      </c>
      <c r="V54" s="165">
        <v>4.2846000000000002</v>
      </c>
      <c r="W54" s="165">
        <v>7.7972000000000001</v>
      </c>
      <c r="X54" s="165">
        <v>10.7789</v>
      </c>
      <c r="Y54" s="165">
        <v>-4.8113999999999999</v>
      </c>
      <c r="Z54" s="165">
        <v>2.3837999999999999</v>
      </c>
      <c r="AA54" s="164"/>
      <c r="AB54" s="165">
        <v>-1.0904</v>
      </c>
      <c r="AC54" s="165">
        <v>-1.6259999999999999</v>
      </c>
      <c r="AD54" s="165">
        <v>-1.611</v>
      </c>
      <c r="AE54" s="164"/>
      <c r="AF54" s="165">
        <v>-4.4400000000000004</v>
      </c>
      <c r="AG54" s="165">
        <v>0</v>
      </c>
      <c r="AH54" s="164"/>
      <c r="AI54" s="164"/>
      <c r="AJ54" s="165">
        <v>-10.53</v>
      </c>
      <c r="AK54" s="165">
        <v>-10.57</v>
      </c>
      <c r="AL54" s="164"/>
      <c r="AM54" s="165">
        <v>-13.67</v>
      </c>
      <c r="AN54" s="165">
        <v>-13.79</v>
      </c>
      <c r="AO54" s="165">
        <v>5.5892999999999997</v>
      </c>
      <c r="AP54" s="165">
        <v>4.6882999999999999</v>
      </c>
      <c r="AQ54" s="165">
        <v>13.916700000000001</v>
      </c>
      <c r="AR54" s="165">
        <v>14.571899999999999</v>
      </c>
      <c r="AS54" s="165">
        <v>-11.240500000000001</v>
      </c>
      <c r="AT54" s="165">
        <v>-13.5299</v>
      </c>
      <c r="AU54" s="165">
        <v>-13.326499999999999</v>
      </c>
      <c r="AV54" s="165">
        <v>20.1737</v>
      </c>
      <c r="AW54" s="165">
        <v>14.0511</v>
      </c>
      <c r="AX54" s="165">
        <v>-23.174900000000001</v>
      </c>
      <c r="AY54" s="165">
        <v>-20.6297</v>
      </c>
      <c r="AZ54" s="165">
        <v>3.5632999999999999</v>
      </c>
      <c r="BA54" s="165">
        <v>16.690899999999999</v>
      </c>
      <c r="BB54" s="165">
        <v>48.623600000000003</v>
      </c>
      <c r="BC54" s="165">
        <v>9.8780999999999999</v>
      </c>
      <c r="BD54" s="165">
        <v>-5.6</v>
      </c>
      <c r="BE54" s="165">
        <v>-5.7</v>
      </c>
      <c r="BF54" s="165">
        <v>-20.366800000000001</v>
      </c>
      <c r="BG54" s="165">
        <v>-19.926300000000001</v>
      </c>
      <c r="BH54" s="165">
        <v>-2.4710000000000001</v>
      </c>
      <c r="BI54" s="164"/>
      <c r="BJ54" s="165">
        <v>-0.41810000000000003</v>
      </c>
      <c r="BK54" s="165">
        <v>2.1930000000000001</v>
      </c>
      <c r="BL54" s="165">
        <v>0</v>
      </c>
      <c r="BM54" s="165">
        <v>0.23910000000000001</v>
      </c>
      <c r="BN54" s="165">
        <v>-104.73950000000001</v>
      </c>
      <c r="BO54" s="165">
        <v>57.5884</v>
      </c>
      <c r="BP54" s="165">
        <v>58.046199999999999</v>
      </c>
      <c r="BQ54" s="165">
        <v>62.268500000000003</v>
      </c>
      <c r="BR54" s="165">
        <v>-116.655</v>
      </c>
      <c r="BS54" s="164"/>
      <c r="BT54" s="164"/>
      <c r="BU54" s="164"/>
      <c r="BV54" s="165">
        <v>15.488300000000001</v>
      </c>
      <c r="BW54" s="165">
        <v>6.44</v>
      </c>
      <c r="BX54" s="165">
        <v>4.76</v>
      </c>
      <c r="BY54" s="165">
        <v>-12.9</v>
      </c>
      <c r="BZ54" s="165">
        <v>1.63</v>
      </c>
      <c r="CA54" s="165">
        <v>-23.170400000000001</v>
      </c>
      <c r="CB54" s="165">
        <v>-23.170400000000001</v>
      </c>
      <c r="CC54" s="165">
        <v>30.8551</v>
      </c>
      <c r="CD54" s="165">
        <v>29.927900000000001</v>
      </c>
      <c r="CE54" s="165">
        <v>-4.7081999999999997</v>
      </c>
      <c r="CF54" s="165">
        <v>-7.1596000000000002</v>
      </c>
      <c r="CG54" s="165">
        <v>-7.3486000000000002</v>
      </c>
      <c r="CH54" s="165">
        <v>-0.18690000000000001</v>
      </c>
      <c r="CI54" s="165">
        <v>14.402100000000001</v>
      </c>
      <c r="CJ54" s="164"/>
      <c r="CK54" s="164"/>
      <c r="CL54" s="165">
        <v>44.8</v>
      </c>
      <c r="CM54" s="165">
        <v>-24.6</v>
      </c>
      <c r="CN54" s="165">
        <v>-2.21</v>
      </c>
      <c r="CO54" s="165">
        <v>34.6922</v>
      </c>
      <c r="CP54" s="165">
        <v>34.663200000000003</v>
      </c>
      <c r="CQ54" s="165">
        <v>33.945500000000003</v>
      </c>
      <c r="CR54" s="165">
        <v>96.510599999999997</v>
      </c>
      <c r="CS54" s="165">
        <v>98.058199999999999</v>
      </c>
      <c r="CT54" s="165">
        <v>-26.907599999999999</v>
      </c>
      <c r="CU54" s="165">
        <v>-76.166799999999995</v>
      </c>
      <c r="CV54" s="165">
        <v>-26.6751</v>
      </c>
      <c r="CW54" s="165">
        <v>1.6702999999999999</v>
      </c>
      <c r="CX54" s="165">
        <v>23.92</v>
      </c>
      <c r="CY54" s="165">
        <v>11.81</v>
      </c>
      <c r="CZ54" s="165">
        <v>5.9424000000000001</v>
      </c>
      <c r="DA54" s="165">
        <v>6.2530999999999999</v>
      </c>
      <c r="DB54" s="165">
        <v>-8.64</v>
      </c>
      <c r="DC54" s="164"/>
      <c r="DD54" s="165">
        <v>-16.752600000000001</v>
      </c>
      <c r="DE54" s="165">
        <v>-16.440799999999999</v>
      </c>
      <c r="DF54" s="165">
        <v>37.084099999999999</v>
      </c>
      <c r="DG54" s="165">
        <v>1.4999999999999999E-2</v>
      </c>
      <c r="DH54" s="165">
        <v>-4.2405999999999997</v>
      </c>
      <c r="DI54" s="165">
        <v>6.9</v>
      </c>
      <c r="DJ54" s="165">
        <v>7</v>
      </c>
      <c r="DK54" s="165">
        <v>-5.0525000000000002</v>
      </c>
      <c r="DL54" s="165">
        <v>-1.3090999999999999</v>
      </c>
      <c r="DM54" s="165">
        <v>33.755899999999997</v>
      </c>
      <c r="DN54" s="165">
        <v>5.2011000000000003</v>
      </c>
      <c r="DO54" s="165">
        <v>-0.92</v>
      </c>
      <c r="DP54" s="165">
        <v>-0.4</v>
      </c>
      <c r="DQ54" s="165">
        <v>6.1070000000000002</v>
      </c>
      <c r="DR54" s="165">
        <v>-35.936999999999998</v>
      </c>
      <c r="DS54" s="164"/>
      <c r="DT54" s="165">
        <v>-2.96</v>
      </c>
      <c r="DU54" s="165">
        <v>9.19</v>
      </c>
      <c r="DV54" s="165">
        <v>19.100000000000001</v>
      </c>
      <c r="DW54" s="165">
        <v>-34.7273</v>
      </c>
      <c r="DX54" s="165">
        <v>-17.709099999999999</v>
      </c>
      <c r="DY54" s="165">
        <v>-42.364600000000003</v>
      </c>
      <c r="DZ54" s="165">
        <v>-41.936399999999999</v>
      </c>
      <c r="EA54" s="164"/>
      <c r="EB54" s="165">
        <v>-18.9269</v>
      </c>
      <c r="EC54" s="165">
        <v>-27.819400000000002</v>
      </c>
      <c r="ED54" s="165">
        <v>-27.988299999999999</v>
      </c>
      <c r="EE54" s="165">
        <v>-23.580200000000001</v>
      </c>
      <c r="EF54" s="165">
        <v>-28.452999999999999</v>
      </c>
      <c r="EG54" s="165">
        <v>-11.317</v>
      </c>
      <c r="EH54" s="165">
        <v>-139.56630000000001</v>
      </c>
      <c r="EI54" s="165">
        <v>-8.8881999999999994</v>
      </c>
      <c r="EJ54" s="164"/>
      <c r="EK54" s="165">
        <v>-5.4172000000000002</v>
      </c>
      <c r="EL54" s="165">
        <v>-4.0993000000000004</v>
      </c>
      <c r="EM54" s="165">
        <v>19.040199999999999</v>
      </c>
      <c r="EN54" s="165">
        <v>-10.9908</v>
      </c>
      <c r="EO54" s="165">
        <v>-10.707599999999999</v>
      </c>
      <c r="EP54" s="165">
        <v>8.2080000000000002</v>
      </c>
      <c r="EQ54" s="165">
        <v>-26.401900000000001</v>
      </c>
      <c r="ER54" s="165">
        <v>-25.903099999999998</v>
      </c>
      <c r="ES54" s="165">
        <v>11.770899999999999</v>
      </c>
      <c r="ET54" s="165">
        <v>13.63</v>
      </c>
      <c r="EU54" s="165">
        <v>-15.34</v>
      </c>
      <c r="EV54" s="165">
        <v>0.5</v>
      </c>
      <c r="EW54" s="165">
        <v>0.98060000000000003</v>
      </c>
      <c r="EX54" s="165">
        <v>-5.9074</v>
      </c>
      <c r="EY54" s="165">
        <v>-14.2973</v>
      </c>
      <c r="EZ54" s="165">
        <v>-3.4432999999999998</v>
      </c>
      <c r="FA54" s="165">
        <v>9.4969999999999999</v>
      </c>
      <c r="FB54" s="165">
        <v>13.2477</v>
      </c>
      <c r="FC54" s="165">
        <v>-27.009399999999999</v>
      </c>
      <c r="FD54" s="164"/>
      <c r="FE54" s="165">
        <v>3.5009000000000001</v>
      </c>
      <c r="FF54" s="165">
        <v>3.4445000000000001</v>
      </c>
      <c r="FG54" s="165">
        <v>0</v>
      </c>
      <c r="FH54" s="165">
        <v>0</v>
      </c>
      <c r="FI54" s="165">
        <v>0</v>
      </c>
      <c r="FJ54" s="165">
        <v>10.2148</v>
      </c>
      <c r="FK54" s="165">
        <v>10.0474</v>
      </c>
      <c r="FL54" s="165">
        <v>-26.625599999999999</v>
      </c>
      <c r="FM54" s="165">
        <v>24.2897</v>
      </c>
      <c r="FN54" s="165">
        <v>24.065999999999999</v>
      </c>
      <c r="FO54" s="165">
        <v>-8.9587000000000003</v>
      </c>
      <c r="FP54" s="164"/>
      <c r="FQ54" s="165">
        <v>24.488900000000001</v>
      </c>
      <c r="FR54" s="165">
        <v>-20.420000000000002</v>
      </c>
      <c r="FS54" s="165">
        <v>-0.90410000000000001</v>
      </c>
      <c r="FT54" s="165">
        <v>0.29959999999999998</v>
      </c>
      <c r="FU54" s="165">
        <v>-0.23</v>
      </c>
      <c r="FV54" s="165">
        <v>2.5499999999999998</v>
      </c>
      <c r="FW54" s="165">
        <v>-24.445599999999999</v>
      </c>
      <c r="FX54" s="164"/>
      <c r="FY54" s="165">
        <v>1.486</v>
      </c>
      <c r="FZ54" s="165">
        <v>0.56000000000000005</v>
      </c>
      <c r="GA54" s="164"/>
      <c r="GB54" s="165">
        <v>-3.3</v>
      </c>
      <c r="GC54" s="165">
        <v>-17.838799999999999</v>
      </c>
      <c r="GD54" s="165">
        <v>-8.6028000000000002</v>
      </c>
      <c r="GE54" s="165">
        <v>-4.17</v>
      </c>
      <c r="GF54" s="165">
        <v>52.608400000000003</v>
      </c>
      <c r="GG54" s="164"/>
      <c r="GH54" s="165">
        <v>1.1472</v>
      </c>
      <c r="GI54" s="165">
        <v>5.4622000000000002</v>
      </c>
      <c r="GJ54" s="165">
        <v>5.7249999999999996</v>
      </c>
      <c r="GK54" s="165">
        <v>2.5417999999999998</v>
      </c>
      <c r="GL54" s="164"/>
      <c r="GM54" s="164"/>
      <c r="GN54" s="165">
        <v>-12.747999999999999</v>
      </c>
      <c r="GO54" s="165">
        <v>-33.394100000000002</v>
      </c>
      <c r="GP54" s="165">
        <v>11.852399999999999</v>
      </c>
      <c r="GQ54" s="165">
        <v>-1.6918</v>
      </c>
      <c r="GR54" s="165">
        <v>0.50560000000000005</v>
      </c>
      <c r="GS54" s="165">
        <v>-0.29570000000000002</v>
      </c>
      <c r="GT54" s="165">
        <v>130.52799999999999</v>
      </c>
      <c r="GU54" s="165">
        <v>-5.4001000000000001</v>
      </c>
      <c r="GV54" s="165">
        <v>-8.9541000000000004</v>
      </c>
      <c r="GW54" s="165">
        <v>23.535900000000002</v>
      </c>
      <c r="GX54" s="165">
        <v>2.0709</v>
      </c>
      <c r="GY54" s="165">
        <v>5.2892000000000001</v>
      </c>
      <c r="GZ54" s="165">
        <v>5.0399000000000003</v>
      </c>
      <c r="HA54" s="165">
        <v>1.4552</v>
      </c>
      <c r="HB54" s="165">
        <v>17.047799999999999</v>
      </c>
      <c r="HC54" s="165">
        <v>18.208500000000001</v>
      </c>
      <c r="HD54" s="165">
        <v>4.1900000000000004</v>
      </c>
      <c r="HE54" s="165">
        <v>-10.5305</v>
      </c>
      <c r="HF54" s="165">
        <v>5.8868</v>
      </c>
      <c r="HG54" s="165">
        <v>33.632800000000003</v>
      </c>
      <c r="HH54" s="165">
        <v>60.2376</v>
      </c>
      <c r="HI54" s="165">
        <v>11.676</v>
      </c>
      <c r="HJ54" s="165">
        <v>13.929399999999999</v>
      </c>
      <c r="HK54" s="165">
        <v>-11.1455</v>
      </c>
      <c r="HL54" s="164"/>
      <c r="HM54" s="165">
        <v>0</v>
      </c>
      <c r="HN54" s="165">
        <v>0</v>
      </c>
      <c r="HO54" s="165">
        <v>93.122799999999998</v>
      </c>
      <c r="HP54" s="164"/>
      <c r="HQ54" s="165">
        <v>-16.791499999999999</v>
      </c>
      <c r="HR54" s="165">
        <v>-16.126799999999999</v>
      </c>
      <c r="HS54" s="165">
        <v>-3.9371999999999998</v>
      </c>
      <c r="HT54" s="165">
        <v>-4.2483000000000004</v>
      </c>
      <c r="HU54" s="165">
        <v>18.73</v>
      </c>
      <c r="HV54" s="165">
        <v>18.79</v>
      </c>
      <c r="HW54" s="165">
        <v>-30.8</v>
      </c>
      <c r="HX54" s="165">
        <v>-31</v>
      </c>
      <c r="HY54" s="165">
        <v>0.9677</v>
      </c>
      <c r="HZ54" s="165">
        <v>-11.2</v>
      </c>
      <c r="IA54" s="165">
        <v>56.325699999999998</v>
      </c>
      <c r="IB54" s="165">
        <v>22.2041</v>
      </c>
      <c r="IC54" s="165">
        <v>21.777100000000001</v>
      </c>
      <c r="ID54" s="165">
        <v>-22.5</v>
      </c>
      <c r="IE54" s="165">
        <v>-40.5</v>
      </c>
      <c r="IF54" s="165">
        <v>2.6</v>
      </c>
      <c r="IG54" s="165">
        <v>2</v>
      </c>
      <c r="IH54" s="164"/>
      <c r="II54" s="164"/>
      <c r="IJ54" s="165">
        <v>-115.39319999999999</v>
      </c>
      <c r="IK54" s="165">
        <v>15.4809</v>
      </c>
      <c r="IL54" s="165">
        <v>-268.49</v>
      </c>
      <c r="IM54" s="165">
        <v>-14.123699999999999</v>
      </c>
      <c r="IN54" s="165">
        <v>-57.780299999999997</v>
      </c>
      <c r="IO54" s="165">
        <v>116.5022</v>
      </c>
      <c r="IP54" s="165">
        <v>50.069600000000001</v>
      </c>
      <c r="IQ54" s="165">
        <v>118.8045</v>
      </c>
      <c r="IR54" s="165">
        <v>94.887100000000004</v>
      </c>
      <c r="IS54" s="165">
        <v>55.526800000000001</v>
      </c>
      <c r="IT54" s="165">
        <v>27.603300000000001</v>
      </c>
      <c r="IU54" s="165">
        <v>26.039100000000001</v>
      </c>
      <c r="IV54" s="165">
        <v>-8.6013000000000002</v>
      </c>
      <c r="IW54" s="165">
        <v>221.07</v>
      </c>
      <c r="IX54" s="165">
        <v>-193.52879999999999</v>
      </c>
      <c r="IY54" s="165">
        <v>35.488999999999997</v>
      </c>
      <c r="IZ54" s="165">
        <v>-16.5273</v>
      </c>
      <c r="JA54" s="165">
        <v>-0.51390000000000002</v>
      </c>
      <c r="JB54" s="164"/>
      <c r="JC54" s="165">
        <v>-5.12</v>
      </c>
      <c r="JD54" s="165">
        <v>-1.077</v>
      </c>
      <c r="JE54" s="165">
        <v>-1.0820000000000001</v>
      </c>
      <c r="JF54" s="165">
        <v>1.76</v>
      </c>
      <c r="JG54" s="165">
        <v>0.48</v>
      </c>
      <c r="JH54" s="165">
        <v>-3.0289000000000001</v>
      </c>
      <c r="JI54" s="165">
        <v>-6.2393999999999998</v>
      </c>
      <c r="JJ54" s="165">
        <v>9.8466000000000005</v>
      </c>
      <c r="JK54" s="165">
        <v>-13.563700000000001</v>
      </c>
      <c r="JL54" s="165">
        <v>6.1</v>
      </c>
      <c r="JM54" s="165">
        <v>2.5329999999999999</v>
      </c>
      <c r="JN54" s="165">
        <v>1.5880000000000001</v>
      </c>
      <c r="JO54" s="165">
        <v>2.0663999999999998</v>
      </c>
      <c r="JP54" s="165">
        <v>2.3548</v>
      </c>
      <c r="JQ54" s="165">
        <v>3.6673</v>
      </c>
      <c r="JR54" s="165">
        <v>3.3805000000000001</v>
      </c>
      <c r="JS54" s="165">
        <v>3.5143</v>
      </c>
      <c r="JT54" s="164"/>
      <c r="JU54" s="165">
        <v>24.5</v>
      </c>
      <c r="JV54" s="165">
        <v>2.3464</v>
      </c>
      <c r="JW54" s="165">
        <v>0.03</v>
      </c>
      <c r="JX54" s="164"/>
      <c r="JY54" s="165">
        <v>-12.1942</v>
      </c>
      <c r="JZ54" s="165">
        <v>-0.17249999999999999</v>
      </c>
      <c r="KA54" s="165">
        <v>-21.3034</v>
      </c>
      <c r="KB54" s="165">
        <v>-12.1495</v>
      </c>
      <c r="KC54" s="165">
        <v>-7.0366999999999997</v>
      </c>
      <c r="KD54" s="165">
        <v>-20.058399999999999</v>
      </c>
      <c r="KE54" s="165">
        <v>-3.9842</v>
      </c>
      <c r="KF54" s="165">
        <v>-26.2</v>
      </c>
      <c r="KG54" s="165">
        <v>8.4</v>
      </c>
      <c r="KH54" s="164"/>
      <c r="KI54" s="165">
        <v>-66.245800000000003</v>
      </c>
    </row>
    <row r="55" spans="1:295" ht="18" customHeight="1" x14ac:dyDescent="0.3">
      <c r="A55" s="160" t="s">
        <v>57</v>
      </c>
      <c r="B55" s="160" t="s">
        <v>764</v>
      </c>
      <c r="C55" s="164"/>
      <c r="D55" s="165">
        <v>4.0720999999999998</v>
      </c>
      <c r="E55" s="165">
        <v>-9.2506000000000004</v>
      </c>
      <c r="F55" s="165">
        <v>8.6278000000000006</v>
      </c>
      <c r="G55" s="165">
        <v>4.2659000000000002</v>
      </c>
      <c r="H55" s="164"/>
      <c r="I55" s="165">
        <v>9.7453000000000003</v>
      </c>
      <c r="J55" s="164"/>
      <c r="K55" s="165">
        <v>9.9351000000000003</v>
      </c>
      <c r="L55" s="165">
        <v>3.3708999999999998</v>
      </c>
      <c r="M55" s="165">
        <v>2.9813999999999998</v>
      </c>
      <c r="N55" s="165">
        <v>-11.1</v>
      </c>
      <c r="O55" s="165">
        <v>-24.2</v>
      </c>
      <c r="P55" s="165">
        <v>0</v>
      </c>
      <c r="Q55" s="165">
        <v>2.484</v>
      </c>
      <c r="R55" s="165">
        <v>-17.600000000000001</v>
      </c>
      <c r="S55" s="165">
        <v>3.1164000000000001</v>
      </c>
      <c r="T55" s="165">
        <v>-20.2166</v>
      </c>
      <c r="U55" s="165">
        <v>4.1498999999999997</v>
      </c>
      <c r="V55" s="165">
        <v>4.0419999999999998</v>
      </c>
      <c r="W55" s="165">
        <v>7.5038</v>
      </c>
      <c r="X55" s="165">
        <v>11.2155</v>
      </c>
      <c r="Y55" s="165">
        <v>-4.7962999999999996</v>
      </c>
      <c r="Z55" s="165">
        <v>2.3138000000000001</v>
      </c>
      <c r="AA55" s="164"/>
      <c r="AB55" s="165">
        <v>-1.1940999999999999</v>
      </c>
      <c r="AC55" s="165">
        <v>-1.6659999999999999</v>
      </c>
      <c r="AD55" s="165">
        <v>-1.6739999999999999</v>
      </c>
      <c r="AE55" s="164"/>
      <c r="AF55" s="165">
        <v>-8.8800000000000008</v>
      </c>
      <c r="AG55" s="165">
        <v>0</v>
      </c>
      <c r="AH55" s="164"/>
      <c r="AI55" s="164"/>
      <c r="AJ55" s="165">
        <v>-11.26</v>
      </c>
      <c r="AK55" s="165">
        <v>-11.15</v>
      </c>
      <c r="AL55" s="164"/>
      <c r="AM55" s="165">
        <v>-13.53</v>
      </c>
      <c r="AN55" s="165">
        <v>-13.96</v>
      </c>
      <c r="AO55" s="165">
        <v>5.4260000000000002</v>
      </c>
      <c r="AP55" s="165">
        <v>4.8174999999999999</v>
      </c>
      <c r="AQ55" s="165">
        <v>13.9765</v>
      </c>
      <c r="AR55" s="165">
        <v>15.696</v>
      </c>
      <c r="AS55" s="165">
        <v>-12.9069</v>
      </c>
      <c r="AT55" s="165">
        <v>-14.1997</v>
      </c>
      <c r="AU55" s="165">
        <v>-13.3825</v>
      </c>
      <c r="AV55" s="165">
        <v>14.4414</v>
      </c>
      <c r="AW55" s="165">
        <v>20.2379</v>
      </c>
      <c r="AX55" s="165">
        <v>-23.174900000000001</v>
      </c>
      <c r="AY55" s="165">
        <v>-21.9693</v>
      </c>
      <c r="AZ55" s="165">
        <v>3.5632999999999999</v>
      </c>
      <c r="BA55" s="165">
        <v>26.901599999999998</v>
      </c>
      <c r="BB55" s="165">
        <v>47.118600000000001</v>
      </c>
      <c r="BC55" s="165">
        <v>10.303800000000001</v>
      </c>
      <c r="BD55" s="165">
        <v>-6.2</v>
      </c>
      <c r="BE55" s="165">
        <v>-6.4</v>
      </c>
      <c r="BF55" s="165">
        <v>-20.5395</v>
      </c>
      <c r="BG55" s="165">
        <v>-20.579899999999999</v>
      </c>
      <c r="BH55" s="165">
        <v>-2.6316000000000002</v>
      </c>
      <c r="BI55" s="164"/>
      <c r="BJ55" s="165">
        <v>-0.44400000000000001</v>
      </c>
      <c r="BK55" s="165">
        <v>2.6072000000000002</v>
      </c>
      <c r="BL55" s="164"/>
      <c r="BM55" s="165">
        <v>-0.45619999999999999</v>
      </c>
      <c r="BN55" s="165">
        <v>-113.6204</v>
      </c>
      <c r="BO55" s="165">
        <v>57.008600000000001</v>
      </c>
      <c r="BP55" s="165">
        <v>57.039099999999998</v>
      </c>
      <c r="BQ55" s="165">
        <v>69.975800000000007</v>
      </c>
      <c r="BR55" s="165">
        <v>-124.357</v>
      </c>
      <c r="BS55" s="164"/>
      <c r="BT55" s="164"/>
      <c r="BU55" s="164"/>
      <c r="BV55" s="165">
        <v>14.4704</v>
      </c>
      <c r="BW55" s="165">
        <v>6.48</v>
      </c>
      <c r="BX55" s="165">
        <v>4.59</v>
      </c>
      <c r="BY55" s="165">
        <v>-13.35</v>
      </c>
      <c r="BZ55" s="165">
        <v>1.31</v>
      </c>
      <c r="CA55" s="165">
        <v>-21.295000000000002</v>
      </c>
      <c r="CB55" s="165">
        <v>-21.8308</v>
      </c>
      <c r="CC55" s="165">
        <v>30.958600000000001</v>
      </c>
      <c r="CD55" s="165">
        <v>29.853899999999999</v>
      </c>
      <c r="CE55" s="165">
        <v>-5.0429000000000004</v>
      </c>
      <c r="CF55" s="165">
        <v>-7.8055000000000003</v>
      </c>
      <c r="CG55" s="165">
        <v>-7.5240999999999998</v>
      </c>
      <c r="CH55" s="165">
        <v>-0.4274</v>
      </c>
      <c r="CI55" s="165">
        <v>13.9194</v>
      </c>
      <c r="CJ55" s="164"/>
      <c r="CK55" s="164"/>
      <c r="CL55" s="165">
        <v>43.6</v>
      </c>
      <c r="CM55" s="165">
        <v>-23.6</v>
      </c>
      <c r="CN55" s="165">
        <v>-2.46</v>
      </c>
      <c r="CO55" s="165">
        <v>35.052999999999997</v>
      </c>
      <c r="CP55" s="165">
        <v>33.647799999999997</v>
      </c>
      <c r="CQ55" s="165">
        <v>32.9452</v>
      </c>
      <c r="CR55" s="165">
        <v>98.770499999999998</v>
      </c>
      <c r="CS55" s="165">
        <v>99.6233</v>
      </c>
      <c r="CT55" s="165">
        <v>-28.142299999999999</v>
      </c>
      <c r="CU55" s="165">
        <v>-76.837599999999995</v>
      </c>
      <c r="CV55" s="165">
        <v>-27.997800000000002</v>
      </c>
      <c r="CW55" s="165">
        <v>1.5697000000000001</v>
      </c>
      <c r="CX55" s="165">
        <v>28.34</v>
      </c>
      <c r="CY55" s="165">
        <v>11.15</v>
      </c>
      <c r="CZ55" s="165">
        <v>5.4736000000000002</v>
      </c>
      <c r="DA55" s="165">
        <v>5.7648000000000001</v>
      </c>
      <c r="DB55" s="165">
        <v>-8.24</v>
      </c>
      <c r="DC55" s="164"/>
      <c r="DD55" s="165">
        <v>-15.3506</v>
      </c>
      <c r="DE55" s="165">
        <v>-15.7005</v>
      </c>
      <c r="DF55" s="165">
        <v>35.644500000000001</v>
      </c>
      <c r="DG55" s="165">
        <v>1.5100000000000001E-2</v>
      </c>
      <c r="DH55" s="165">
        <v>-3.9552</v>
      </c>
      <c r="DI55" s="165">
        <v>9.3000000000000007</v>
      </c>
      <c r="DJ55" s="165">
        <v>9.3000000000000007</v>
      </c>
      <c r="DK55" s="165">
        <v>-5.1050000000000004</v>
      </c>
      <c r="DL55" s="165">
        <v>-2.2441</v>
      </c>
      <c r="DM55" s="165">
        <v>32.967300000000002</v>
      </c>
      <c r="DN55" s="165">
        <v>3.9022999999999999</v>
      </c>
      <c r="DO55" s="165">
        <v>-1.9</v>
      </c>
      <c r="DP55" s="165">
        <v>-0.16</v>
      </c>
      <c r="DQ55" s="165">
        <v>5.6109999999999998</v>
      </c>
      <c r="DR55" s="165">
        <v>-33.506900000000002</v>
      </c>
      <c r="DS55" s="164"/>
      <c r="DT55" s="165">
        <v>-2.0499999999999998</v>
      </c>
      <c r="DU55" s="165">
        <v>6.73</v>
      </c>
      <c r="DV55" s="165">
        <v>18.03</v>
      </c>
      <c r="DW55" s="165">
        <v>-35</v>
      </c>
      <c r="DX55" s="165">
        <v>-18.045500000000001</v>
      </c>
      <c r="DY55" s="165">
        <v>-41.152000000000001</v>
      </c>
      <c r="DZ55" s="165">
        <v>-39.790900000000001</v>
      </c>
      <c r="EA55" s="164"/>
      <c r="EB55" s="165">
        <v>-18.332100000000001</v>
      </c>
      <c r="EC55" s="165">
        <v>-28.761399999999998</v>
      </c>
      <c r="ED55" s="165">
        <v>-28.738900000000001</v>
      </c>
      <c r="EE55" s="165">
        <v>-29.7803</v>
      </c>
      <c r="EF55" s="165">
        <v>-30.292899999999999</v>
      </c>
      <c r="EG55" s="165">
        <v>-9.2910000000000004</v>
      </c>
      <c r="EH55" s="165">
        <v>-144.45500000000001</v>
      </c>
      <c r="EI55" s="165">
        <v>0.1399</v>
      </c>
      <c r="EJ55" s="164"/>
      <c r="EK55" s="165">
        <v>-6.0827999999999998</v>
      </c>
      <c r="EL55" s="165">
        <v>-4.7327000000000004</v>
      </c>
      <c r="EM55" s="165">
        <v>16.6065</v>
      </c>
      <c r="EN55" s="165">
        <v>-9.8251000000000008</v>
      </c>
      <c r="EO55" s="165">
        <v>-11.857699999999999</v>
      </c>
      <c r="EP55" s="165">
        <v>1.552</v>
      </c>
      <c r="EQ55" s="165">
        <v>-23.845199999999998</v>
      </c>
      <c r="ER55" s="165">
        <v>-24.035499999999999</v>
      </c>
      <c r="ES55" s="165">
        <v>12.7979</v>
      </c>
      <c r="ET55" s="165">
        <v>13.68</v>
      </c>
      <c r="EU55" s="165">
        <v>-15.23</v>
      </c>
      <c r="EV55" s="165">
        <v>-1.4</v>
      </c>
      <c r="EW55" s="165">
        <v>0.99709999999999999</v>
      </c>
      <c r="EX55" s="165">
        <v>-1.8837999999999999</v>
      </c>
      <c r="EY55" s="165">
        <v>-14.2089</v>
      </c>
      <c r="EZ55" s="165">
        <v>-3.3096999999999999</v>
      </c>
      <c r="FA55" s="165">
        <v>9.8409999999999993</v>
      </c>
      <c r="FB55" s="165">
        <v>11.738</v>
      </c>
      <c r="FC55" s="165">
        <v>-26.9069</v>
      </c>
      <c r="FD55" s="164"/>
      <c r="FE55" s="165">
        <v>3.6669</v>
      </c>
      <c r="FF55" s="165">
        <v>3.6128999999999998</v>
      </c>
      <c r="FG55" s="165">
        <v>4.7427000000000001</v>
      </c>
      <c r="FH55" s="165">
        <v>4.931</v>
      </c>
      <c r="FI55" s="165">
        <v>3.5947</v>
      </c>
      <c r="FJ55" s="165">
        <v>8.3727999999999998</v>
      </c>
      <c r="FK55" s="165">
        <v>8.5403000000000002</v>
      </c>
      <c r="FL55" s="165">
        <v>-26.9605</v>
      </c>
      <c r="FM55" s="165">
        <v>22.246500000000001</v>
      </c>
      <c r="FN55" s="165">
        <v>21.213999999999999</v>
      </c>
      <c r="FO55" s="165">
        <v>-13.529400000000001</v>
      </c>
      <c r="FP55" s="164"/>
      <c r="FQ55" s="165">
        <v>25.514299999999999</v>
      </c>
      <c r="FR55" s="165">
        <v>-21.25</v>
      </c>
      <c r="FS55" s="165">
        <v>-0.90590000000000004</v>
      </c>
      <c r="FT55" s="165">
        <v>0.317</v>
      </c>
      <c r="FU55" s="165">
        <v>0.32</v>
      </c>
      <c r="FV55" s="165">
        <v>2.92</v>
      </c>
      <c r="FW55" s="165">
        <v>-24.6755</v>
      </c>
      <c r="FX55" s="165">
        <v>0</v>
      </c>
      <c r="FY55" s="165">
        <v>1.7230000000000001</v>
      </c>
      <c r="FZ55" s="165">
        <v>0.77100000000000002</v>
      </c>
      <c r="GA55" s="164"/>
      <c r="GB55" s="165">
        <v>-3.36</v>
      </c>
      <c r="GC55" s="165">
        <v>-13.7309</v>
      </c>
      <c r="GD55" s="165">
        <v>-4.3567</v>
      </c>
      <c r="GE55" s="165">
        <v>-4.53</v>
      </c>
      <c r="GF55" s="165">
        <v>51.684199999999997</v>
      </c>
      <c r="GG55" s="164"/>
      <c r="GH55" s="165">
        <v>1.1417999999999999</v>
      </c>
      <c r="GI55" s="165">
        <v>5.2945000000000002</v>
      </c>
      <c r="GJ55" s="165">
        <v>5.5251999999999999</v>
      </c>
      <c r="GK55" s="165">
        <v>2.3129</v>
      </c>
      <c r="GL55" s="164"/>
      <c r="GM55" s="164"/>
      <c r="GN55" s="165">
        <v>-12.031700000000001</v>
      </c>
      <c r="GO55" s="165">
        <v>-32.705399999999997</v>
      </c>
      <c r="GP55" s="165">
        <v>10.474600000000001</v>
      </c>
      <c r="GQ55" s="165">
        <v>-2.2008000000000001</v>
      </c>
      <c r="GR55" s="165">
        <v>0.40889999999999999</v>
      </c>
      <c r="GS55" s="165">
        <v>0</v>
      </c>
      <c r="GT55" s="165">
        <v>124.33450000000001</v>
      </c>
      <c r="GU55" s="165">
        <v>-6.1391</v>
      </c>
      <c r="GV55" s="165">
        <v>-8.4240999999999993</v>
      </c>
      <c r="GW55" s="165">
        <v>22.837199999999999</v>
      </c>
      <c r="GX55" s="165">
        <v>2.3330000000000002</v>
      </c>
      <c r="GY55" s="165">
        <v>4.9375999999999998</v>
      </c>
      <c r="GZ55" s="165">
        <v>4.8501000000000003</v>
      </c>
      <c r="HA55" s="165">
        <v>2</v>
      </c>
      <c r="HB55" s="165">
        <v>18.173300000000001</v>
      </c>
      <c r="HC55" s="165">
        <v>18.4955</v>
      </c>
      <c r="HD55" s="165">
        <v>6.29</v>
      </c>
      <c r="HE55" s="165">
        <v>-11.214700000000001</v>
      </c>
      <c r="HF55" s="165">
        <v>3.6798999999999999</v>
      </c>
      <c r="HG55" s="165">
        <v>38.315300000000001</v>
      </c>
      <c r="HH55" s="165">
        <v>60.791499999999999</v>
      </c>
      <c r="HI55" s="165">
        <v>13.305099999999999</v>
      </c>
      <c r="HJ55" s="165">
        <v>15.2354</v>
      </c>
      <c r="HK55" s="165">
        <v>-11.853300000000001</v>
      </c>
      <c r="HL55" s="165">
        <v>0</v>
      </c>
      <c r="HM55" s="165">
        <v>-10.8872</v>
      </c>
      <c r="HN55" s="165">
        <v>0</v>
      </c>
      <c r="HO55" s="164"/>
      <c r="HP55" s="164"/>
      <c r="HQ55" s="165">
        <v>-15.1106</v>
      </c>
      <c r="HR55" s="165">
        <v>-14.4953</v>
      </c>
      <c r="HS55" s="165">
        <v>-3.1878000000000002</v>
      </c>
      <c r="HT55" s="165">
        <v>-3.4306000000000001</v>
      </c>
      <c r="HU55" s="165">
        <v>16.66</v>
      </c>
      <c r="HV55" s="165">
        <v>16.600000000000001</v>
      </c>
      <c r="HW55" s="165">
        <v>-33</v>
      </c>
      <c r="HX55" s="165">
        <v>-32.799999999999997</v>
      </c>
      <c r="HY55" s="165">
        <v>0.75719999999999998</v>
      </c>
      <c r="HZ55" s="165">
        <v>-11.92</v>
      </c>
      <c r="IA55" s="165">
        <v>58.477600000000002</v>
      </c>
      <c r="IB55" s="165">
        <v>22.945799999999998</v>
      </c>
      <c r="IC55" s="165">
        <v>22.8477</v>
      </c>
      <c r="ID55" s="165">
        <v>-22.5</v>
      </c>
      <c r="IE55" s="165">
        <v>-45.2</v>
      </c>
      <c r="IF55" s="165">
        <v>2.2000000000000002</v>
      </c>
      <c r="IG55" s="165">
        <v>1.3</v>
      </c>
      <c r="IH55" s="165">
        <v>-17.926200000000001</v>
      </c>
      <c r="II55" s="164"/>
      <c r="IJ55" s="165">
        <v>-110.5595</v>
      </c>
      <c r="IK55" s="165">
        <v>12.808400000000001</v>
      </c>
      <c r="IL55" s="165">
        <v>-266.81209999999999</v>
      </c>
      <c r="IM55" s="165">
        <v>-12.004099999999999</v>
      </c>
      <c r="IN55" s="165">
        <v>-57.1629</v>
      </c>
      <c r="IO55" s="165">
        <v>119.5286</v>
      </c>
      <c r="IP55" s="165">
        <v>43.616900000000001</v>
      </c>
      <c r="IQ55" s="165">
        <v>112.6431</v>
      </c>
      <c r="IR55" s="165">
        <v>96.655000000000001</v>
      </c>
      <c r="IS55" s="165">
        <v>59.648899999999998</v>
      </c>
      <c r="IT55" s="165">
        <v>28.207000000000001</v>
      </c>
      <c r="IU55" s="165">
        <v>26.355699999999999</v>
      </c>
      <c r="IV55" s="165">
        <v>-5.2104999999999997</v>
      </c>
      <c r="IW55" s="165">
        <v>229.58629999999999</v>
      </c>
      <c r="IX55" s="165">
        <v>-194.6156</v>
      </c>
      <c r="IY55" s="165">
        <v>43.352400000000003</v>
      </c>
      <c r="IZ55" s="165">
        <v>-23.586099999999998</v>
      </c>
      <c r="JA55" s="165">
        <v>-1.0999000000000001</v>
      </c>
      <c r="JB55" s="164"/>
      <c r="JC55" s="165">
        <v>-5.84</v>
      </c>
      <c r="JD55" s="165">
        <v>-0.79400000000000004</v>
      </c>
      <c r="JE55" s="165">
        <v>-0.80200000000000005</v>
      </c>
      <c r="JF55" s="165">
        <v>2.96</v>
      </c>
      <c r="JG55" s="165">
        <v>-1.68</v>
      </c>
      <c r="JH55" s="165">
        <v>-2.524</v>
      </c>
      <c r="JI55" s="165">
        <v>-4.3045999999999998</v>
      </c>
      <c r="JJ55" s="165">
        <v>14.0063</v>
      </c>
      <c r="JK55" s="165">
        <v>-17.225899999999999</v>
      </c>
      <c r="JL55" s="165">
        <v>3.7</v>
      </c>
      <c r="JM55" s="165">
        <v>0.46500000000000002</v>
      </c>
      <c r="JN55" s="165">
        <v>-0.32</v>
      </c>
      <c r="JO55" s="165">
        <v>2.2631000000000001</v>
      </c>
      <c r="JP55" s="165">
        <v>2.5766</v>
      </c>
      <c r="JQ55" s="165">
        <v>4.2445000000000004</v>
      </c>
      <c r="JR55" s="165">
        <v>3.3616999999999999</v>
      </c>
      <c r="JS55" s="165">
        <v>3.2164000000000001</v>
      </c>
      <c r="JT55" s="164"/>
      <c r="JU55" s="165">
        <v>31.4</v>
      </c>
      <c r="JV55" s="165">
        <v>2.4765000000000001</v>
      </c>
      <c r="JW55" s="165">
        <v>-0.1</v>
      </c>
      <c r="JX55" s="164"/>
      <c r="JY55" s="165">
        <v>-13.8109</v>
      </c>
      <c r="JZ55" s="165">
        <v>-0.6</v>
      </c>
      <c r="KA55" s="165">
        <v>-20.858499999999999</v>
      </c>
      <c r="KB55" s="165">
        <v>-13.148</v>
      </c>
      <c r="KC55" s="165">
        <v>-7.2074999999999996</v>
      </c>
      <c r="KD55" s="165">
        <v>-19.548400000000001</v>
      </c>
      <c r="KE55" s="165">
        <v>-4.4592000000000001</v>
      </c>
      <c r="KF55" s="165">
        <v>-32.9</v>
      </c>
      <c r="KG55" s="165">
        <v>16</v>
      </c>
      <c r="KH55" s="164"/>
      <c r="KI55" s="165">
        <v>-69.450400000000002</v>
      </c>
    </row>
    <row r="56" spans="1:295" ht="18" customHeight="1" x14ac:dyDescent="0.3">
      <c r="A56" s="160" t="s">
        <v>765</v>
      </c>
      <c r="B56" s="160" t="s">
        <v>58</v>
      </c>
      <c r="C56" s="167"/>
      <c r="D56" s="168">
        <v>3.9405999999999999</v>
      </c>
      <c r="E56" s="168">
        <v>-9.0809999999999995</v>
      </c>
      <c r="F56" s="168">
        <v>11.1983</v>
      </c>
      <c r="G56" s="168">
        <v>4.8052000000000001</v>
      </c>
      <c r="H56" s="167"/>
      <c r="I56" s="168">
        <v>5.7168999999999999</v>
      </c>
      <c r="J56" s="167"/>
      <c r="K56" s="168">
        <v>7.859</v>
      </c>
      <c r="L56" s="168">
        <v>2.8098999999999998</v>
      </c>
      <c r="M56" s="168">
        <v>4.3545999999999996</v>
      </c>
      <c r="N56" s="168">
        <v>-11.1</v>
      </c>
      <c r="O56" s="167"/>
      <c r="P56" s="168">
        <v>0</v>
      </c>
      <c r="Q56" s="168">
        <v>3.3119999999999998</v>
      </c>
      <c r="R56" s="167"/>
      <c r="S56" s="168">
        <v>3.1518999999999999</v>
      </c>
      <c r="T56" s="168">
        <v>-20.278400000000001</v>
      </c>
      <c r="U56" s="168">
        <v>4.1452999999999998</v>
      </c>
      <c r="V56" s="168">
        <v>4.0677000000000003</v>
      </c>
      <c r="W56" s="168">
        <v>7.319</v>
      </c>
      <c r="X56" s="168">
        <v>11.1526</v>
      </c>
      <c r="Y56" s="168">
        <v>-4.7519</v>
      </c>
      <c r="Z56" s="168">
        <v>2.6046</v>
      </c>
      <c r="AA56" s="167"/>
      <c r="AB56" s="168">
        <v>-1.1022000000000001</v>
      </c>
      <c r="AC56" s="168">
        <v>-1.7869999999999999</v>
      </c>
      <c r="AD56" s="168">
        <v>-1.7769999999999999</v>
      </c>
      <c r="AE56" s="167"/>
      <c r="AF56" s="168">
        <v>-8.8800000000000008</v>
      </c>
      <c r="AG56" s="168">
        <v>0</v>
      </c>
      <c r="AH56" s="167"/>
      <c r="AI56" s="167"/>
      <c r="AJ56" s="168">
        <v>-12.03</v>
      </c>
      <c r="AK56" s="168">
        <v>-11.95</v>
      </c>
      <c r="AL56" s="167"/>
      <c r="AM56" s="168">
        <v>-13.81</v>
      </c>
      <c r="AN56" s="168">
        <v>-13.83</v>
      </c>
      <c r="AO56" s="168">
        <v>5.4126000000000003</v>
      </c>
      <c r="AP56" s="168">
        <v>4.7252000000000001</v>
      </c>
      <c r="AQ56" s="168">
        <v>15.9284</v>
      </c>
      <c r="AR56" s="168">
        <v>16.876300000000001</v>
      </c>
      <c r="AS56" s="168">
        <v>-14.000500000000001</v>
      </c>
      <c r="AT56" s="168">
        <v>-13.931699999999999</v>
      </c>
      <c r="AU56" s="168">
        <v>-12.994199999999999</v>
      </c>
      <c r="AV56" s="168">
        <v>7.9057000000000004</v>
      </c>
      <c r="AW56" s="168">
        <v>7.0953999999999997</v>
      </c>
      <c r="AX56" s="168">
        <v>-20.495699999999999</v>
      </c>
      <c r="AY56" s="168">
        <v>-19.290099999999999</v>
      </c>
      <c r="AZ56" s="168">
        <v>3.5632999999999999</v>
      </c>
      <c r="BA56" s="168">
        <v>18.790800000000001</v>
      </c>
      <c r="BB56" s="168">
        <v>51.500999999999998</v>
      </c>
      <c r="BC56" s="168">
        <v>12.356400000000001</v>
      </c>
      <c r="BD56" s="168">
        <v>-6.3</v>
      </c>
      <c r="BE56" s="168">
        <v>-6.4</v>
      </c>
      <c r="BF56" s="168">
        <v>-22.7685</v>
      </c>
      <c r="BG56" s="168">
        <v>-22.4819</v>
      </c>
      <c r="BH56" s="168">
        <v>-1.9378</v>
      </c>
      <c r="BI56" s="167"/>
      <c r="BJ56" s="168">
        <v>-0.23980000000000001</v>
      </c>
      <c r="BK56" s="168">
        <v>2.4009</v>
      </c>
      <c r="BL56" s="167"/>
      <c r="BM56" s="168">
        <v>-0.28149999999999997</v>
      </c>
      <c r="BN56" s="168">
        <v>-131.35159999999999</v>
      </c>
      <c r="BO56" s="168">
        <v>57.008600000000001</v>
      </c>
      <c r="BP56" s="168">
        <v>56.459200000000003</v>
      </c>
      <c r="BQ56" s="168">
        <v>81.6387</v>
      </c>
      <c r="BR56" s="168">
        <v>-133.71199999999999</v>
      </c>
      <c r="BS56" s="167"/>
      <c r="BT56" s="167"/>
      <c r="BU56" s="167"/>
      <c r="BV56" s="168">
        <v>13.462400000000001</v>
      </c>
      <c r="BW56" s="168">
        <v>6.23</v>
      </c>
      <c r="BX56" s="168">
        <v>4.3099999999999996</v>
      </c>
      <c r="BY56" s="168">
        <v>-13.91</v>
      </c>
      <c r="BZ56" s="168">
        <v>1.25</v>
      </c>
      <c r="CA56" s="168">
        <v>-23.170400000000001</v>
      </c>
      <c r="CB56" s="168">
        <v>-23.840199999999999</v>
      </c>
      <c r="CC56" s="168">
        <v>32.104500000000002</v>
      </c>
      <c r="CD56" s="168">
        <v>31.0901</v>
      </c>
      <c r="CE56" s="168">
        <v>-5.2275</v>
      </c>
      <c r="CF56" s="168">
        <v>-8.5991</v>
      </c>
      <c r="CG56" s="168">
        <v>-8.7805</v>
      </c>
      <c r="CH56" s="168">
        <v>0.1113</v>
      </c>
      <c r="CI56" s="168">
        <v>13.7773</v>
      </c>
      <c r="CJ56" s="167"/>
      <c r="CK56" s="167"/>
      <c r="CL56" s="168">
        <v>43</v>
      </c>
      <c r="CM56" s="168">
        <v>-22.6</v>
      </c>
      <c r="CN56" s="168">
        <v>-2.4300000000000002</v>
      </c>
      <c r="CO56" s="168">
        <v>32.155099999999997</v>
      </c>
      <c r="CP56" s="168">
        <v>32.527999999999999</v>
      </c>
      <c r="CQ56" s="168">
        <v>30.543299999999999</v>
      </c>
      <c r="CR56" s="168">
        <v>101.99769999999999</v>
      </c>
      <c r="CS56" s="168">
        <v>102.15309999999999</v>
      </c>
      <c r="CT56" s="168">
        <v>-28.055299999999999</v>
      </c>
      <c r="CU56" s="168">
        <v>-79.983099999999993</v>
      </c>
      <c r="CV56" s="168">
        <v>-27.866700000000002</v>
      </c>
      <c r="CW56" s="168">
        <v>1.431</v>
      </c>
      <c r="CX56" s="168">
        <v>23.08</v>
      </c>
      <c r="CY56" s="168">
        <v>10.47</v>
      </c>
      <c r="CZ56" s="168">
        <v>4.8486000000000002</v>
      </c>
      <c r="DA56" s="168">
        <v>5.1787999999999998</v>
      </c>
      <c r="DB56" s="168">
        <v>-7.69</v>
      </c>
      <c r="DC56" s="167"/>
      <c r="DD56" s="168">
        <v>-15.4907</v>
      </c>
      <c r="DE56" s="168">
        <v>-15.085699999999999</v>
      </c>
      <c r="DF56" s="168">
        <v>39.053199999999997</v>
      </c>
      <c r="DG56" s="168">
        <v>1.5100000000000001E-2</v>
      </c>
      <c r="DH56" s="168">
        <v>-3.7627999999999999</v>
      </c>
      <c r="DI56" s="168">
        <v>11.7</v>
      </c>
      <c r="DJ56" s="168">
        <v>11.7</v>
      </c>
      <c r="DK56" s="168">
        <v>-4.9840999999999998</v>
      </c>
      <c r="DL56" s="168">
        <v>-2.9921000000000002</v>
      </c>
      <c r="DM56" s="168">
        <v>31.863299999999999</v>
      </c>
      <c r="DN56" s="168">
        <v>2.9744999999999999</v>
      </c>
      <c r="DO56" s="168">
        <v>-2.5099999999999998</v>
      </c>
      <c r="DP56" s="168">
        <v>0.13</v>
      </c>
      <c r="DQ56" s="168">
        <v>5.8745000000000003</v>
      </c>
      <c r="DR56" s="168">
        <v>-38.642200000000003</v>
      </c>
      <c r="DS56" s="167"/>
      <c r="DT56" s="168">
        <v>-1.34</v>
      </c>
      <c r="DU56" s="168">
        <v>4.8899999999999997</v>
      </c>
      <c r="DV56" s="168">
        <v>17.25</v>
      </c>
      <c r="DW56" s="168">
        <v>-36.072699999999998</v>
      </c>
      <c r="DX56" s="168">
        <v>-18.054500000000001</v>
      </c>
      <c r="DY56" s="168">
        <v>-42.898699999999998</v>
      </c>
      <c r="DZ56" s="168">
        <v>-42.527299999999997</v>
      </c>
      <c r="EA56" s="167"/>
      <c r="EB56" s="168">
        <v>-25.348600000000001</v>
      </c>
      <c r="EC56" s="168">
        <v>-33.631799999999998</v>
      </c>
      <c r="ED56" s="168">
        <v>-33.768700000000003</v>
      </c>
      <c r="EE56" s="168">
        <v>-26.623699999999999</v>
      </c>
      <c r="EF56" s="168">
        <v>-28.550899999999999</v>
      </c>
      <c r="EG56" s="168">
        <v>-9.5619999999999994</v>
      </c>
      <c r="EH56" s="168">
        <v>-160.67670000000001</v>
      </c>
      <c r="EI56" s="168">
        <v>14.7118</v>
      </c>
      <c r="EJ56" s="167"/>
      <c r="EK56" s="168">
        <v>-6.3433000000000002</v>
      </c>
      <c r="EL56" s="168">
        <v>-5.6896000000000004</v>
      </c>
      <c r="EM56" s="168">
        <v>18.5229</v>
      </c>
      <c r="EN56" s="168">
        <v>-13.53</v>
      </c>
      <c r="EO56" s="168">
        <v>-13.388999999999999</v>
      </c>
      <c r="EP56" s="168">
        <v>4.6239999999999997</v>
      </c>
      <c r="EQ56" s="168">
        <v>-27.579499999999999</v>
      </c>
      <c r="ER56" s="168">
        <v>-27.181999999999999</v>
      </c>
      <c r="ES56" s="168">
        <v>10.423</v>
      </c>
      <c r="ET56" s="168">
        <v>0</v>
      </c>
      <c r="EU56" s="168">
        <v>-12.95</v>
      </c>
      <c r="EV56" s="168">
        <v>0</v>
      </c>
      <c r="EW56" s="168">
        <v>0.97250000000000003</v>
      </c>
      <c r="EX56" s="168">
        <v>-8.7919999999999998</v>
      </c>
      <c r="EY56" s="168">
        <v>-13.114000000000001</v>
      </c>
      <c r="EZ56" s="168">
        <v>-2.302</v>
      </c>
      <c r="FA56" s="168">
        <v>7.7690999999999999</v>
      </c>
      <c r="FB56" s="168">
        <v>14.0359</v>
      </c>
      <c r="FC56" s="168">
        <v>-30.631599999999999</v>
      </c>
      <c r="FD56" s="167"/>
      <c r="FE56" s="168">
        <v>3.8025000000000002</v>
      </c>
      <c r="FF56" s="168">
        <v>3.9041999999999999</v>
      </c>
      <c r="FG56" s="168">
        <v>0</v>
      </c>
      <c r="FH56" s="168">
        <v>0</v>
      </c>
      <c r="FI56" s="168">
        <v>0</v>
      </c>
      <c r="FJ56" s="168">
        <v>10.5497</v>
      </c>
      <c r="FK56" s="168">
        <v>10.382300000000001</v>
      </c>
      <c r="FL56" s="168">
        <v>-26.458100000000002</v>
      </c>
      <c r="FM56" s="168">
        <v>25.249700000000001</v>
      </c>
      <c r="FN56" s="168">
        <v>25.3064</v>
      </c>
      <c r="FO56" s="168">
        <v>-11.053699999999999</v>
      </c>
      <c r="FP56" s="167"/>
      <c r="FQ56" s="168">
        <v>24.024999999999999</v>
      </c>
      <c r="FR56" s="168">
        <v>-20.82</v>
      </c>
      <c r="FS56" s="168">
        <v>-1.2043999999999999</v>
      </c>
      <c r="FT56" s="168">
        <v>0.2969</v>
      </c>
      <c r="FU56" s="168">
        <v>0.18</v>
      </c>
      <c r="FV56" s="168">
        <v>2.85</v>
      </c>
      <c r="FW56" s="168">
        <v>-24.837900000000001</v>
      </c>
      <c r="FX56" s="167"/>
      <c r="FY56" s="168">
        <v>1.7669999999999999</v>
      </c>
      <c r="FZ56" s="168">
        <v>0.80700000000000005</v>
      </c>
      <c r="GA56" s="167"/>
      <c r="GB56" s="168">
        <v>-3.5</v>
      </c>
      <c r="GC56" s="168">
        <v>-15.8765</v>
      </c>
      <c r="GD56" s="168">
        <v>-6.9880000000000004</v>
      </c>
      <c r="GE56" s="167"/>
      <c r="GF56" s="168">
        <v>51.551499999999997</v>
      </c>
      <c r="GG56" s="167"/>
      <c r="GH56" s="168">
        <v>1.1447000000000001</v>
      </c>
      <c r="GI56" s="168">
        <v>5.4115000000000002</v>
      </c>
      <c r="GJ56" s="168">
        <v>5.6803999999999997</v>
      </c>
      <c r="GK56" s="168">
        <v>2.1682000000000001</v>
      </c>
      <c r="GL56" s="167"/>
      <c r="GM56" s="167"/>
      <c r="GN56" s="168">
        <v>-12.4194</v>
      </c>
      <c r="GO56" s="168">
        <v>-32.125599999999999</v>
      </c>
      <c r="GP56" s="168">
        <v>9.1562000000000001</v>
      </c>
      <c r="GQ56" s="168">
        <v>-2.6307</v>
      </c>
      <c r="GR56" s="168">
        <v>0.23780000000000001</v>
      </c>
      <c r="GS56" s="168">
        <v>1.0564</v>
      </c>
      <c r="GT56" s="168">
        <v>117.30880000000001</v>
      </c>
      <c r="GU56" s="168">
        <v>-6.7058</v>
      </c>
      <c r="GV56" s="168">
        <v>-8.6329999999999991</v>
      </c>
      <c r="GW56" s="168">
        <v>23.033300000000001</v>
      </c>
      <c r="GX56" s="168">
        <v>2.3935</v>
      </c>
      <c r="GY56" s="168">
        <v>4.7911000000000001</v>
      </c>
      <c r="GZ56" s="168">
        <v>4.7550999999999997</v>
      </c>
      <c r="HA56" s="168">
        <v>1.8564000000000001</v>
      </c>
      <c r="HB56" s="168">
        <v>19.3384</v>
      </c>
      <c r="HC56" s="168">
        <v>21.429500000000001</v>
      </c>
      <c r="HD56" s="168">
        <v>5.87</v>
      </c>
      <c r="HE56" s="168">
        <v>-14.106299999999999</v>
      </c>
      <c r="HF56" s="168">
        <v>0</v>
      </c>
      <c r="HG56" s="168">
        <v>37.636099999999999</v>
      </c>
      <c r="HH56" s="168">
        <v>68.163600000000002</v>
      </c>
      <c r="HI56" s="168">
        <v>13.1004</v>
      </c>
      <c r="HJ56" s="168">
        <v>15.333399999999999</v>
      </c>
      <c r="HK56" s="168">
        <v>-11.298999999999999</v>
      </c>
      <c r="HL56" s="168">
        <v>0</v>
      </c>
      <c r="HM56" s="168">
        <v>0</v>
      </c>
      <c r="HN56" s="168">
        <v>0</v>
      </c>
      <c r="HO56" s="168">
        <v>98.583100000000002</v>
      </c>
      <c r="HP56" s="167"/>
      <c r="HQ56" s="168">
        <v>-14.747999999999999</v>
      </c>
      <c r="HR56" s="168">
        <v>-14.0558</v>
      </c>
      <c r="HS56" s="168">
        <v>-0.627</v>
      </c>
      <c r="HT56" s="168">
        <v>-0.61770000000000003</v>
      </c>
      <c r="HU56" s="168">
        <v>17.25</v>
      </c>
      <c r="HV56" s="168">
        <v>17.03</v>
      </c>
      <c r="HW56" s="168">
        <v>-32.6</v>
      </c>
      <c r="HX56" s="168">
        <v>-32.5</v>
      </c>
      <c r="HY56" s="168">
        <v>0.79190000000000005</v>
      </c>
      <c r="HZ56" s="168">
        <v>-12.32</v>
      </c>
      <c r="IA56" s="168">
        <v>59.241500000000002</v>
      </c>
      <c r="IB56" s="168">
        <v>22.7818</v>
      </c>
      <c r="IC56" s="168">
        <v>22.978100000000001</v>
      </c>
      <c r="ID56" s="168">
        <v>-22.1</v>
      </c>
      <c r="IE56" s="168">
        <v>-45.2</v>
      </c>
      <c r="IF56" s="168">
        <v>1.8</v>
      </c>
      <c r="IG56" s="168">
        <v>1.2</v>
      </c>
      <c r="IH56" s="168">
        <v>-17.680399999999999</v>
      </c>
      <c r="II56" s="168">
        <v>-17.495899999999999</v>
      </c>
      <c r="IJ56" s="168">
        <v>-124.9897</v>
      </c>
      <c r="IK56" s="168">
        <v>25.359000000000002</v>
      </c>
      <c r="IL56" s="168">
        <v>-263.6832</v>
      </c>
      <c r="IM56" s="168">
        <v>-11.927</v>
      </c>
      <c r="IN56" s="168">
        <v>-52.666699999999999</v>
      </c>
      <c r="IO56" s="168">
        <v>121.2632</v>
      </c>
      <c r="IP56" s="168">
        <v>43.916800000000002</v>
      </c>
      <c r="IQ56" s="168">
        <v>114.11839999999999</v>
      </c>
      <c r="IR56" s="168">
        <v>98.132099999999994</v>
      </c>
      <c r="IS56" s="168">
        <v>61.218299999999999</v>
      </c>
      <c r="IT56" s="168">
        <v>31.532399999999999</v>
      </c>
      <c r="IU56" s="168">
        <v>28.449000000000002</v>
      </c>
      <c r="IV56" s="168">
        <v>-2.7865000000000002</v>
      </c>
      <c r="IW56" s="168">
        <v>229.44450000000001</v>
      </c>
      <c r="IX56" s="168">
        <v>-195.20140000000001</v>
      </c>
      <c r="IY56" s="168">
        <v>46.129600000000003</v>
      </c>
      <c r="IZ56" s="168">
        <v>-26.577200000000001</v>
      </c>
      <c r="JA56" s="168">
        <v>-0.77270000000000005</v>
      </c>
      <c r="JB56" s="167"/>
      <c r="JC56" s="168">
        <v>-5.36</v>
      </c>
      <c r="JD56" s="168">
        <v>-0.77500000000000002</v>
      </c>
      <c r="JE56" s="168">
        <v>-0.77600000000000002</v>
      </c>
      <c r="JF56" s="168">
        <v>2.72</v>
      </c>
      <c r="JG56" s="168">
        <v>-0.16</v>
      </c>
      <c r="JH56" s="168">
        <v>-2.9529000000000001</v>
      </c>
      <c r="JI56" s="168">
        <v>-5.4489999999999998</v>
      </c>
      <c r="JJ56" s="168">
        <v>15.089600000000001</v>
      </c>
      <c r="JK56" s="168">
        <v>-17.225899999999999</v>
      </c>
      <c r="JL56" s="168">
        <v>3.7</v>
      </c>
      <c r="JM56" s="168">
        <v>0.94899999999999995</v>
      </c>
      <c r="JN56" s="168">
        <v>0.30399999999999999</v>
      </c>
      <c r="JO56" s="168">
        <v>2.5367999999999999</v>
      </c>
      <c r="JP56" s="168">
        <v>2.9186000000000001</v>
      </c>
      <c r="JQ56" s="168">
        <v>4.8567999999999998</v>
      </c>
      <c r="JR56" s="168">
        <v>3.4106999999999998</v>
      </c>
      <c r="JS56" s="168">
        <v>3.4679000000000002</v>
      </c>
      <c r="JT56" s="167"/>
      <c r="JU56" s="168">
        <v>31.4</v>
      </c>
      <c r="JV56" s="168">
        <v>2.1892</v>
      </c>
      <c r="JW56" s="168">
        <v>-0.16</v>
      </c>
      <c r="JX56" s="167"/>
      <c r="JY56" s="168">
        <v>-14.165699999999999</v>
      </c>
      <c r="JZ56" s="168">
        <v>-0.17979999999999999</v>
      </c>
      <c r="KA56" s="168">
        <v>-20.414000000000001</v>
      </c>
      <c r="KB56" s="168">
        <v>-12.95</v>
      </c>
      <c r="KC56" s="168">
        <v>-6.6071</v>
      </c>
      <c r="KD56" s="168">
        <v>-19.381599999999999</v>
      </c>
      <c r="KE56" s="168">
        <v>-4.4132999999999996</v>
      </c>
      <c r="KF56" s="168">
        <v>-32.799999999999997</v>
      </c>
      <c r="KG56" s="168">
        <v>16.100000000000001</v>
      </c>
      <c r="KH56" s="167"/>
      <c r="KI56" s="168">
        <v>-67.853399999999993</v>
      </c>
    </row>
    <row r="57" spans="1:295" x14ac:dyDescent="0.3">
      <c r="A57" s="228" t="s">
        <v>777</v>
      </c>
      <c r="B57" s="228"/>
      <c r="C57" s="170">
        <v>0</v>
      </c>
      <c r="D57" s="170">
        <v>4.2610999999999999</v>
      </c>
      <c r="E57" s="170">
        <v>-6.0723000000000003</v>
      </c>
      <c r="F57" s="170">
        <v>13.5025</v>
      </c>
      <c r="G57" s="170">
        <v>14.442399999999999</v>
      </c>
      <c r="H57" s="170">
        <v>0</v>
      </c>
      <c r="I57" s="170">
        <v>15.134399999999999</v>
      </c>
      <c r="J57" s="170">
        <v>0</v>
      </c>
      <c r="K57" s="170">
        <v>24.2394</v>
      </c>
      <c r="L57" s="170">
        <v>10.6547</v>
      </c>
      <c r="M57" s="170">
        <v>10.5532</v>
      </c>
      <c r="N57" s="170">
        <v>0</v>
      </c>
      <c r="O57" s="170">
        <v>-19.8</v>
      </c>
      <c r="P57" s="170">
        <v>13.2</v>
      </c>
      <c r="Q57" s="170">
        <v>7.452</v>
      </c>
      <c r="R57" s="170">
        <v>-13.2</v>
      </c>
      <c r="S57" s="170">
        <v>3.5217999999999998</v>
      </c>
      <c r="T57" s="170">
        <v>-16.432200000000002</v>
      </c>
      <c r="U57" s="170">
        <v>8.6103000000000005</v>
      </c>
      <c r="V57" s="170">
        <v>8.6785999999999994</v>
      </c>
      <c r="W57" s="170">
        <v>14.6541</v>
      </c>
      <c r="X57" s="170">
        <v>11.4236</v>
      </c>
      <c r="Y57" s="170">
        <v>-3.6979000000000002</v>
      </c>
      <c r="Z57" s="170">
        <v>2.6991000000000001</v>
      </c>
      <c r="AA57" s="170">
        <v>0</v>
      </c>
      <c r="AB57" s="170">
        <v>-0.52849999999999997</v>
      </c>
      <c r="AC57" s="170">
        <v>0</v>
      </c>
      <c r="AD57" s="170">
        <v>-0.188</v>
      </c>
      <c r="AE57" s="170">
        <v>0</v>
      </c>
      <c r="AF57" s="170">
        <v>2.2200000000000002</v>
      </c>
      <c r="AG57" s="170">
        <v>6.6</v>
      </c>
      <c r="AH57" s="170">
        <v>-0.72499999999999998</v>
      </c>
      <c r="AI57" s="170">
        <v>0.33500000000000002</v>
      </c>
      <c r="AJ57" s="170">
        <v>-4.33</v>
      </c>
      <c r="AK57" s="170">
        <v>-4.37</v>
      </c>
      <c r="AL57" s="170">
        <v>-10</v>
      </c>
      <c r="AM57" s="170">
        <v>-8.76</v>
      </c>
      <c r="AN57" s="170">
        <v>-8.56</v>
      </c>
      <c r="AO57" s="170">
        <v>8.8163999999999998</v>
      </c>
      <c r="AP57" s="170">
        <v>4.8174999999999999</v>
      </c>
      <c r="AQ57" s="170">
        <v>21.302600000000002</v>
      </c>
      <c r="AR57" s="170">
        <v>24.368500000000001</v>
      </c>
      <c r="AS57" s="170">
        <v>-1.2533000000000001</v>
      </c>
      <c r="AT57" s="170">
        <v>3.0811000000000002</v>
      </c>
      <c r="AU57" s="170">
        <v>3.0754000000000001</v>
      </c>
      <c r="AV57" s="170">
        <v>25.863800000000001</v>
      </c>
      <c r="AW57" s="170">
        <v>30.984500000000001</v>
      </c>
      <c r="AX57" s="170">
        <v>-13.931699999999999</v>
      </c>
      <c r="AY57" s="170">
        <v>-12.0563</v>
      </c>
      <c r="AZ57" s="170">
        <v>6.3250999999999999</v>
      </c>
      <c r="BA57" s="170">
        <v>34.283499999999997</v>
      </c>
      <c r="BB57" s="170">
        <v>105.22799999999999</v>
      </c>
      <c r="BC57" s="170">
        <v>18.407299999999999</v>
      </c>
      <c r="BD57" s="170">
        <v>-2.8</v>
      </c>
      <c r="BE57" s="170">
        <v>-2.9</v>
      </c>
      <c r="BF57" s="170">
        <v>-20.366800000000001</v>
      </c>
      <c r="BG57" s="170">
        <v>-19.926300000000001</v>
      </c>
      <c r="BH57" s="170">
        <v>-0.78890000000000005</v>
      </c>
      <c r="BI57" s="170">
        <v>0</v>
      </c>
      <c r="BJ57" s="170">
        <v>15.0624</v>
      </c>
      <c r="BK57" s="170">
        <v>6.4413</v>
      </c>
      <c r="BL57" s="170">
        <v>3.3677999999999999</v>
      </c>
      <c r="BM57" s="170">
        <v>2.2201</v>
      </c>
      <c r="BN57" s="170">
        <v>-52.552900000000001</v>
      </c>
      <c r="BO57" s="170">
        <v>83.3155</v>
      </c>
      <c r="BP57" s="170">
        <v>83.590199999999996</v>
      </c>
      <c r="BQ57" s="170">
        <v>109.57380000000001</v>
      </c>
      <c r="BR57" s="170">
        <v>-57.397500000000001</v>
      </c>
      <c r="BS57" s="170">
        <v>0</v>
      </c>
      <c r="BT57" s="170">
        <v>0</v>
      </c>
      <c r="BU57" s="170">
        <v>0</v>
      </c>
      <c r="BV57" s="170">
        <v>29.190200000000001</v>
      </c>
      <c r="BW57" s="170">
        <v>7.77</v>
      </c>
      <c r="BX57" s="170">
        <v>11.69</v>
      </c>
      <c r="BY57" s="170">
        <v>1.93</v>
      </c>
      <c r="BZ57" s="170">
        <v>3.49</v>
      </c>
      <c r="CA57" s="170">
        <v>-16.3386</v>
      </c>
      <c r="CB57" s="170">
        <v>-16.070699999999999</v>
      </c>
      <c r="CC57" s="170">
        <v>39.038499999999999</v>
      </c>
      <c r="CD57" s="170">
        <v>38.348799999999997</v>
      </c>
      <c r="CE57" s="170">
        <v>-1.0824</v>
      </c>
      <c r="CF57" s="170">
        <v>-2.1173000000000002</v>
      </c>
      <c r="CG57" s="170">
        <v>-1.7396</v>
      </c>
      <c r="CH57" s="170">
        <v>13.671900000000001</v>
      </c>
      <c r="CI57" s="170">
        <v>20.457899999999999</v>
      </c>
      <c r="CJ57" s="170">
        <v>0</v>
      </c>
      <c r="CK57" s="170">
        <v>0</v>
      </c>
      <c r="CL57" s="170">
        <v>70</v>
      </c>
      <c r="CM57" s="170">
        <v>-9.1</v>
      </c>
      <c r="CN57" s="170">
        <v>-1.1599999999999999</v>
      </c>
      <c r="CO57" s="170">
        <v>44.748600000000003</v>
      </c>
      <c r="CP57" s="170">
        <v>45.2669</v>
      </c>
      <c r="CQ57" s="170">
        <v>43.031300000000002</v>
      </c>
      <c r="CR57" s="170">
        <v>101.99769999999999</v>
      </c>
      <c r="CS57" s="170">
        <v>102.15309999999999</v>
      </c>
      <c r="CT57" s="170">
        <v>-14.8962</v>
      </c>
      <c r="CU57" s="170">
        <v>-48.029400000000003</v>
      </c>
      <c r="CV57" s="170">
        <v>-9.2651000000000003</v>
      </c>
      <c r="CW57" s="170">
        <v>2.9253</v>
      </c>
      <c r="CX57" s="170">
        <v>39.82</v>
      </c>
      <c r="CY57" s="170">
        <v>24.26</v>
      </c>
      <c r="CZ57" s="170">
        <v>12.348599999999999</v>
      </c>
      <c r="DA57" s="170">
        <v>12.4054</v>
      </c>
      <c r="DB57" s="170">
        <v>-4.32</v>
      </c>
      <c r="DC57" s="170">
        <v>25.5123</v>
      </c>
      <c r="DD57" s="170">
        <v>-8.0434000000000001</v>
      </c>
      <c r="DE57" s="170">
        <v>-8.3632000000000009</v>
      </c>
      <c r="DF57" s="170">
        <v>49.4726</v>
      </c>
      <c r="DG57" s="170">
        <v>1.55E-2</v>
      </c>
      <c r="DH57" s="170">
        <v>-1.9286000000000001</v>
      </c>
      <c r="DI57" s="170">
        <v>23.9</v>
      </c>
      <c r="DJ57" s="170">
        <v>23.9</v>
      </c>
      <c r="DK57" s="170">
        <v>3.0999999999999999E-3</v>
      </c>
      <c r="DL57" s="170">
        <v>6.3640999999999996</v>
      </c>
      <c r="DM57" s="170">
        <v>41.483899999999998</v>
      </c>
      <c r="DN57" s="170">
        <v>15.9628</v>
      </c>
      <c r="DO57" s="170">
        <v>7.04</v>
      </c>
      <c r="DP57" s="170">
        <v>1.19</v>
      </c>
      <c r="DQ57" s="170">
        <v>11.191000000000001</v>
      </c>
      <c r="DR57" s="170">
        <v>-6.4753999999999996</v>
      </c>
      <c r="DS57" s="170">
        <v>0</v>
      </c>
      <c r="DT57" s="170">
        <v>3.53</v>
      </c>
      <c r="DU57" s="170">
        <v>17.72</v>
      </c>
      <c r="DV57" s="170">
        <v>26.87</v>
      </c>
      <c r="DW57" s="170">
        <v>-4.9090999999999996</v>
      </c>
      <c r="DX57" s="170">
        <v>-3.5545</v>
      </c>
      <c r="DY57" s="170">
        <v>-35.394199999999998</v>
      </c>
      <c r="DZ57" s="170">
        <v>-34.636400000000002</v>
      </c>
      <c r="EA57" s="170">
        <v>41.473799999999997</v>
      </c>
      <c r="EB57" s="170">
        <v>18.682600000000001</v>
      </c>
      <c r="EC57" s="170">
        <v>7.0518000000000001</v>
      </c>
      <c r="ED57" s="170">
        <v>7.3663999999999996</v>
      </c>
      <c r="EE57" s="170">
        <v>-12.6494</v>
      </c>
      <c r="EF57" s="170">
        <v>-16.9757</v>
      </c>
      <c r="EG57" s="170">
        <v>-8.1920000000000002</v>
      </c>
      <c r="EH57" s="170">
        <v>-63.02</v>
      </c>
      <c r="EI57" s="170">
        <v>30.921800000000001</v>
      </c>
      <c r="EJ57" s="170">
        <v>0</v>
      </c>
      <c r="EK57" s="170">
        <v>-2.9918</v>
      </c>
      <c r="EL57" s="170">
        <v>-2.1970000000000001</v>
      </c>
      <c r="EM57" s="170">
        <v>26.224</v>
      </c>
      <c r="EN57" s="170">
        <v>4.3433999999999999</v>
      </c>
      <c r="EO57" s="170">
        <v>3.3675999999999999</v>
      </c>
      <c r="EP57" s="170">
        <v>25.616</v>
      </c>
      <c r="EQ57" s="170">
        <v>-21.679500000000001</v>
      </c>
      <c r="ER57" s="170">
        <v>-21.332799999999999</v>
      </c>
      <c r="ES57" s="170">
        <v>18.397600000000001</v>
      </c>
      <c r="ET57" s="170">
        <v>14.16</v>
      </c>
      <c r="EU57" s="170">
        <v>-7.02</v>
      </c>
      <c r="EV57" s="170">
        <v>13.1</v>
      </c>
      <c r="EW57" s="170">
        <v>3.9226999999999999</v>
      </c>
      <c r="EX57" s="170">
        <v>17.904699999999998</v>
      </c>
      <c r="EY57" s="170">
        <v>-11.9239</v>
      </c>
      <c r="EZ57" s="170">
        <v>-0.67490000000000006</v>
      </c>
      <c r="FA57" s="170">
        <v>10.3024</v>
      </c>
      <c r="FB57" s="170">
        <v>20.5471</v>
      </c>
      <c r="FC57" s="170">
        <v>-15.482799999999999</v>
      </c>
      <c r="FD57" s="170">
        <v>0</v>
      </c>
      <c r="FE57" s="170">
        <v>4.3418999999999999</v>
      </c>
      <c r="FF57" s="170">
        <v>4.4349999999999996</v>
      </c>
      <c r="FG57" s="170">
        <v>5.5136000000000003</v>
      </c>
      <c r="FH57" s="170">
        <v>5.9473000000000003</v>
      </c>
      <c r="FI57" s="170">
        <v>3.9946999999999999</v>
      </c>
      <c r="FJ57" s="170">
        <v>14.903600000000001</v>
      </c>
      <c r="FK57" s="170">
        <v>14.5687</v>
      </c>
      <c r="FL57" s="170">
        <v>-16.7456</v>
      </c>
      <c r="FM57" s="170">
        <v>30.831099999999999</v>
      </c>
      <c r="FN57" s="170">
        <v>30.753</v>
      </c>
      <c r="FO57" s="170">
        <v>-3.2315</v>
      </c>
      <c r="FP57" s="170">
        <v>12.978</v>
      </c>
      <c r="FQ57" s="170">
        <v>34.576900000000002</v>
      </c>
      <c r="FR57" s="170">
        <v>-13.89</v>
      </c>
      <c r="FS57" s="170">
        <v>-0.39319999999999999</v>
      </c>
      <c r="FT57" s="170">
        <v>0.41220000000000001</v>
      </c>
      <c r="FU57" s="170">
        <v>1.56</v>
      </c>
      <c r="FV57" s="170">
        <v>3.3</v>
      </c>
      <c r="FW57" s="170">
        <v>-17.1599</v>
      </c>
      <c r="FX57" s="170">
        <v>2.3532000000000002</v>
      </c>
      <c r="FY57" s="170">
        <v>2.294</v>
      </c>
      <c r="FZ57" s="170">
        <v>1.1970000000000001</v>
      </c>
      <c r="GA57" s="170">
        <v>2.4051</v>
      </c>
      <c r="GB57" s="170">
        <v>3.82</v>
      </c>
      <c r="GC57" s="170">
        <v>-5.7397</v>
      </c>
      <c r="GD57" s="170">
        <v>3.4963000000000002</v>
      </c>
      <c r="GE57" s="170">
        <v>-3.37</v>
      </c>
      <c r="GF57" s="170">
        <v>57.743600000000001</v>
      </c>
      <c r="GG57" s="170">
        <v>0</v>
      </c>
      <c r="GH57" s="170">
        <v>16.6584</v>
      </c>
      <c r="GI57" s="170">
        <v>6.6254999999999997</v>
      </c>
      <c r="GJ57" s="170">
        <v>6.8280000000000003</v>
      </c>
      <c r="GK57" s="170">
        <v>3.6716000000000002</v>
      </c>
      <c r="GL57" s="170">
        <v>5.3999999999999999E-2</v>
      </c>
      <c r="GM57" s="170">
        <v>0</v>
      </c>
      <c r="GN57" s="170">
        <v>-12.031700000000001</v>
      </c>
      <c r="GO57" s="170">
        <v>-1.6759999999999999</v>
      </c>
      <c r="GP57" s="170">
        <v>12.1592</v>
      </c>
      <c r="GQ57" s="170">
        <v>3.1978</v>
      </c>
      <c r="GR57" s="170">
        <v>26.6694</v>
      </c>
      <c r="GS57" s="170">
        <v>7.6684999999999999</v>
      </c>
      <c r="GT57" s="170">
        <v>157.0976</v>
      </c>
      <c r="GU57" s="170">
        <v>0.55130000000000001</v>
      </c>
      <c r="GV57" s="170">
        <v>-4.8769</v>
      </c>
      <c r="GW57" s="170">
        <v>25.598500000000001</v>
      </c>
      <c r="GX57" s="170">
        <v>4.0469999999999997</v>
      </c>
      <c r="GY57" s="170">
        <v>7.8829000000000002</v>
      </c>
      <c r="GZ57" s="170">
        <v>8.0458999999999996</v>
      </c>
      <c r="HA57" s="170">
        <v>4</v>
      </c>
      <c r="HB57" s="170">
        <v>21.645600000000002</v>
      </c>
      <c r="HC57" s="170">
        <v>24.148700000000002</v>
      </c>
      <c r="HD57" s="170">
        <v>7.96</v>
      </c>
      <c r="HE57" s="170">
        <v>0</v>
      </c>
      <c r="HF57" s="170">
        <v>31.1663</v>
      </c>
      <c r="HG57" s="170">
        <v>41.535200000000003</v>
      </c>
      <c r="HH57" s="170">
        <v>76.308800000000005</v>
      </c>
      <c r="HI57" s="170">
        <v>29.2315</v>
      </c>
      <c r="HJ57" s="170">
        <v>28.624199999999998</v>
      </c>
      <c r="HK57" s="170">
        <v>-6.9778000000000002</v>
      </c>
      <c r="HL57" s="170">
        <v>0</v>
      </c>
      <c r="HM57" s="170">
        <v>0</v>
      </c>
      <c r="HN57" s="170">
        <v>0</v>
      </c>
      <c r="HO57" s="170">
        <v>98.583100000000002</v>
      </c>
      <c r="HP57" s="170">
        <v>56.747500000000002</v>
      </c>
      <c r="HQ57" s="170">
        <v>-11.699199999999999</v>
      </c>
      <c r="HR57" s="170">
        <v>-11.496</v>
      </c>
      <c r="HS57" s="170">
        <v>5.6726000000000001</v>
      </c>
      <c r="HT57" s="170">
        <v>5.3411</v>
      </c>
      <c r="HU57" s="170">
        <v>26.09</v>
      </c>
      <c r="HV57" s="170">
        <v>26.1</v>
      </c>
      <c r="HW57" s="170">
        <v>-26.6</v>
      </c>
      <c r="HX57" s="170">
        <v>-25.8</v>
      </c>
      <c r="HY57" s="170">
        <v>1.2497</v>
      </c>
      <c r="HZ57" s="170">
        <v>7.92</v>
      </c>
      <c r="IA57" s="170">
        <v>78.047499999999999</v>
      </c>
      <c r="IB57" s="170">
        <v>26.929099999999998</v>
      </c>
      <c r="IC57" s="170">
        <v>26.9512</v>
      </c>
      <c r="ID57" s="170">
        <v>-15.7</v>
      </c>
      <c r="IE57" s="170">
        <v>-35.799999999999997</v>
      </c>
      <c r="IF57" s="170">
        <v>7.7</v>
      </c>
      <c r="IG57" s="170">
        <v>6.8</v>
      </c>
      <c r="IH57" s="170">
        <v>-17.370899999999999</v>
      </c>
      <c r="II57" s="170">
        <v>-17.428899999999999</v>
      </c>
      <c r="IJ57" s="170">
        <v>-81.970600000000005</v>
      </c>
      <c r="IK57" s="170">
        <v>30.196400000000001</v>
      </c>
      <c r="IL57" s="170">
        <v>-255.54859999999999</v>
      </c>
      <c r="IM57" s="170">
        <v>-6.6718000000000002</v>
      </c>
      <c r="IN57" s="170">
        <v>-40.911900000000003</v>
      </c>
      <c r="IO57" s="170">
        <v>127.2859</v>
      </c>
      <c r="IP57" s="170">
        <v>100.6347</v>
      </c>
      <c r="IQ57" s="170">
        <v>144.7381</v>
      </c>
      <c r="IR57" s="170">
        <v>99.378100000000003</v>
      </c>
      <c r="IS57" s="170">
        <v>66.937200000000004</v>
      </c>
      <c r="IT57" s="170">
        <v>34.192999999999998</v>
      </c>
      <c r="IU57" s="170">
        <v>29.8094</v>
      </c>
      <c r="IV57" s="170">
        <v>12.087199999999999</v>
      </c>
      <c r="IW57" s="170">
        <v>234.67840000000001</v>
      </c>
      <c r="IX57" s="170">
        <v>-169.7501</v>
      </c>
      <c r="IY57" s="170">
        <v>57.431600000000003</v>
      </c>
      <c r="IZ57" s="170">
        <v>21.2501</v>
      </c>
      <c r="JA57" s="170">
        <v>1.1731</v>
      </c>
      <c r="JB57" s="170">
        <v>0</v>
      </c>
      <c r="JC57" s="170">
        <v>-5.12</v>
      </c>
      <c r="JD57" s="170">
        <v>-0.105</v>
      </c>
      <c r="JE57" s="170">
        <v>-0.107</v>
      </c>
      <c r="JF57" s="170">
        <v>5.44</v>
      </c>
      <c r="JG57" s="170">
        <v>1.52</v>
      </c>
      <c r="JH57" s="170">
        <v>-2.5082</v>
      </c>
      <c r="JI57" s="170">
        <v>-1.7563</v>
      </c>
      <c r="JJ57" s="170">
        <v>15.089600000000001</v>
      </c>
      <c r="JK57" s="170">
        <v>-11.22</v>
      </c>
      <c r="JL57" s="170">
        <v>7.6</v>
      </c>
      <c r="JM57" s="170">
        <v>4.9909999999999997</v>
      </c>
      <c r="JN57" s="170">
        <v>4.6550000000000002</v>
      </c>
      <c r="JO57" s="170">
        <v>2.8908999999999998</v>
      </c>
      <c r="JP57" s="170">
        <v>3.3389000000000002</v>
      </c>
      <c r="JQ57" s="170">
        <v>5.1635999999999997</v>
      </c>
      <c r="JR57" s="170">
        <v>4.923</v>
      </c>
      <c r="JS57" s="170">
        <v>4.7561999999999998</v>
      </c>
      <c r="JT57" s="170">
        <v>0</v>
      </c>
      <c r="JU57" s="170">
        <v>31.4</v>
      </c>
      <c r="JV57" s="170">
        <v>2.4765000000000001</v>
      </c>
      <c r="JW57" s="170">
        <v>1.21</v>
      </c>
      <c r="JX57" s="170">
        <v>0</v>
      </c>
      <c r="JY57" s="170">
        <v>-6.8379000000000003</v>
      </c>
      <c r="JZ57" s="170">
        <v>1.0181</v>
      </c>
      <c r="KA57" s="170">
        <v>-19.848299999999998</v>
      </c>
      <c r="KB57" s="170">
        <v>-6.5864000000000003</v>
      </c>
      <c r="KC57" s="170">
        <v>-4.9297000000000004</v>
      </c>
      <c r="KD57" s="170">
        <v>-18.859100000000002</v>
      </c>
      <c r="KE57" s="170">
        <v>0</v>
      </c>
      <c r="KF57" s="170">
        <v>-22.9</v>
      </c>
      <c r="KG57" s="170">
        <v>16.100000000000001</v>
      </c>
      <c r="KH57" s="170">
        <v>0</v>
      </c>
      <c r="KI57" s="170">
        <v>-57.464300000000001</v>
      </c>
    </row>
    <row r="58" spans="1:295" x14ac:dyDescent="0.3">
      <c r="A58" s="228" t="s">
        <v>778</v>
      </c>
      <c r="B58" s="228"/>
      <c r="C58" s="170">
        <v>0</v>
      </c>
      <c r="D58" s="170">
        <v>1.4668000000000001</v>
      </c>
      <c r="E58" s="170">
        <v>-9.2517999999999994</v>
      </c>
      <c r="F58" s="170">
        <v>-3.2532000000000001</v>
      </c>
      <c r="G58" s="170">
        <v>3.8542999999999998</v>
      </c>
      <c r="H58" s="170">
        <v>0</v>
      </c>
      <c r="I58" s="170">
        <v>4.3537999999999997</v>
      </c>
      <c r="J58" s="170">
        <v>0</v>
      </c>
      <c r="K58" s="170">
        <v>2.1753</v>
      </c>
      <c r="L58" s="170">
        <v>-0.40600000000000003</v>
      </c>
      <c r="M58" s="170">
        <v>2.1036000000000001</v>
      </c>
      <c r="N58" s="170">
        <v>-24.42</v>
      </c>
      <c r="O58" s="170">
        <v>-37.4</v>
      </c>
      <c r="P58" s="170">
        <v>-2.2000000000000002</v>
      </c>
      <c r="Q58" s="170">
        <v>0.82799999999999996</v>
      </c>
      <c r="R58" s="170">
        <v>-26.4</v>
      </c>
      <c r="S58" s="170">
        <v>2.4830999999999999</v>
      </c>
      <c r="T58" s="170">
        <v>-27.049199999999999</v>
      </c>
      <c r="U58" s="170">
        <v>3.1231</v>
      </c>
      <c r="V58" s="170">
        <v>2.9504999999999999</v>
      </c>
      <c r="W58" s="170">
        <v>5.7910000000000004</v>
      </c>
      <c r="X58" s="170">
        <v>9.8163</v>
      </c>
      <c r="Y58" s="170">
        <v>-6.6548999999999996</v>
      </c>
      <c r="Z58" s="170">
        <v>1.1596</v>
      </c>
      <c r="AA58" s="170">
        <v>0</v>
      </c>
      <c r="AB58" s="170">
        <v>-1.2658</v>
      </c>
      <c r="AC58" s="170">
        <v>-1.7869999999999999</v>
      </c>
      <c r="AD58" s="170">
        <v>-1.7769999999999999</v>
      </c>
      <c r="AE58" s="170">
        <v>0</v>
      </c>
      <c r="AF58" s="170">
        <v>-24.42</v>
      </c>
      <c r="AG58" s="170">
        <v>-2.2000000000000002</v>
      </c>
      <c r="AH58" s="170">
        <v>-3.0179999999999998</v>
      </c>
      <c r="AI58" s="170">
        <v>0.26800000000000002</v>
      </c>
      <c r="AJ58" s="170">
        <v>-19.2</v>
      </c>
      <c r="AK58" s="170">
        <v>-19.22</v>
      </c>
      <c r="AL58" s="170">
        <v>-10</v>
      </c>
      <c r="AM58" s="170">
        <v>-18.53</v>
      </c>
      <c r="AN58" s="170">
        <v>-18.57</v>
      </c>
      <c r="AO58" s="170">
        <v>1.0994999999999999</v>
      </c>
      <c r="AP58" s="170">
        <v>4.0709999999999997</v>
      </c>
      <c r="AQ58" s="170">
        <v>6.0155000000000003</v>
      </c>
      <c r="AR58" s="170">
        <v>7.7203999999999997</v>
      </c>
      <c r="AS58" s="170">
        <v>-15.729900000000001</v>
      </c>
      <c r="AT58" s="170">
        <v>-14.1997</v>
      </c>
      <c r="AU58" s="170">
        <v>-13.3825</v>
      </c>
      <c r="AV58" s="170">
        <v>-2.2692999999999999</v>
      </c>
      <c r="AW58" s="170">
        <v>-2.1615000000000002</v>
      </c>
      <c r="AX58" s="170">
        <v>-23.174900000000001</v>
      </c>
      <c r="AY58" s="170">
        <v>-21.9693</v>
      </c>
      <c r="AZ58" s="170">
        <v>1.196</v>
      </c>
      <c r="BA58" s="170">
        <v>7.5143000000000004</v>
      </c>
      <c r="BB58" s="170">
        <v>24.272400000000001</v>
      </c>
      <c r="BC58" s="170">
        <v>4.1875999999999998</v>
      </c>
      <c r="BD58" s="170">
        <v>-7.2</v>
      </c>
      <c r="BE58" s="170">
        <v>-7.7</v>
      </c>
      <c r="BF58" s="170">
        <v>-36.062899999999999</v>
      </c>
      <c r="BG58" s="170">
        <v>-35.6389</v>
      </c>
      <c r="BH58" s="170">
        <v>-3.81</v>
      </c>
      <c r="BI58" s="170">
        <v>0</v>
      </c>
      <c r="BJ58" s="170">
        <v>-0.44400000000000001</v>
      </c>
      <c r="BK58" s="170">
        <v>-1.2635000000000001</v>
      </c>
      <c r="BL58" s="170">
        <v>0</v>
      </c>
      <c r="BM58" s="170">
        <v>-0.89639999999999997</v>
      </c>
      <c r="BN58" s="170">
        <v>-142.64349999999999</v>
      </c>
      <c r="BO58" s="170">
        <v>14.007999999999999</v>
      </c>
      <c r="BP58" s="170">
        <v>15.3813</v>
      </c>
      <c r="BQ58" s="170">
        <v>-0.99339999999999995</v>
      </c>
      <c r="BR58" s="170">
        <v>-195.47130000000001</v>
      </c>
      <c r="BS58" s="170">
        <v>0</v>
      </c>
      <c r="BT58" s="170">
        <v>0</v>
      </c>
      <c r="BU58" s="170">
        <v>0</v>
      </c>
      <c r="BV58" s="170">
        <v>2.2353999999999998</v>
      </c>
      <c r="BW58" s="170">
        <v>3.25</v>
      </c>
      <c r="BX58" s="170">
        <v>2.54</v>
      </c>
      <c r="BY58" s="170">
        <v>-19.2</v>
      </c>
      <c r="BZ58" s="170">
        <v>-9.6</v>
      </c>
      <c r="CA58" s="170">
        <v>-27.992799999999999</v>
      </c>
      <c r="CB58" s="170">
        <v>-27.858899999999998</v>
      </c>
      <c r="CC58" s="170">
        <v>21.7515</v>
      </c>
      <c r="CD58" s="170">
        <v>21.299099999999999</v>
      </c>
      <c r="CE58" s="170">
        <v>-9.1267999999999994</v>
      </c>
      <c r="CF58" s="170">
        <v>-29.026399999999999</v>
      </c>
      <c r="CG58" s="170">
        <v>-28.794499999999999</v>
      </c>
      <c r="CH58" s="170">
        <v>-0.4274</v>
      </c>
      <c r="CI58" s="170">
        <v>6.4756999999999998</v>
      </c>
      <c r="CJ58" s="170">
        <v>0</v>
      </c>
      <c r="CK58" s="170">
        <v>0</v>
      </c>
      <c r="CL58" s="170">
        <v>32.5</v>
      </c>
      <c r="CM58" s="170">
        <v>-36.5</v>
      </c>
      <c r="CN58" s="170">
        <v>-4.46</v>
      </c>
      <c r="CO58" s="170">
        <v>24.626300000000001</v>
      </c>
      <c r="CP58" s="170">
        <v>24.498100000000001</v>
      </c>
      <c r="CQ58" s="170">
        <v>23.353100000000001</v>
      </c>
      <c r="CR58" s="170">
        <v>61.233899999999998</v>
      </c>
      <c r="CS58" s="170">
        <v>61.915399999999998</v>
      </c>
      <c r="CT58" s="170">
        <v>-28.425899999999999</v>
      </c>
      <c r="CU58" s="170">
        <v>-80.790099999999995</v>
      </c>
      <c r="CV58" s="170">
        <v>-28.050999999999998</v>
      </c>
      <c r="CW58" s="170">
        <v>1.1345000000000001</v>
      </c>
      <c r="CX58" s="170">
        <v>21.19</v>
      </c>
      <c r="CY58" s="170">
        <v>6.89</v>
      </c>
      <c r="CZ58" s="170">
        <v>1.5673999999999999</v>
      </c>
      <c r="DA58" s="170">
        <v>2.0537999999999998</v>
      </c>
      <c r="DB58" s="170">
        <v>-12.24</v>
      </c>
      <c r="DC58" s="170">
        <v>25.5123</v>
      </c>
      <c r="DD58" s="170">
        <v>-22.709800000000001</v>
      </c>
      <c r="DE58" s="170">
        <v>-21.9575</v>
      </c>
      <c r="DF58" s="170">
        <v>6.3867000000000003</v>
      </c>
      <c r="DG58" s="170">
        <v>1.44E-2</v>
      </c>
      <c r="DH58" s="170">
        <v>-6.5960999999999999</v>
      </c>
      <c r="DI58" s="170">
        <v>-9.6999999999999993</v>
      </c>
      <c r="DJ58" s="170">
        <v>-22.9</v>
      </c>
      <c r="DK58" s="170">
        <v>-5.1050000000000004</v>
      </c>
      <c r="DL58" s="170">
        <v>-3.9272</v>
      </c>
      <c r="DM58" s="170">
        <v>29.497599999999998</v>
      </c>
      <c r="DN58" s="170">
        <v>1.4902</v>
      </c>
      <c r="DO58" s="170">
        <v>-3.77</v>
      </c>
      <c r="DP58" s="170">
        <v>-2.46</v>
      </c>
      <c r="DQ58" s="170">
        <v>0.434</v>
      </c>
      <c r="DR58" s="170">
        <v>-49.197800000000001</v>
      </c>
      <c r="DS58" s="170">
        <v>0</v>
      </c>
      <c r="DT58" s="170">
        <v>-5.28</v>
      </c>
      <c r="DU58" s="170">
        <v>4.1399999999999997</v>
      </c>
      <c r="DV58" s="170">
        <v>11.46</v>
      </c>
      <c r="DW58" s="170">
        <v>-46.309100000000001</v>
      </c>
      <c r="DX58" s="170">
        <v>-23.209099999999999</v>
      </c>
      <c r="DY58" s="170">
        <v>-47.717599999999997</v>
      </c>
      <c r="DZ58" s="170">
        <v>-46.763599999999997</v>
      </c>
      <c r="EA58" s="170">
        <v>-23.167100000000001</v>
      </c>
      <c r="EB58" s="170">
        <v>-34.411900000000003</v>
      </c>
      <c r="EC58" s="170">
        <v>-42.870800000000003</v>
      </c>
      <c r="ED58" s="170">
        <v>-43.110399999999998</v>
      </c>
      <c r="EE58" s="170">
        <v>-29.7803</v>
      </c>
      <c r="EF58" s="170">
        <v>-34.3977</v>
      </c>
      <c r="EG58" s="170">
        <v>-11.755000000000001</v>
      </c>
      <c r="EH58" s="170">
        <v>-193.93799999999999</v>
      </c>
      <c r="EI58" s="170">
        <v>-54.131700000000002</v>
      </c>
      <c r="EJ58" s="170">
        <v>0</v>
      </c>
      <c r="EK58" s="170">
        <v>-11.7317</v>
      </c>
      <c r="EL58" s="170">
        <v>-10.6347</v>
      </c>
      <c r="EM58" s="170">
        <v>11.696099999999999</v>
      </c>
      <c r="EN58" s="170">
        <v>-21.8354</v>
      </c>
      <c r="EO58" s="170">
        <v>-20.691099999999999</v>
      </c>
      <c r="EP58" s="170">
        <v>-22.02</v>
      </c>
      <c r="EQ58" s="170">
        <v>-29.746600000000001</v>
      </c>
      <c r="ER58" s="170">
        <v>-29.283300000000001</v>
      </c>
      <c r="ES58" s="170">
        <v>-0.6371</v>
      </c>
      <c r="ET58" s="170">
        <v>0</v>
      </c>
      <c r="EU58" s="170">
        <v>-19.68</v>
      </c>
      <c r="EV58" s="170">
        <v>-3.2</v>
      </c>
      <c r="EW58" s="170">
        <v>0.60340000000000005</v>
      </c>
      <c r="EX58" s="170">
        <v>-33.668999999999997</v>
      </c>
      <c r="EY58" s="170">
        <v>-15.663</v>
      </c>
      <c r="EZ58" s="170">
        <v>-4.5503</v>
      </c>
      <c r="FA58" s="170">
        <v>4.9938000000000002</v>
      </c>
      <c r="FB58" s="170">
        <v>-7.7799999999999994E-2</v>
      </c>
      <c r="FC58" s="170">
        <v>-37.453000000000003</v>
      </c>
      <c r="FD58" s="170">
        <v>0</v>
      </c>
      <c r="FE58" s="170">
        <v>2.9098999999999999</v>
      </c>
      <c r="FF58" s="170">
        <v>2.9413999999999998</v>
      </c>
      <c r="FG58" s="170">
        <v>0</v>
      </c>
      <c r="FH58" s="170">
        <v>0</v>
      </c>
      <c r="FI58" s="170">
        <v>0</v>
      </c>
      <c r="FJ58" s="170">
        <v>3.3491</v>
      </c>
      <c r="FK58" s="170">
        <v>3.1817000000000002</v>
      </c>
      <c r="FL58" s="170">
        <v>-37.007800000000003</v>
      </c>
      <c r="FM58" s="170">
        <v>16.082100000000001</v>
      </c>
      <c r="FN58" s="170">
        <v>16.046700000000001</v>
      </c>
      <c r="FO58" s="170">
        <v>-15.8599</v>
      </c>
      <c r="FP58" s="170">
        <v>0</v>
      </c>
      <c r="FQ58" s="170">
        <v>18.209499999999998</v>
      </c>
      <c r="FR58" s="170">
        <v>-25.42</v>
      </c>
      <c r="FS58" s="170">
        <v>-2.8010999999999999</v>
      </c>
      <c r="FT58" s="170">
        <v>0.25290000000000001</v>
      </c>
      <c r="FU58" s="170">
        <v>-0.55000000000000004</v>
      </c>
      <c r="FV58" s="170">
        <v>-2.0299999999999998</v>
      </c>
      <c r="FW58" s="170">
        <v>-33.869300000000003</v>
      </c>
      <c r="FX58" s="170">
        <v>0</v>
      </c>
      <c r="FY58" s="170">
        <v>1.486</v>
      </c>
      <c r="FZ58" s="170">
        <v>-0.10199999999999999</v>
      </c>
      <c r="GA58" s="170">
        <v>0</v>
      </c>
      <c r="GB58" s="170">
        <v>-17.54</v>
      </c>
      <c r="GC58" s="170">
        <v>-22.140799999999999</v>
      </c>
      <c r="GD58" s="170">
        <v>-11.694900000000001</v>
      </c>
      <c r="GE58" s="170">
        <v>-7</v>
      </c>
      <c r="GF58" s="170">
        <v>40.229399999999998</v>
      </c>
      <c r="GG58" s="170">
        <v>0</v>
      </c>
      <c r="GH58" s="170">
        <v>0</v>
      </c>
      <c r="GI58" s="170">
        <v>-0.94179999999999997</v>
      </c>
      <c r="GJ58" s="170">
        <v>-1.1759999999999999</v>
      </c>
      <c r="GK58" s="170">
        <v>1.7157</v>
      </c>
      <c r="GL58" s="170">
        <v>2.3300000000000001E-2</v>
      </c>
      <c r="GM58" s="170">
        <v>0</v>
      </c>
      <c r="GN58" s="170">
        <v>-16.562999999999999</v>
      </c>
      <c r="GO58" s="170">
        <v>-46.960500000000003</v>
      </c>
      <c r="GP58" s="170">
        <v>4.2046000000000001</v>
      </c>
      <c r="GQ58" s="170">
        <v>-20.5016</v>
      </c>
      <c r="GR58" s="170">
        <v>0.23780000000000001</v>
      </c>
      <c r="GS58" s="170">
        <v>-0.29570000000000002</v>
      </c>
      <c r="GT58" s="170">
        <v>79.2239</v>
      </c>
      <c r="GU58" s="170">
        <v>-7.1561000000000003</v>
      </c>
      <c r="GV58" s="170">
        <v>-12.1365</v>
      </c>
      <c r="GW58" s="170">
        <v>13.642300000000001</v>
      </c>
      <c r="GX58" s="170">
        <v>0.56430000000000002</v>
      </c>
      <c r="GY58" s="170">
        <v>4.3883000000000001</v>
      </c>
      <c r="GZ58" s="170">
        <v>4.3358999999999996</v>
      </c>
      <c r="HA58" s="170">
        <v>-0.25090000000000001</v>
      </c>
      <c r="HB58" s="170">
        <v>8.5108999999999995</v>
      </c>
      <c r="HC58" s="170">
        <v>9.4690999999999992</v>
      </c>
      <c r="HD58" s="170">
        <v>-5.03</v>
      </c>
      <c r="HE58" s="170">
        <v>-15.3674</v>
      </c>
      <c r="HF58" s="170">
        <v>-8.4809000000000001</v>
      </c>
      <c r="HG58" s="170">
        <v>0</v>
      </c>
      <c r="HH58" s="170">
        <v>37.401299999999999</v>
      </c>
      <c r="HI58" s="170">
        <v>2.6703000000000001</v>
      </c>
      <c r="HJ58" s="170">
        <v>3.7572999999999999</v>
      </c>
      <c r="HK58" s="170">
        <v>-11.853300000000001</v>
      </c>
      <c r="HL58" s="170">
        <v>0</v>
      </c>
      <c r="HM58" s="170">
        <v>-11.0151</v>
      </c>
      <c r="HN58" s="170">
        <v>-12.369300000000001</v>
      </c>
      <c r="HO58" s="170">
        <v>43.249099999999999</v>
      </c>
      <c r="HP58" s="170">
        <v>0</v>
      </c>
      <c r="HQ58" s="170">
        <v>-22.7517</v>
      </c>
      <c r="HR58" s="170">
        <v>-22.1035</v>
      </c>
      <c r="HS58" s="170">
        <v>-18.977799999999998</v>
      </c>
      <c r="HT58" s="170">
        <v>-18.422999999999998</v>
      </c>
      <c r="HU58" s="170">
        <v>16.43</v>
      </c>
      <c r="HV58" s="170">
        <v>16.399999999999999</v>
      </c>
      <c r="HW58" s="170">
        <v>-39.200000000000003</v>
      </c>
      <c r="HX58" s="170">
        <v>-39.4</v>
      </c>
      <c r="HY58" s="170">
        <v>-0.29759999999999998</v>
      </c>
      <c r="HZ58" s="170">
        <v>-15.36</v>
      </c>
      <c r="IA58" s="170">
        <v>50.697899999999997</v>
      </c>
      <c r="IB58" s="170">
        <v>11.6539</v>
      </c>
      <c r="IC58" s="170">
        <v>11.5823</v>
      </c>
      <c r="ID58" s="170">
        <v>-22.9</v>
      </c>
      <c r="IE58" s="170">
        <v>-45.2</v>
      </c>
      <c r="IF58" s="170">
        <v>-4.2</v>
      </c>
      <c r="IG58" s="170">
        <v>-4.7</v>
      </c>
      <c r="IH58" s="170">
        <v>-18.287099999999999</v>
      </c>
      <c r="II58" s="170">
        <v>-18.216799999999999</v>
      </c>
      <c r="IJ58" s="170">
        <v>-146.50720000000001</v>
      </c>
      <c r="IK58" s="170">
        <v>-2.3485</v>
      </c>
      <c r="IL58" s="170">
        <v>-273.97359999999998</v>
      </c>
      <c r="IM58" s="170">
        <v>-24.028099999999998</v>
      </c>
      <c r="IN58" s="170">
        <v>-72.696799999999996</v>
      </c>
      <c r="IO58" s="170">
        <v>69.471900000000005</v>
      </c>
      <c r="IP58" s="170">
        <v>34.272100000000002</v>
      </c>
      <c r="IQ58" s="170">
        <v>92.338700000000003</v>
      </c>
      <c r="IR58" s="170">
        <v>55.044199999999996</v>
      </c>
      <c r="IS58" s="170">
        <v>-2.9493</v>
      </c>
      <c r="IT58" s="170">
        <v>21.2148</v>
      </c>
      <c r="IU58" s="170">
        <v>19.973099999999999</v>
      </c>
      <c r="IV58" s="170">
        <v>-21.8127</v>
      </c>
      <c r="IW58" s="170">
        <v>157.3372</v>
      </c>
      <c r="IX58" s="170">
        <v>-196.58529999999999</v>
      </c>
      <c r="IY58" s="170">
        <v>-10.4526</v>
      </c>
      <c r="IZ58" s="170">
        <v>-31.975300000000001</v>
      </c>
      <c r="JA58" s="170">
        <v>-2.6013999999999999</v>
      </c>
      <c r="JB58" s="170">
        <v>0</v>
      </c>
      <c r="JC58" s="170">
        <v>-9.36</v>
      </c>
      <c r="JD58" s="170">
        <v>-1.31</v>
      </c>
      <c r="JE58" s="170">
        <v>-1.3360000000000001</v>
      </c>
      <c r="JF58" s="170">
        <v>1.76</v>
      </c>
      <c r="JG58" s="170">
        <v>-3.44</v>
      </c>
      <c r="JH58" s="170">
        <v>-5.1429999999999998</v>
      </c>
      <c r="JI58" s="170">
        <v>-7.6738</v>
      </c>
      <c r="JJ58" s="170">
        <v>6.5354000000000001</v>
      </c>
      <c r="JK58" s="170">
        <v>-17.225899999999999</v>
      </c>
      <c r="JL58" s="170">
        <v>3.5</v>
      </c>
      <c r="JM58" s="170">
        <v>-5.6319999999999997</v>
      </c>
      <c r="JN58" s="170">
        <v>-5.7649999999999997</v>
      </c>
      <c r="JO58" s="170">
        <v>0</v>
      </c>
      <c r="JP58" s="170">
        <v>0</v>
      </c>
      <c r="JQ58" s="170">
        <v>3.3296999999999999</v>
      </c>
      <c r="JR58" s="170">
        <v>2.9601000000000002</v>
      </c>
      <c r="JS58" s="170">
        <v>2.8369</v>
      </c>
      <c r="JT58" s="170">
        <v>0</v>
      </c>
      <c r="JU58" s="170">
        <v>21.4</v>
      </c>
      <c r="JV58" s="170">
        <v>-1.4505999999999999</v>
      </c>
      <c r="JW58" s="170">
        <v>-0.16</v>
      </c>
      <c r="JX58" s="170">
        <v>0</v>
      </c>
      <c r="JY58" s="170">
        <v>-14.4963</v>
      </c>
      <c r="JZ58" s="170">
        <v>-2.3142999999999998</v>
      </c>
      <c r="KA58" s="170">
        <v>-25.965900000000001</v>
      </c>
      <c r="KB58" s="170">
        <v>-14.1151</v>
      </c>
      <c r="KC58" s="170">
        <v>-8.3645999999999994</v>
      </c>
      <c r="KD58" s="170">
        <v>-25.756</v>
      </c>
      <c r="KE58" s="170">
        <v>-5.2778</v>
      </c>
      <c r="KF58" s="170">
        <v>-32.9</v>
      </c>
      <c r="KG58" s="170">
        <v>5.5</v>
      </c>
      <c r="KH58" s="170">
        <v>0</v>
      </c>
      <c r="KI58" s="170">
        <v>-79.1357</v>
      </c>
    </row>
    <row r="59" spans="1:295" x14ac:dyDescent="0.3">
      <c r="A59" s="228" t="s">
        <v>779</v>
      </c>
      <c r="B59" s="228"/>
      <c r="C59" s="170">
        <v>0</v>
      </c>
      <c r="D59" s="170">
        <v>2.6551666666666667</v>
      </c>
      <c r="E59" s="170">
        <v>-7.5671312500000001</v>
      </c>
      <c r="F59" s="170">
        <v>5.742</v>
      </c>
      <c r="G59" s="170">
        <v>10.164233333333334</v>
      </c>
      <c r="H59" s="170">
        <v>0</v>
      </c>
      <c r="I59" s="170">
        <v>11.266522916666666</v>
      </c>
      <c r="J59" s="170">
        <v>0</v>
      </c>
      <c r="K59" s="170">
        <v>13.265220833333332</v>
      </c>
      <c r="L59" s="170">
        <v>5.1644249999999996</v>
      </c>
      <c r="M59" s="170">
        <v>6.1940499999999998</v>
      </c>
      <c r="N59" s="170">
        <v>-15.54</v>
      </c>
      <c r="O59" s="170">
        <v>-28.492682926829268</v>
      </c>
      <c r="P59" s="170">
        <v>5.5942857142857143</v>
      </c>
      <c r="Q59" s="170">
        <v>3.3740999999999999</v>
      </c>
      <c r="R59" s="170">
        <v>-19.649999999999999</v>
      </c>
      <c r="S59" s="170">
        <v>3.1443374999999998</v>
      </c>
      <c r="T59" s="170">
        <v>-20.820387499999999</v>
      </c>
      <c r="U59" s="170">
        <v>5.5898291666666671</v>
      </c>
      <c r="V59" s="170">
        <v>5.5593250000000003</v>
      </c>
      <c r="W59" s="170">
        <v>9.7424895833333327</v>
      </c>
      <c r="X59" s="170">
        <v>10.608739583333332</v>
      </c>
      <c r="Y59" s="170">
        <v>-4.9319562499999998</v>
      </c>
      <c r="Z59" s="170">
        <v>2.1435333333333335</v>
      </c>
      <c r="AA59" s="170">
        <v>0</v>
      </c>
      <c r="AB59" s="170">
        <v>-0.97473750000000003</v>
      </c>
      <c r="AC59" s="170">
        <v>-1.3527647058823531</v>
      </c>
      <c r="AD59" s="170">
        <v>-1.1223958333333333</v>
      </c>
      <c r="AE59" s="170">
        <v>0</v>
      </c>
      <c r="AF59" s="170">
        <v>-5.3650000000000002</v>
      </c>
      <c r="AG59" s="170">
        <v>0.37446808510638302</v>
      </c>
      <c r="AH59" s="170">
        <v>-1.9167837837837838</v>
      </c>
      <c r="AI59" s="170">
        <v>0.29335135135135137</v>
      </c>
      <c r="AJ59" s="170">
        <v>-11.147083333333333</v>
      </c>
      <c r="AK59" s="170">
        <v>-11.178333333333333</v>
      </c>
      <c r="AL59" s="170">
        <v>-10</v>
      </c>
      <c r="AM59" s="170">
        <v>-13.831875</v>
      </c>
      <c r="AN59" s="170">
        <v>-13.856041666666666</v>
      </c>
      <c r="AO59" s="170">
        <v>5.0048312499999996</v>
      </c>
      <c r="AP59" s="170">
        <v>4.4621645833333341</v>
      </c>
      <c r="AQ59" s="170">
        <v>14.76039375</v>
      </c>
      <c r="AR59" s="170">
        <v>16.112820833333334</v>
      </c>
      <c r="AS59" s="170">
        <v>-8.8175479166666673</v>
      </c>
      <c r="AT59" s="170">
        <v>-6.3518895833333335</v>
      </c>
      <c r="AU59" s="170">
        <v>-6.2113687500000001</v>
      </c>
      <c r="AV59" s="170">
        <v>8.4266249999999996</v>
      </c>
      <c r="AW59" s="170">
        <v>8.6108791666666669</v>
      </c>
      <c r="AX59" s="170">
        <v>-17.970056249999999</v>
      </c>
      <c r="AY59" s="170">
        <v>-16.055558333333334</v>
      </c>
      <c r="AZ59" s="170">
        <v>3.5632510638297874</v>
      </c>
      <c r="BA59" s="170">
        <v>19.56661875</v>
      </c>
      <c r="BB59" s="170">
        <v>61.018837499999997</v>
      </c>
      <c r="BC59" s="170">
        <v>11.936797916666668</v>
      </c>
      <c r="BD59" s="170">
        <v>-5.6104166666666675</v>
      </c>
      <c r="BE59" s="170">
        <v>-5.8166666666666673</v>
      </c>
      <c r="BF59" s="170">
        <v>-27.489927083333331</v>
      </c>
      <c r="BG59" s="170">
        <v>-27.240675</v>
      </c>
      <c r="BH59" s="170">
        <v>-2.64758125</v>
      </c>
      <c r="BI59" s="170">
        <v>0</v>
      </c>
      <c r="BJ59" s="170">
        <v>7.4273666666666669</v>
      </c>
      <c r="BK59" s="170">
        <v>3.0271479166666668</v>
      </c>
      <c r="BL59" s="170">
        <v>1.8667363636363636</v>
      </c>
      <c r="BM59" s="170">
        <v>0.75401249999999997</v>
      </c>
      <c r="BN59" s="170">
        <v>-103.69104791666666</v>
      </c>
      <c r="BO59" s="170">
        <v>53.600662499999999</v>
      </c>
      <c r="BP59" s="170">
        <v>53.686495833333332</v>
      </c>
      <c r="BQ59" s="170">
        <v>50.234979166666662</v>
      </c>
      <c r="BR59" s="170">
        <v>-112.42616458333333</v>
      </c>
      <c r="BS59" s="170">
        <v>0</v>
      </c>
      <c r="BT59" s="170">
        <v>0</v>
      </c>
      <c r="BU59" s="170">
        <v>0</v>
      </c>
      <c r="BV59" s="170">
        <v>17.265984090909093</v>
      </c>
      <c r="BW59" s="170">
        <v>6.2747916666666672</v>
      </c>
      <c r="BX59" s="170">
        <v>7.3566666666666674</v>
      </c>
      <c r="BY59" s="170">
        <v>-7.6664583333333338</v>
      </c>
      <c r="BZ59" s="170">
        <v>-1.0589583333333334</v>
      </c>
      <c r="CA59" s="170">
        <v>-22.288499999999999</v>
      </c>
      <c r="CB59" s="170">
        <v>-22.165704166666664</v>
      </c>
      <c r="CC59" s="170">
        <v>30.426845833333331</v>
      </c>
      <c r="CD59" s="170">
        <v>29.630770833333333</v>
      </c>
      <c r="CE59" s="170">
        <v>-6.4454229166666668</v>
      </c>
      <c r="CF59" s="170">
        <v>-13.31266875</v>
      </c>
      <c r="CG59" s="170">
        <v>-13.264135416666667</v>
      </c>
      <c r="CH59" s="170">
        <v>7.275008333333334</v>
      </c>
      <c r="CI59" s="170">
        <v>12.933187500000001</v>
      </c>
      <c r="CJ59" s="170">
        <v>0</v>
      </c>
      <c r="CK59" s="170">
        <v>0</v>
      </c>
      <c r="CL59" s="170">
        <v>46.806249999999999</v>
      </c>
      <c r="CM59" s="170">
        <v>-21.585416666666667</v>
      </c>
      <c r="CN59" s="170">
        <v>-2.8983333333333339</v>
      </c>
      <c r="CO59" s="170">
        <v>33.212210416666665</v>
      </c>
      <c r="CP59" s="170">
        <v>33.26290625</v>
      </c>
      <c r="CQ59" s="170">
        <v>31.942720833333333</v>
      </c>
      <c r="CR59" s="170">
        <v>82.486916666666659</v>
      </c>
      <c r="CS59" s="170">
        <v>82.846820833333325</v>
      </c>
      <c r="CT59" s="170">
        <v>-22.740291666666664</v>
      </c>
      <c r="CU59" s="170">
        <v>-67.554554166666662</v>
      </c>
      <c r="CV59" s="170">
        <v>-21.281747916666667</v>
      </c>
      <c r="CW59" s="170">
        <v>2.0818875000000001</v>
      </c>
      <c r="CX59" s="170">
        <v>28.654375000000002</v>
      </c>
      <c r="CY59" s="170">
        <v>15.681666666666667</v>
      </c>
      <c r="CZ59" s="170">
        <v>7.6708854166666667</v>
      </c>
      <c r="DA59" s="170">
        <v>7.8989604166666672</v>
      </c>
      <c r="DB59" s="170">
        <v>-8.8699999999999992</v>
      </c>
      <c r="DC59" s="170">
        <v>25.5123</v>
      </c>
      <c r="DD59" s="170">
        <v>-14.713866666666666</v>
      </c>
      <c r="DE59" s="170">
        <v>-14.597212499999999</v>
      </c>
      <c r="DF59" s="170">
        <v>34.300312499999997</v>
      </c>
      <c r="DG59" s="170">
        <v>1.4933333333333333E-2</v>
      </c>
      <c r="DH59" s="170">
        <v>-4.4534916666666664</v>
      </c>
      <c r="DI59" s="170">
        <v>5.2913043478260873</v>
      </c>
      <c r="DJ59" s="170">
        <v>-4.2230769230769232</v>
      </c>
      <c r="DK59" s="170">
        <v>-2.77734375</v>
      </c>
      <c r="DL59" s="170">
        <v>1.7106765957446808</v>
      </c>
      <c r="DM59" s="170">
        <v>34.981481250000002</v>
      </c>
      <c r="DN59" s="170">
        <v>9.2290270833333334</v>
      </c>
      <c r="DO59" s="170">
        <v>2.0487500000000001</v>
      </c>
      <c r="DP59" s="170">
        <v>-0.32958333333333334</v>
      </c>
      <c r="DQ59" s="170">
        <v>5.1114479166666671</v>
      </c>
      <c r="DR59" s="170">
        <v>-33.750666666666667</v>
      </c>
      <c r="DS59" s="170">
        <v>0</v>
      </c>
      <c r="DT59" s="170">
        <v>-1.1104166666666666</v>
      </c>
      <c r="DU59" s="170">
        <v>8.6247916666666669</v>
      </c>
      <c r="DV59" s="170">
        <v>20.159791666666667</v>
      </c>
      <c r="DW59" s="170">
        <v>-30.802652083333331</v>
      </c>
      <c r="DX59" s="170">
        <v>-15.517235416666667</v>
      </c>
      <c r="DY59" s="170">
        <v>-40.671827083333326</v>
      </c>
      <c r="DZ59" s="170">
        <v>-40.207006249999999</v>
      </c>
      <c r="EA59" s="170">
        <v>11.640572972972972</v>
      </c>
      <c r="EB59" s="170">
        <v>-8.1841666666666661</v>
      </c>
      <c r="EC59" s="170">
        <v>-18.852852083333332</v>
      </c>
      <c r="ED59" s="170">
        <v>-18.839533333333332</v>
      </c>
      <c r="EE59" s="170">
        <v>-22.492277083333335</v>
      </c>
      <c r="EF59" s="170">
        <v>-26.064724999999999</v>
      </c>
      <c r="EG59" s="170">
        <v>-10.286333333333332</v>
      </c>
      <c r="EH59" s="170">
        <v>-124.11042500000001</v>
      </c>
      <c r="EI59" s="170">
        <v>-19.745583333333332</v>
      </c>
      <c r="EJ59" s="170">
        <v>0</v>
      </c>
      <c r="EK59" s="170">
        <v>-6.8948333333333336</v>
      </c>
      <c r="EL59" s="170">
        <v>-6.1234208333333342</v>
      </c>
      <c r="EM59" s="170">
        <v>19.165277083333333</v>
      </c>
      <c r="EN59" s="170">
        <v>-8.2819479166666667</v>
      </c>
      <c r="EO59" s="170">
        <v>-8.3374375000000001</v>
      </c>
      <c r="EP59" s="170">
        <v>-3.0258333333333334</v>
      </c>
      <c r="EQ59" s="170">
        <v>-26.105847916666665</v>
      </c>
      <c r="ER59" s="170">
        <v>-25.737114583333334</v>
      </c>
      <c r="ES59" s="170">
        <v>11.4483625</v>
      </c>
      <c r="ET59" s="170">
        <v>8.8302325581395351</v>
      </c>
      <c r="EU59" s="170">
        <v>-11.751666666666667</v>
      </c>
      <c r="EV59" s="170">
        <v>0.26874999999999999</v>
      </c>
      <c r="EW59" s="170">
        <v>2.11520625</v>
      </c>
      <c r="EX59" s="170">
        <v>-4.9394083333333336</v>
      </c>
      <c r="EY59" s="170">
        <v>-13.866037499999999</v>
      </c>
      <c r="EZ59" s="170">
        <v>-2.8255458333333334</v>
      </c>
      <c r="FA59" s="170">
        <v>8.0043833333333332</v>
      </c>
      <c r="FB59" s="170">
        <v>12.03645</v>
      </c>
      <c r="FC59" s="170">
        <v>-27.209733333333332</v>
      </c>
      <c r="FD59" s="170">
        <v>0</v>
      </c>
      <c r="FE59" s="170">
        <v>3.6742895833333336</v>
      </c>
      <c r="FF59" s="170">
        <v>3.7415583333333333</v>
      </c>
      <c r="FG59" s="170">
        <v>1.7033854166666669</v>
      </c>
      <c r="FH59" s="170">
        <v>1.8714166666666667</v>
      </c>
      <c r="FI59" s="170">
        <v>1.2544186046511627</v>
      </c>
      <c r="FJ59" s="170">
        <v>9.4124395833333327</v>
      </c>
      <c r="FK59" s="170">
        <v>9.3182520833333324</v>
      </c>
      <c r="FL59" s="170">
        <v>-24.821918749999998</v>
      </c>
      <c r="FM59" s="170">
        <v>23.888597916666665</v>
      </c>
      <c r="FN59" s="170">
        <v>23.878383333333332</v>
      </c>
      <c r="FO59" s="170">
        <v>-10.4121875</v>
      </c>
      <c r="FP59" s="170">
        <v>8.7438857142857138</v>
      </c>
      <c r="FQ59" s="170">
        <v>25.6738125</v>
      </c>
      <c r="FR59" s="170">
        <v>-20.499583333333334</v>
      </c>
      <c r="FS59" s="170">
        <v>-1.5812937499999999</v>
      </c>
      <c r="FT59" s="170">
        <v>0.31373541666666671</v>
      </c>
      <c r="FU59" s="170">
        <v>0.50458333333333327</v>
      </c>
      <c r="FV59" s="170">
        <v>1.2116666666666667</v>
      </c>
      <c r="FW59" s="170">
        <v>-25.408570212765959</v>
      </c>
      <c r="FX59" s="170">
        <v>0.87090999999999996</v>
      </c>
      <c r="FY59" s="170">
        <v>1.8264791666666667</v>
      </c>
      <c r="FZ59" s="170">
        <v>0.52837500000000004</v>
      </c>
      <c r="GA59" s="170">
        <v>1.3071999999999999</v>
      </c>
      <c r="GB59" s="170">
        <v>-4.6556249999999997</v>
      </c>
      <c r="GC59" s="170">
        <v>-13.299054166666666</v>
      </c>
      <c r="GD59" s="170">
        <v>-3.5967645833333335</v>
      </c>
      <c r="GE59" s="170">
        <v>-4.6795238095238103</v>
      </c>
      <c r="GF59" s="170">
        <v>51.43103958333333</v>
      </c>
      <c r="GG59" s="170">
        <v>0</v>
      </c>
      <c r="GH59" s="170">
        <v>4.4778744680851066</v>
      </c>
      <c r="GI59" s="170">
        <v>3.3130520833333335</v>
      </c>
      <c r="GJ59" s="170">
        <v>4.0967547619047622</v>
      </c>
      <c r="GK59" s="170">
        <v>2.5905895833333332</v>
      </c>
      <c r="GL59" s="170">
        <v>4.1860000000000001E-2</v>
      </c>
      <c r="GM59" s="170">
        <v>0</v>
      </c>
      <c r="GN59" s="170">
        <v>-14.737142857142857</v>
      </c>
      <c r="GO59" s="170">
        <v>-29.186800000000002</v>
      </c>
      <c r="GP59" s="170">
        <v>8.7993708333333327</v>
      </c>
      <c r="GQ59" s="170">
        <v>-4.1902187499999997</v>
      </c>
      <c r="GR59" s="170">
        <v>11.309239583333333</v>
      </c>
      <c r="GS59" s="170">
        <v>4.0613520000000003</v>
      </c>
      <c r="GT59" s="170">
        <v>122.21324166666665</v>
      </c>
      <c r="GU59" s="170">
        <v>-3.0579624999999999</v>
      </c>
      <c r="GV59" s="170">
        <v>-8.2344770833333332</v>
      </c>
      <c r="GW59" s="170">
        <v>20.283154166666669</v>
      </c>
      <c r="GX59" s="170">
        <v>2.4689957446808508</v>
      </c>
      <c r="GY59" s="170">
        <v>6.0949291666666676</v>
      </c>
      <c r="GZ59" s="170">
        <v>6.1752145833333332</v>
      </c>
      <c r="HA59" s="170">
        <v>2.0466199999999999</v>
      </c>
      <c r="HB59" s="170">
        <v>14.299531249999999</v>
      </c>
      <c r="HC59" s="170">
        <v>15.904516666666666</v>
      </c>
      <c r="HD59" s="170">
        <v>1.1002083333333335</v>
      </c>
      <c r="HE59" s="170">
        <v>-6.0764270833333338</v>
      </c>
      <c r="HF59" s="170">
        <v>12.27246875</v>
      </c>
      <c r="HG59" s="170">
        <v>21.2762125</v>
      </c>
      <c r="HH59" s="170">
        <v>55.888649999999998</v>
      </c>
      <c r="HI59" s="170">
        <v>14.02066875</v>
      </c>
      <c r="HJ59" s="170">
        <v>15.222731250000001</v>
      </c>
      <c r="HK59" s="170">
        <v>-9.7941812499999994</v>
      </c>
      <c r="HL59" s="170">
        <v>0</v>
      </c>
      <c r="HM59" s="170">
        <v>-2.15216875</v>
      </c>
      <c r="HN59" s="170">
        <v>-3.0274479166666666</v>
      </c>
      <c r="HO59" s="170">
        <v>69.024325000000005</v>
      </c>
      <c r="HP59" s="170">
        <v>42.439839999999997</v>
      </c>
      <c r="HQ59" s="170">
        <v>-16.146260416666667</v>
      </c>
      <c r="HR59" s="170">
        <v>-15.539247916666666</v>
      </c>
      <c r="HS59" s="170">
        <v>-7.0399124999999998</v>
      </c>
      <c r="HT59" s="170">
        <v>-6.9443999999999999</v>
      </c>
      <c r="HU59" s="170">
        <v>20.848181818181818</v>
      </c>
      <c r="HV59" s="170">
        <v>20.83</v>
      </c>
      <c r="HW59" s="170">
        <v>-31.377083333333331</v>
      </c>
      <c r="HX59" s="170">
        <v>-31.454166666666666</v>
      </c>
      <c r="HY59" s="170">
        <v>0.78542083333333335</v>
      </c>
      <c r="HZ59" s="170">
        <v>-6.1050000000000004</v>
      </c>
      <c r="IA59" s="170">
        <v>60.81683541666667</v>
      </c>
      <c r="IB59" s="170">
        <v>21.313289583333333</v>
      </c>
      <c r="IC59" s="170">
        <v>21.196797916666664</v>
      </c>
      <c r="ID59" s="170">
        <v>-19.288095238095238</v>
      </c>
      <c r="IE59" s="170">
        <v>-40.918750000000003</v>
      </c>
      <c r="IF59" s="170">
        <v>1.3229166666666667</v>
      </c>
      <c r="IG59" s="170">
        <v>0.70208333333333339</v>
      </c>
      <c r="IH59" s="170">
        <v>-17.818466666666666</v>
      </c>
      <c r="II59" s="170">
        <v>-17.766629999999999</v>
      </c>
      <c r="IJ59" s="170">
        <v>-118.88657499999999</v>
      </c>
      <c r="IK59" s="170">
        <v>10.989825</v>
      </c>
      <c r="IL59" s="170">
        <v>-264.89746808510637</v>
      </c>
      <c r="IM59" s="170">
        <v>-13.843227083333334</v>
      </c>
      <c r="IN59" s="170">
        <v>-59.569481250000003</v>
      </c>
      <c r="IO59" s="170">
        <v>98.35161458333333</v>
      </c>
      <c r="IP59" s="170">
        <v>67.850941666666671</v>
      </c>
      <c r="IQ59" s="170">
        <v>117.28151666666668</v>
      </c>
      <c r="IR59" s="170">
        <v>78.545977083333327</v>
      </c>
      <c r="IS59" s="170">
        <v>27.888906250000002</v>
      </c>
      <c r="IT59" s="170">
        <v>25.102609375</v>
      </c>
      <c r="IU59" s="170">
        <v>24.324896969696969</v>
      </c>
      <c r="IV59" s="170">
        <v>-4.5743</v>
      </c>
      <c r="IW59" s="170">
        <v>197.03372291666665</v>
      </c>
      <c r="IX59" s="170">
        <v>-184.81838541666667</v>
      </c>
      <c r="IY59" s="170">
        <v>18.173456250000001</v>
      </c>
      <c r="IZ59" s="170">
        <v>-4.4001854166666661</v>
      </c>
      <c r="JA59" s="170">
        <v>-0.54922708333333337</v>
      </c>
      <c r="JB59" s="170">
        <v>0</v>
      </c>
      <c r="JC59" s="170">
        <v>-6.8933333333333335</v>
      </c>
      <c r="JD59" s="170">
        <v>-0.81862500000000005</v>
      </c>
      <c r="JE59" s="170">
        <v>-0.82766666666666666</v>
      </c>
      <c r="JF59" s="170">
        <v>3.6283333333333339</v>
      </c>
      <c r="JG59" s="170">
        <v>-0.95666666666666667</v>
      </c>
      <c r="JH59" s="170">
        <v>-3.4552104166666671</v>
      </c>
      <c r="JI59" s="170">
        <v>-4.9626166666666665</v>
      </c>
      <c r="JJ59" s="170">
        <v>10.048633333333333</v>
      </c>
      <c r="JK59" s="170">
        <v>-14.711289583333333</v>
      </c>
      <c r="JL59" s="170">
        <v>5.3250000000000002</v>
      </c>
      <c r="JM59" s="170">
        <v>1.5342708333333333</v>
      </c>
      <c r="JN59" s="170">
        <v>1.5177916666666669</v>
      </c>
      <c r="JO59" s="170">
        <v>2.2922136363636363</v>
      </c>
      <c r="JP59" s="170">
        <v>2.5406842105263161</v>
      </c>
      <c r="JQ59" s="170">
        <v>4.1481729166666668</v>
      </c>
      <c r="JR59" s="170">
        <v>3.78534375</v>
      </c>
      <c r="JS59" s="170">
        <v>3.8376833333333336</v>
      </c>
      <c r="JT59" s="170">
        <v>0</v>
      </c>
      <c r="JU59" s="170">
        <v>27.360416666666666</v>
      </c>
      <c r="JV59" s="170">
        <v>0.68866875000000005</v>
      </c>
      <c r="JW59" s="170">
        <v>0.69333333333333336</v>
      </c>
      <c r="JX59" s="170">
        <v>0</v>
      </c>
      <c r="JY59" s="170">
        <v>-10.855525</v>
      </c>
      <c r="JZ59" s="170">
        <v>-0.75672083333333329</v>
      </c>
      <c r="KA59" s="170">
        <v>-22.635554166666669</v>
      </c>
      <c r="KB59" s="170">
        <v>-10.337572916666666</v>
      </c>
      <c r="KC59" s="170">
        <v>-6.2852395833333334</v>
      </c>
      <c r="KD59" s="170">
        <v>-21.920400000000001</v>
      </c>
      <c r="KE59" s="170">
        <v>-2.7166422222222226</v>
      </c>
      <c r="KF59" s="170">
        <v>-29.016666666666666</v>
      </c>
      <c r="KG59" s="170">
        <v>12.366666666666665</v>
      </c>
      <c r="KH59" s="170">
        <v>0</v>
      </c>
      <c r="KI59" s="170">
        <v>-68.067720833333325</v>
      </c>
    </row>
    <row r="60" spans="1:295" x14ac:dyDescent="0.3">
      <c r="A60" s="228" t="s">
        <v>2268</v>
      </c>
      <c r="B60" s="228"/>
      <c r="C60" s="158" t="s">
        <v>151</v>
      </c>
      <c r="D60" s="158" t="s">
        <v>151</v>
      </c>
      <c r="E60" s="158" t="s">
        <v>151</v>
      </c>
      <c r="F60" s="158" t="s">
        <v>151</v>
      </c>
      <c r="G60" s="158" t="s">
        <v>151</v>
      </c>
      <c r="H60" s="158" t="s">
        <v>2269</v>
      </c>
      <c r="I60" s="158" t="s">
        <v>151</v>
      </c>
      <c r="J60" s="158" t="s">
        <v>151</v>
      </c>
      <c r="K60" s="158" t="s">
        <v>2269</v>
      </c>
      <c r="L60" s="158" t="s">
        <v>151</v>
      </c>
      <c r="M60" s="158" t="s">
        <v>151</v>
      </c>
      <c r="N60" s="158" t="s">
        <v>151</v>
      </c>
      <c r="O60" s="158" t="s">
        <v>151</v>
      </c>
      <c r="P60" s="158" t="s">
        <v>151</v>
      </c>
      <c r="Q60" s="158" t="s">
        <v>151</v>
      </c>
      <c r="R60" s="158" t="s">
        <v>151</v>
      </c>
      <c r="S60" s="158" t="s">
        <v>151</v>
      </c>
      <c r="T60" s="158" t="s">
        <v>151</v>
      </c>
      <c r="U60" s="158" t="s">
        <v>151</v>
      </c>
      <c r="V60" s="158" t="s">
        <v>151</v>
      </c>
      <c r="W60" s="158" t="s">
        <v>151</v>
      </c>
      <c r="X60" s="158" t="s">
        <v>2269</v>
      </c>
      <c r="Y60" s="158" t="s">
        <v>2269</v>
      </c>
      <c r="Z60" s="158" t="s">
        <v>2269</v>
      </c>
      <c r="AA60" s="158" t="s">
        <v>151</v>
      </c>
      <c r="AB60" s="158" t="s">
        <v>2269</v>
      </c>
      <c r="AC60" s="158" t="s">
        <v>151</v>
      </c>
      <c r="AD60" s="158" t="s">
        <v>151</v>
      </c>
      <c r="AE60" s="158" t="s">
        <v>2269</v>
      </c>
      <c r="AF60" s="158" t="s">
        <v>151</v>
      </c>
      <c r="AG60" s="158" t="s">
        <v>151</v>
      </c>
      <c r="AH60" s="158" t="s">
        <v>151</v>
      </c>
      <c r="AI60" s="158" t="s">
        <v>151</v>
      </c>
      <c r="AJ60" s="158" t="s">
        <v>151</v>
      </c>
      <c r="AK60" s="158" t="s">
        <v>151</v>
      </c>
      <c r="AL60" s="158" t="s">
        <v>2269</v>
      </c>
      <c r="AM60" s="158" t="s">
        <v>151</v>
      </c>
      <c r="AN60" s="158" t="s">
        <v>151</v>
      </c>
      <c r="AO60" s="158" t="s">
        <v>151</v>
      </c>
      <c r="AP60" s="158" t="s">
        <v>2269</v>
      </c>
      <c r="AQ60" s="158" t="s">
        <v>151</v>
      </c>
      <c r="AR60" s="158" t="s">
        <v>151</v>
      </c>
      <c r="AS60" s="158" t="s">
        <v>151</v>
      </c>
      <c r="AT60" s="158" t="s">
        <v>151</v>
      </c>
      <c r="AU60" s="158" t="s">
        <v>151</v>
      </c>
      <c r="AV60" s="158" t="s">
        <v>2269</v>
      </c>
      <c r="AW60" s="158" t="s">
        <v>2269</v>
      </c>
      <c r="AX60" s="158" t="s">
        <v>151</v>
      </c>
      <c r="AY60" s="158" t="s">
        <v>151</v>
      </c>
      <c r="AZ60" s="158" t="s">
        <v>151</v>
      </c>
      <c r="BA60" s="158" t="s">
        <v>151</v>
      </c>
      <c r="BB60" s="158" t="s">
        <v>151</v>
      </c>
      <c r="BC60" s="158" t="s">
        <v>2269</v>
      </c>
      <c r="BD60" s="158" t="s">
        <v>2269</v>
      </c>
      <c r="BE60" s="158" t="s">
        <v>2269</v>
      </c>
      <c r="BF60" s="158" t="s">
        <v>151</v>
      </c>
      <c r="BG60" s="158" t="s">
        <v>151</v>
      </c>
      <c r="BH60" s="158" t="s">
        <v>2269</v>
      </c>
      <c r="BI60" s="158" t="s">
        <v>2269</v>
      </c>
      <c r="BJ60" s="158" t="s">
        <v>2269</v>
      </c>
      <c r="BK60" s="158" t="s">
        <v>2269</v>
      </c>
      <c r="BL60" s="158" t="s">
        <v>2269</v>
      </c>
      <c r="BM60" s="158" t="s">
        <v>2269</v>
      </c>
      <c r="BN60" s="158" t="s">
        <v>151</v>
      </c>
      <c r="BO60" s="158" t="s">
        <v>151</v>
      </c>
      <c r="BP60" s="158" t="s">
        <v>151</v>
      </c>
      <c r="BQ60" s="158" t="s">
        <v>2269</v>
      </c>
      <c r="BR60" s="158" t="s">
        <v>2269</v>
      </c>
      <c r="BS60" s="158" t="s">
        <v>2269</v>
      </c>
      <c r="BT60" s="158" t="s">
        <v>2269</v>
      </c>
      <c r="BU60" s="158" t="s">
        <v>2269</v>
      </c>
      <c r="BV60" s="158" t="s">
        <v>2269</v>
      </c>
      <c r="BW60" s="158" t="s">
        <v>2269</v>
      </c>
      <c r="BX60" s="158" t="s">
        <v>2270</v>
      </c>
      <c r="BY60" s="158" t="s">
        <v>2269</v>
      </c>
      <c r="BZ60" s="158" t="s">
        <v>2269</v>
      </c>
      <c r="CA60" s="158" t="s">
        <v>2269</v>
      </c>
      <c r="CB60" s="158" t="s">
        <v>2269</v>
      </c>
      <c r="CC60" s="158" t="s">
        <v>2269</v>
      </c>
      <c r="CD60" s="158" t="s">
        <v>2269</v>
      </c>
      <c r="CE60" s="158" t="s">
        <v>2269</v>
      </c>
      <c r="CF60" s="158" t="s">
        <v>2269</v>
      </c>
      <c r="CG60" s="158" t="s">
        <v>2269</v>
      </c>
      <c r="CH60" s="158" t="s">
        <v>2269</v>
      </c>
      <c r="CI60" s="158" t="s">
        <v>2269</v>
      </c>
      <c r="CJ60" s="158" t="s">
        <v>2269</v>
      </c>
      <c r="CK60" s="158" t="s">
        <v>2269</v>
      </c>
      <c r="CL60" s="158" t="s">
        <v>2269</v>
      </c>
      <c r="CM60" s="158" t="s">
        <v>2269</v>
      </c>
      <c r="CN60" s="158" t="s">
        <v>2269</v>
      </c>
      <c r="CO60" s="158" t="s">
        <v>2269</v>
      </c>
      <c r="CP60" s="158" t="s">
        <v>2269</v>
      </c>
      <c r="CQ60" s="158" t="s">
        <v>2269</v>
      </c>
      <c r="CR60" s="158" t="s">
        <v>2269</v>
      </c>
      <c r="CS60" s="158" t="s">
        <v>2269</v>
      </c>
      <c r="CT60" s="158" t="s">
        <v>2269</v>
      </c>
      <c r="CU60" s="158" t="s">
        <v>2269</v>
      </c>
      <c r="CV60" s="158" t="s">
        <v>2269</v>
      </c>
      <c r="CW60" s="158" t="s">
        <v>2269</v>
      </c>
      <c r="CX60" s="158" t="s">
        <v>2269</v>
      </c>
      <c r="CY60" s="158" t="s">
        <v>2269</v>
      </c>
      <c r="CZ60" s="158" t="s">
        <v>2269</v>
      </c>
      <c r="DA60" s="158" t="s">
        <v>2269</v>
      </c>
      <c r="DB60" s="158" t="s">
        <v>2269</v>
      </c>
      <c r="DC60" s="158" t="s">
        <v>2269</v>
      </c>
      <c r="DD60" s="158" t="s">
        <v>2269</v>
      </c>
      <c r="DE60" s="158" t="s">
        <v>2269</v>
      </c>
      <c r="DF60" s="158" t="s">
        <v>2269</v>
      </c>
      <c r="DG60" s="158" t="s">
        <v>2269</v>
      </c>
      <c r="DH60" s="158" t="s">
        <v>2269</v>
      </c>
      <c r="DI60" s="158" t="s">
        <v>2269</v>
      </c>
      <c r="DJ60" s="158" t="s">
        <v>2269</v>
      </c>
      <c r="DK60" s="158" t="s">
        <v>2269</v>
      </c>
      <c r="DL60" s="158" t="s">
        <v>2269</v>
      </c>
      <c r="DM60" s="158" t="s">
        <v>2269</v>
      </c>
      <c r="DN60" s="158" t="s">
        <v>2269</v>
      </c>
      <c r="DO60" s="158" t="s">
        <v>2269</v>
      </c>
      <c r="DP60" s="158" t="s">
        <v>2269</v>
      </c>
      <c r="DQ60" s="158" t="s">
        <v>2269</v>
      </c>
      <c r="DR60" s="158" t="s">
        <v>2269</v>
      </c>
      <c r="DS60" s="158" t="s">
        <v>2269</v>
      </c>
      <c r="DT60" s="158" t="s">
        <v>2269</v>
      </c>
      <c r="DU60" s="158" t="s">
        <v>2269</v>
      </c>
      <c r="DV60" s="158" t="s">
        <v>2269</v>
      </c>
      <c r="DW60" s="158" t="s">
        <v>2269</v>
      </c>
      <c r="DX60" s="158" t="s">
        <v>2269</v>
      </c>
      <c r="DY60" s="158" t="s">
        <v>2269</v>
      </c>
      <c r="DZ60" s="158" t="s">
        <v>2269</v>
      </c>
      <c r="EA60" s="158" t="s">
        <v>2269</v>
      </c>
      <c r="EB60" s="158" t="s">
        <v>2269</v>
      </c>
      <c r="EC60" s="158" t="s">
        <v>2269</v>
      </c>
      <c r="ED60" s="158" t="s">
        <v>2269</v>
      </c>
      <c r="EE60" s="158" t="s">
        <v>2269</v>
      </c>
      <c r="EF60" s="158" t="s">
        <v>2269</v>
      </c>
      <c r="EG60" s="158" t="s">
        <v>2269</v>
      </c>
      <c r="EH60" s="158" t="s">
        <v>2269</v>
      </c>
      <c r="EI60" s="158" t="s">
        <v>2269</v>
      </c>
      <c r="EJ60" s="158" t="s">
        <v>2269</v>
      </c>
      <c r="EK60" s="158" t="s">
        <v>2269</v>
      </c>
      <c r="EL60" s="158" t="s">
        <v>2269</v>
      </c>
      <c r="EM60" s="158" t="s">
        <v>2269</v>
      </c>
      <c r="EN60" s="158" t="s">
        <v>2269</v>
      </c>
      <c r="EO60" s="158" t="s">
        <v>2269</v>
      </c>
      <c r="EP60" s="158" t="s">
        <v>2269</v>
      </c>
      <c r="EQ60" s="158" t="s">
        <v>2269</v>
      </c>
      <c r="ER60" s="158" t="s">
        <v>2269</v>
      </c>
      <c r="ES60" s="158" t="s">
        <v>2269</v>
      </c>
      <c r="ET60" s="158" t="s">
        <v>2269</v>
      </c>
      <c r="EU60" s="158" t="s">
        <v>2269</v>
      </c>
      <c r="EV60" s="158" t="s">
        <v>2269</v>
      </c>
      <c r="EW60" s="158" t="s">
        <v>2269</v>
      </c>
      <c r="EX60" s="158" t="s">
        <v>2269</v>
      </c>
      <c r="EY60" s="158" t="s">
        <v>2269</v>
      </c>
      <c r="EZ60" s="158" t="s">
        <v>2269</v>
      </c>
      <c r="FA60" s="158" t="s">
        <v>2269</v>
      </c>
      <c r="FB60" s="158" t="s">
        <v>2269</v>
      </c>
      <c r="FC60" s="158" t="s">
        <v>2269</v>
      </c>
      <c r="FD60" s="158" t="s">
        <v>2269</v>
      </c>
      <c r="FE60" s="158" t="s">
        <v>2269</v>
      </c>
      <c r="FF60" s="158" t="s">
        <v>2269</v>
      </c>
      <c r="FG60" s="158" t="s">
        <v>2269</v>
      </c>
      <c r="FH60" s="158" t="s">
        <v>2269</v>
      </c>
      <c r="FI60" s="158" t="s">
        <v>2269</v>
      </c>
      <c r="FJ60" s="158" t="s">
        <v>2269</v>
      </c>
      <c r="FK60" s="158" t="s">
        <v>2269</v>
      </c>
      <c r="FL60" s="158" t="s">
        <v>2269</v>
      </c>
      <c r="FM60" s="158" t="s">
        <v>2269</v>
      </c>
      <c r="FN60" s="158" t="s">
        <v>2269</v>
      </c>
      <c r="FO60" s="158" t="s">
        <v>2269</v>
      </c>
      <c r="FP60" s="158" t="s">
        <v>2269</v>
      </c>
      <c r="FQ60" s="158" t="s">
        <v>2269</v>
      </c>
      <c r="FR60" s="158" t="s">
        <v>2269</v>
      </c>
      <c r="FS60" s="158" t="s">
        <v>2269</v>
      </c>
      <c r="FT60" s="158" t="s">
        <v>2269</v>
      </c>
      <c r="FU60" s="158" t="s">
        <v>2269</v>
      </c>
      <c r="FV60" s="158" t="s">
        <v>2269</v>
      </c>
      <c r="FW60" s="158" t="s">
        <v>2269</v>
      </c>
      <c r="FX60" s="158" t="s">
        <v>2269</v>
      </c>
      <c r="FY60" s="158" t="s">
        <v>2269</v>
      </c>
      <c r="FZ60" s="158" t="s">
        <v>2269</v>
      </c>
      <c r="GA60" s="158" t="s">
        <v>2269</v>
      </c>
      <c r="GB60" s="158" t="s">
        <v>2269</v>
      </c>
      <c r="GC60" s="158" t="s">
        <v>2269</v>
      </c>
      <c r="GD60" s="158" t="s">
        <v>2269</v>
      </c>
      <c r="GE60" s="158" t="s">
        <v>2269</v>
      </c>
      <c r="GF60" s="158" t="s">
        <v>2269</v>
      </c>
      <c r="GG60" s="158" t="s">
        <v>2269</v>
      </c>
      <c r="GH60" s="158" t="s">
        <v>2269</v>
      </c>
      <c r="GI60" s="158" t="s">
        <v>2269</v>
      </c>
      <c r="GJ60" s="158" t="s">
        <v>2269</v>
      </c>
      <c r="GK60" s="158" t="s">
        <v>2269</v>
      </c>
      <c r="GL60" s="158" t="s">
        <v>2269</v>
      </c>
      <c r="GM60" s="158" t="s">
        <v>2269</v>
      </c>
      <c r="GN60" s="158" t="s">
        <v>2269</v>
      </c>
      <c r="GO60" s="158" t="s">
        <v>2269</v>
      </c>
      <c r="GP60" s="158" t="s">
        <v>2269</v>
      </c>
      <c r="GQ60" s="158" t="s">
        <v>2269</v>
      </c>
      <c r="GR60" s="158" t="s">
        <v>2269</v>
      </c>
      <c r="GS60" s="158" t="s">
        <v>2269</v>
      </c>
      <c r="GT60" s="158" t="s">
        <v>2269</v>
      </c>
      <c r="GU60" s="158" t="s">
        <v>2269</v>
      </c>
      <c r="GV60" s="158" t="s">
        <v>2269</v>
      </c>
      <c r="GW60" s="158" t="s">
        <v>2269</v>
      </c>
      <c r="GX60" s="158" t="s">
        <v>2269</v>
      </c>
      <c r="GY60" s="158" t="s">
        <v>2269</v>
      </c>
      <c r="GZ60" s="158" t="s">
        <v>2269</v>
      </c>
      <c r="HA60" s="158" t="s">
        <v>2269</v>
      </c>
      <c r="HB60" s="158" t="s">
        <v>2269</v>
      </c>
      <c r="HC60" s="158" t="s">
        <v>2269</v>
      </c>
      <c r="HD60" s="158" t="s">
        <v>2269</v>
      </c>
      <c r="HE60" s="158" t="s">
        <v>2270</v>
      </c>
      <c r="HF60" s="158" t="s">
        <v>2270</v>
      </c>
      <c r="HG60" s="158" t="s">
        <v>2270</v>
      </c>
      <c r="HH60" s="158" t="s">
        <v>2270</v>
      </c>
      <c r="HI60" s="158" t="s">
        <v>2270</v>
      </c>
      <c r="HJ60" s="158" t="s">
        <v>2270</v>
      </c>
      <c r="HK60" s="158" t="s">
        <v>2270</v>
      </c>
      <c r="HL60" s="158" t="s">
        <v>2270</v>
      </c>
      <c r="HM60" s="158" t="s">
        <v>2270</v>
      </c>
      <c r="HN60" s="158" t="s">
        <v>2270</v>
      </c>
      <c r="HO60" s="158" t="s">
        <v>2270</v>
      </c>
      <c r="HP60" s="158" t="s">
        <v>2270</v>
      </c>
      <c r="HQ60" s="158" t="s">
        <v>2270</v>
      </c>
      <c r="HR60" s="158" t="s">
        <v>2270</v>
      </c>
      <c r="HS60" s="158" t="s">
        <v>2270</v>
      </c>
      <c r="HT60" s="158" t="s">
        <v>2270</v>
      </c>
      <c r="HU60" s="158" t="s">
        <v>2270</v>
      </c>
      <c r="HV60" s="158" t="s">
        <v>2270</v>
      </c>
      <c r="HW60" s="158" t="s">
        <v>2270</v>
      </c>
      <c r="HX60" s="158" t="s">
        <v>2270</v>
      </c>
      <c r="HY60" s="158" t="s">
        <v>2270</v>
      </c>
      <c r="HZ60" s="158" t="s">
        <v>2270</v>
      </c>
      <c r="IA60" s="158" t="s">
        <v>2270</v>
      </c>
      <c r="IB60" s="158" t="s">
        <v>2270</v>
      </c>
      <c r="IC60" s="158" t="s">
        <v>2270</v>
      </c>
      <c r="ID60" s="158" t="s">
        <v>2270</v>
      </c>
      <c r="IE60" s="158" t="s">
        <v>2270</v>
      </c>
      <c r="IF60" s="158" t="s">
        <v>2270</v>
      </c>
      <c r="IG60" s="158" t="s">
        <v>2270</v>
      </c>
      <c r="IH60" s="158" t="s">
        <v>2270</v>
      </c>
      <c r="II60" s="158" t="s">
        <v>2270</v>
      </c>
      <c r="IJ60" s="158" t="s">
        <v>2270</v>
      </c>
      <c r="IK60" s="158" t="s">
        <v>2270</v>
      </c>
      <c r="IL60" s="158" t="s">
        <v>2270</v>
      </c>
      <c r="IM60" s="158" t="s">
        <v>2270</v>
      </c>
      <c r="IN60" s="158" t="s">
        <v>2270</v>
      </c>
      <c r="IO60" s="158" t="s">
        <v>2270</v>
      </c>
      <c r="IP60" s="158" t="s">
        <v>2270</v>
      </c>
      <c r="IQ60" s="158" t="s">
        <v>2270</v>
      </c>
      <c r="IR60" s="158" t="s">
        <v>151</v>
      </c>
      <c r="IS60" s="158" t="s">
        <v>2269</v>
      </c>
      <c r="IT60" s="158" t="s">
        <v>2270</v>
      </c>
      <c r="IU60" s="158" t="s">
        <v>2270</v>
      </c>
      <c r="IV60" s="158" t="s">
        <v>2270</v>
      </c>
      <c r="IW60" s="158" t="s">
        <v>151</v>
      </c>
      <c r="IX60" s="158" t="s">
        <v>151</v>
      </c>
      <c r="IY60" s="158" t="s">
        <v>151</v>
      </c>
      <c r="IZ60" s="158" t="s">
        <v>151</v>
      </c>
      <c r="JA60" s="158" t="s">
        <v>2269</v>
      </c>
      <c r="JB60" s="158" t="s">
        <v>2270</v>
      </c>
      <c r="JC60" s="158" t="s">
        <v>2269</v>
      </c>
      <c r="JD60" s="158" t="s">
        <v>2270</v>
      </c>
      <c r="JE60" s="158" t="s">
        <v>2270</v>
      </c>
      <c r="JF60" s="158" t="s">
        <v>2270</v>
      </c>
      <c r="JG60" s="158" t="s">
        <v>2270</v>
      </c>
      <c r="JH60" s="158" t="s">
        <v>2269</v>
      </c>
      <c r="JI60" s="158" t="s">
        <v>2269</v>
      </c>
      <c r="JJ60" s="158" t="s">
        <v>2269</v>
      </c>
      <c r="JK60" s="158" t="s">
        <v>2269</v>
      </c>
      <c r="JL60" s="158" t="s">
        <v>2270</v>
      </c>
      <c r="JM60" s="158" t="s">
        <v>2269</v>
      </c>
      <c r="JN60" s="158" t="s">
        <v>2269</v>
      </c>
      <c r="JO60" s="158" t="s">
        <v>2270</v>
      </c>
      <c r="JP60" s="158" t="s">
        <v>2270</v>
      </c>
      <c r="JQ60" s="158" t="s">
        <v>2270</v>
      </c>
      <c r="JR60" s="158" t="s">
        <v>2270</v>
      </c>
      <c r="JS60" s="158" t="s">
        <v>2269</v>
      </c>
      <c r="JT60" s="158" t="s">
        <v>2269</v>
      </c>
      <c r="JU60" s="158" t="s">
        <v>2270</v>
      </c>
      <c r="JV60" s="158" t="s">
        <v>2270</v>
      </c>
      <c r="JW60" s="158" t="s">
        <v>2270</v>
      </c>
      <c r="JX60" s="158" t="s">
        <v>2270</v>
      </c>
      <c r="JY60" s="158" t="s">
        <v>2270</v>
      </c>
      <c r="JZ60" s="158" t="s">
        <v>2270</v>
      </c>
      <c r="KA60" s="158" t="s">
        <v>2270</v>
      </c>
      <c r="KB60" s="158" t="s">
        <v>2270</v>
      </c>
      <c r="KC60" s="158" t="s">
        <v>2270</v>
      </c>
      <c r="KD60" s="158" t="s">
        <v>2270</v>
      </c>
      <c r="KE60" s="158" t="s">
        <v>2270</v>
      </c>
      <c r="KF60" s="158" t="s">
        <v>2270</v>
      </c>
      <c r="KG60" s="158" t="s">
        <v>2270</v>
      </c>
      <c r="KH60" s="158" t="s">
        <v>2269</v>
      </c>
      <c r="KI60" s="158" t="s">
        <v>2269</v>
      </c>
    </row>
    <row r="61" spans="1:295" ht="27" customHeight="1" x14ac:dyDescent="0.3">
      <c r="A61" s="228" t="s">
        <v>3</v>
      </c>
      <c r="B61" s="228"/>
      <c r="C61" s="229" t="s">
        <v>369</v>
      </c>
      <c r="D61" s="229"/>
      <c r="E61" s="229"/>
      <c r="F61" s="229"/>
      <c r="G61" s="229"/>
      <c r="H61" s="229"/>
      <c r="I61" s="229"/>
      <c r="J61" s="229"/>
      <c r="K61" s="229"/>
      <c r="L61" s="229"/>
      <c r="M61" s="229"/>
      <c r="N61" s="229" t="s">
        <v>2271</v>
      </c>
      <c r="O61" s="229"/>
      <c r="P61" s="229"/>
      <c r="Q61" s="229"/>
      <c r="R61" s="229"/>
      <c r="S61" s="229" t="s">
        <v>443</v>
      </c>
      <c r="T61" s="229" t="s">
        <v>369</v>
      </c>
      <c r="U61" s="229"/>
      <c r="V61" s="229"/>
      <c r="W61" s="229"/>
      <c r="X61" s="229" t="s">
        <v>790</v>
      </c>
      <c r="Y61" s="229"/>
      <c r="Z61" s="229"/>
      <c r="AA61" s="229" t="s">
        <v>14</v>
      </c>
      <c r="AB61" s="229" t="s">
        <v>369</v>
      </c>
      <c r="AC61" s="229" t="s">
        <v>197</v>
      </c>
      <c r="AD61" s="229"/>
      <c r="AE61" s="229" t="s">
        <v>369</v>
      </c>
      <c r="AF61" s="229" t="s">
        <v>2271</v>
      </c>
      <c r="AG61" s="229"/>
      <c r="AH61" s="229" t="s">
        <v>288</v>
      </c>
      <c r="AI61" s="229"/>
      <c r="AJ61" s="229" t="s">
        <v>197</v>
      </c>
      <c r="AK61" s="229"/>
      <c r="AL61" s="229"/>
      <c r="AM61" s="229"/>
      <c r="AN61" s="229"/>
      <c r="AO61" s="229" t="s">
        <v>2272</v>
      </c>
      <c r="AP61" s="229" t="s">
        <v>2273</v>
      </c>
      <c r="AQ61" s="229" t="s">
        <v>369</v>
      </c>
      <c r="AR61" s="229"/>
      <c r="AS61" s="229"/>
      <c r="AT61" s="229"/>
      <c r="AU61" s="229"/>
      <c r="AV61" s="229"/>
      <c r="AW61" s="229"/>
      <c r="AX61" s="229"/>
      <c r="AY61" s="229"/>
      <c r="AZ61" s="229"/>
      <c r="BA61" s="229" t="s">
        <v>296</v>
      </c>
      <c r="BB61" s="229" t="s">
        <v>443</v>
      </c>
      <c r="BC61" s="229" t="s">
        <v>831</v>
      </c>
      <c r="BD61" s="229" t="s">
        <v>120</v>
      </c>
      <c r="BE61" s="229"/>
      <c r="BF61" s="229" t="s">
        <v>369</v>
      </c>
      <c r="BG61" s="229"/>
      <c r="BH61" s="229"/>
      <c r="BI61" s="229"/>
      <c r="BJ61" s="229"/>
      <c r="BK61" s="229"/>
      <c r="BL61" s="229"/>
      <c r="BM61" s="229"/>
      <c r="BN61" s="229" t="s">
        <v>443</v>
      </c>
      <c r="BO61" s="229"/>
      <c r="BP61" s="229"/>
      <c r="BQ61" s="229"/>
      <c r="BR61" s="229"/>
      <c r="BS61" s="229"/>
      <c r="BT61" s="229" t="s">
        <v>14</v>
      </c>
      <c r="BU61" s="229"/>
      <c r="BV61" s="229" t="s">
        <v>443</v>
      </c>
      <c r="BW61" s="229" t="s">
        <v>2274</v>
      </c>
      <c r="BX61" s="229"/>
      <c r="BY61" s="229"/>
      <c r="BZ61" s="229"/>
      <c r="CA61" s="229" t="s">
        <v>369</v>
      </c>
      <c r="CB61" s="229"/>
      <c r="CC61" s="229" t="s">
        <v>2275</v>
      </c>
      <c r="CD61" s="229"/>
      <c r="CE61" s="229" t="s">
        <v>36</v>
      </c>
      <c r="CF61" s="229" t="s">
        <v>369</v>
      </c>
      <c r="CG61" s="229"/>
      <c r="CH61" s="229"/>
      <c r="CI61" s="229"/>
      <c r="CJ61" s="229" t="s">
        <v>831</v>
      </c>
      <c r="CK61" s="229"/>
      <c r="CL61" s="229" t="s">
        <v>2274</v>
      </c>
      <c r="CM61" s="229"/>
      <c r="CN61" s="229"/>
      <c r="CO61" s="229" t="s">
        <v>369</v>
      </c>
      <c r="CP61" s="229"/>
      <c r="CQ61" s="229"/>
      <c r="CR61" s="229"/>
      <c r="CS61" s="229"/>
      <c r="CT61" s="229"/>
      <c r="CU61" s="229"/>
      <c r="CV61" s="229"/>
      <c r="CW61" s="229" t="s">
        <v>2275</v>
      </c>
      <c r="CX61" s="229" t="s">
        <v>2274</v>
      </c>
      <c r="CY61" s="229"/>
      <c r="CZ61" s="229" t="s">
        <v>2276</v>
      </c>
      <c r="DA61" s="229"/>
      <c r="DB61" s="229"/>
      <c r="DC61" s="229"/>
      <c r="DD61" s="229" t="s">
        <v>369</v>
      </c>
      <c r="DE61" s="229"/>
      <c r="DF61" s="229"/>
      <c r="DG61" s="229" t="s">
        <v>2276</v>
      </c>
      <c r="DH61" s="229"/>
      <c r="DI61" s="229" t="s">
        <v>814</v>
      </c>
      <c r="DJ61" s="229"/>
      <c r="DK61" s="229" t="s">
        <v>509</v>
      </c>
      <c r="DL61" s="229" t="s">
        <v>2276</v>
      </c>
      <c r="DM61" s="229"/>
      <c r="DN61" s="229"/>
      <c r="DO61" s="229"/>
      <c r="DP61" s="229" t="s">
        <v>509</v>
      </c>
      <c r="DQ61" s="229" t="s">
        <v>2276</v>
      </c>
      <c r="DR61" s="229" t="s">
        <v>509</v>
      </c>
      <c r="DS61" s="229" t="s">
        <v>2276</v>
      </c>
      <c r="DT61" s="229"/>
      <c r="DU61" s="229"/>
      <c r="DV61" s="229"/>
      <c r="DW61" s="229" t="s">
        <v>369</v>
      </c>
      <c r="DX61" s="229" t="s">
        <v>509</v>
      </c>
      <c r="DY61" s="229" t="s">
        <v>369</v>
      </c>
      <c r="DZ61" s="229"/>
      <c r="EA61" s="229"/>
      <c r="EB61" s="229"/>
      <c r="EC61" s="229"/>
      <c r="ED61" s="229"/>
      <c r="EE61" s="229" t="s">
        <v>443</v>
      </c>
      <c r="EF61" s="229"/>
      <c r="EG61" s="229" t="s">
        <v>2276</v>
      </c>
      <c r="EH61" s="229" t="s">
        <v>443</v>
      </c>
      <c r="EI61" s="229" t="s">
        <v>2277</v>
      </c>
      <c r="EJ61" s="229" t="s">
        <v>509</v>
      </c>
      <c r="EK61" s="229" t="s">
        <v>369</v>
      </c>
      <c r="EL61" s="229"/>
      <c r="EM61" s="229"/>
      <c r="EN61" s="229"/>
      <c r="EO61" s="229"/>
      <c r="EP61" s="229"/>
      <c r="EQ61" s="229"/>
      <c r="ER61" s="229"/>
      <c r="ES61" s="229"/>
      <c r="ET61" s="229" t="s">
        <v>809</v>
      </c>
      <c r="EU61" s="229"/>
      <c r="EV61" s="229"/>
      <c r="EW61" s="229" t="s">
        <v>369</v>
      </c>
      <c r="EX61" s="229"/>
      <c r="EY61" s="229"/>
      <c r="EZ61" s="229"/>
      <c r="FA61" s="229"/>
      <c r="FB61" s="229"/>
      <c r="FC61" s="229"/>
      <c r="FD61" s="229"/>
      <c r="FE61" s="229"/>
      <c r="FF61" s="229"/>
      <c r="FG61" s="229" t="s">
        <v>821</v>
      </c>
      <c r="FH61" s="229"/>
      <c r="FI61" s="229"/>
      <c r="FJ61" s="229" t="s">
        <v>369</v>
      </c>
      <c r="FK61" s="229"/>
      <c r="FL61" s="229"/>
      <c r="FM61" s="229"/>
      <c r="FN61" s="229"/>
      <c r="FO61" s="229"/>
      <c r="FP61" s="229" t="s">
        <v>296</v>
      </c>
      <c r="FQ61" s="229" t="s">
        <v>120</v>
      </c>
      <c r="FR61" s="229"/>
      <c r="FS61" s="229"/>
      <c r="FT61" s="229"/>
      <c r="FU61" s="229"/>
      <c r="FV61" s="229"/>
      <c r="FW61" s="229" t="s">
        <v>2275</v>
      </c>
      <c r="FX61" s="229" t="s">
        <v>549</v>
      </c>
      <c r="FY61" s="229"/>
      <c r="FZ61" s="229"/>
      <c r="GA61" s="229" t="s">
        <v>509</v>
      </c>
      <c r="GB61" s="229" t="s">
        <v>197</v>
      </c>
      <c r="GC61" s="229" t="s">
        <v>296</v>
      </c>
      <c r="GD61" s="229" t="s">
        <v>369</v>
      </c>
      <c r="GE61" s="229" t="s">
        <v>120</v>
      </c>
      <c r="GF61" s="229" t="s">
        <v>296</v>
      </c>
      <c r="GG61" s="229" t="s">
        <v>197</v>
      </c>
      <c r="GH61" s="229" t="s">
        <v>369</v>
      </c>
      <c r="GI61" s="229" t="s">
        <v>296</v>
      </c>
      <c r="GJ61" s="229" t="s">
        <v>369</v>
      </c>
      <c r="GK61" s="229"/>
      <c r="GL61" s="229" t="s">
        <v>2278</v>
      </c>
      <c r="GM61" s="229" t="s">
        <v>369</v>
      </c>
      <c r="GN61" s="229" t="s">
        <v>120</v>
      </c>
      <c r="GO61" s="229" t="s">
        <v>369</v>
      </c>
      <c r="GP61" s="229"/>
      <c r="GQ61" s="229"/>
      <c r="GR61" s="229" t="s">
        <v>308</v>
      </c>
      <c r="GS61" s="229"/>
      <c r="GT61" s="229" t="s">
        <v>296</v>
      </c>
      <c r="GU61" s="229"/>
      <c r="GV61" s="229" t="s">
        <v>369</v>
      </c>
      <c r="GW61" s="229" t="s">
        <v>296</v>
      </c>
      <c r="GX61" s="229" t="s">
        <v>292</v>
      </c>
      <c r="GY61" s="229" t="s">
        <v>369</v>
      </c>
      <c r="GZ61" s="229"/>
      <c r="HA61" s="229" t="s">
        <v>292</v>
      </c>
      <c r="HB61" s="229" t="s">
        <v>443</v>
      </c>
      <c r="HC61" s="229"/>
      <c r="HD61" s="229"/>
      <c r="HE61" s="229"/>
      <c r="HF61" s="229"/>
      <c r="HG61" s="229"/>
      <c r="HH61" s="229"/>
      <c r="HI61" s="229"/>
      <c r="HJ61" s="229"/>
      <c r="HK61" s="229"/>
      <c r="HL61" s="229"/>
      <c r="HM61" s="229" t="s">
        <v>186</v>
      </c>
      <c r="HN61" s="229"/>
      <c r="HO61" s="229" t="s">
        <v>443</v>
      </c>
      <c r="HP61" s="229"/>
      <c r="HQ61" s="229" t="s">
        <v>2279</v>
      </c>
      <c r="HR61" s="229"/>
      <c r="HS61" s="229" t="s">
        <v>443</v>
      </c>
      <c r="HT61" s="229"/>
      <c r="HU61" s="229" t="s">
        <v>322</v>
      </c>
      <c r="HV61" s="229"/>
      <c r="HW61" s="229" t="s">
        <v>2280</v>
      </c>
      <c r="HX61" s="229"/>
      <c r="HY61" s="229" t="s">
        <v>322</v>
      </c>
      <c r="HZ61" s="229" t="s">
        <v>369</v>
      </c>
      <c r="IA61" s="229" t="s">
        <v>154</v>
      </c>
      <c r="IB61" s="229" t="s">
        <v>75</v>
      </c>
      <c r="IC61" s="229"/>
      <c r="ID61" s="229" t="s">
        <v>2279</v>
      </c>
      <c r="IE61" s="229"/>
      <c r="IF61" s="229"/>
      <c r="IG61" s="229"/>
      <c r="IH61" s="229" t="s">
        <v>75</v>
      </c>
      <c r="II61" s="229"/>
      <c r="IJ61" s="229" t="s">
        <v>443</v>
      </c>
      <c r="IK61" s="229" t="s">
        <v>154</v>
      </c>
      <c r="IL61" s="229" t="s">
        <v>443</v>
      </c>
      <c r="IM61" s="229" t="s">
        <v>154</v>
      </c>
      <c r="IN61" s="229"/>
      <c r="IO61" s="229"/>
      <c r="IP61" s="229"/>
      <c r="IQ61" s="229"/>
      <c r="IR61" s="229" t="s">
        <v>443</v>
      </c>
      <c r="IS61" s="229" t="s">
        <v>2277</v>
      </c>
      <c r="IT61" s="229" t="s">
        <v>322</v>
      </c>
      <c r="IU61" s="229"/>
      <c r="IV61" s="229" t="s">
        <v>154</v>
      </c>
      <c r="IW61" s="229" t="s">
        <v>443</v>
      </c>
      <c r="IX61" s="229"/>
      <c r="IY61" s="229"/>
      <c r="IZ61" s="229"/>
      <c r="JA61" s="229" t="s">
        <v>369</v>
      </c>
      <c r="JB61" s="229" t="s">
        <v>854</v>
      </c>
      <c r="JC61" s="229" t="s">
        <v>369</v>
      </c>
      <c r="JD61" s="229" t="s">
        <v>23</v>
      </c>
      <c r="JE61" s="229"/>
      <c r="JF61" s="229" t="s">
        <v>369</v>
      </c>
      <c r="JG61" s="229"/>
      <c r="JH61" s="229"/>
      <c r="JI61" s="229"/>
      <c r="JJ61" s="229"/>
      <c r="JK61" s="229"/>
      <c r="JL61" s="229" t="s">
        <v>2280</v>
      </c>
      <c r="JM61" s="229" t="s">
        <v>120</v>
      </c>
      <c r="JN61" s="229"/>
      <c r="JO61" s="229" t="s">
        <v>848</v>
      </c>
      <c r="JP61" s="229"/>
      <c r="JQ61" s="229" t="s">
        <v>850</v>
      </c>
      <c r="JR61" s="229"/>
      <c r="JS61" s="229"/>
      <c r="JT61" s="229" t="s">
        <v>369</v>
      </c>
      <c r="JU61" s="229" t="s">
        <v>2279</v>
      </c>
      <c r="JV61" s="229" t="s">
        <v>421</v>
      </c>
      <c r="JW61" s="229" t="s">
        <v>2281</v>
      </c>
      <c r="JX61" s="229"/>
      <c r="JY61" s="229" t="s">
        <v>443</v>
      </c>
      <c r="JZ61" s="229"/>
      <c r="KA61" s="229"/>
      <c r="KB61" s="229"/>
      <c r="KC61" s="229"/>
      <c r="KD61" s="229"/>
      <c r="KE61" s="229"/>
      <c r="KF61" s="229" t="s">
        <v>2279</v>
      </c>
      <c r="KG61" s="229"/>
      <c r="KH61" s="229" t="s">
        <v>443</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2282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2283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2575</v>
      </c>
      <c r="B4" s="231"/>
      <c r="C4" s="231"/>
      <c r="D4" s="231"/>
      <c r="E4" s="231"/>
      <c r="F4" s="231"/>
      <c r="G4" s="231"/>
      <c r="H4" s="231"/>
      <c r="I4" s="231"/>
      <c r="J4" s="231"/>
      <c r="K4" s="231"/>
      <c r="L4" s="231"/>
      <c r="M4" s="231"/>
    </row>
    <row r="5" spans="1:13" ht="19.95" hidden="1" customHeight="1" x14ac:dyDescent="0.3">
      <c r="A5" s="228" t="s">
        <v>1633</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17</v>
      </c>
      <c r="B6" s="228"/>
      <c r="C6" s="229" t="s">
        <v>2576</v>
      </c>
      <c r="D6" s="229"/>
      <c r="E6" s="229"/>
      <c r="F6" s="229"/>
      <c r="G6" s="229"/>
      <c r="H6" s="229"/>
      <c r="I6" s="229" t="s">
        <v>2577</v>
      </c>
      <c r="J6" s="229"/>
      <c r="K6" s="229"/>
      <c r="L6" s="229"/>
      <c r="M6" s="229"/>
    </row>
    <row r="7" spans="1:13" ht="27" customHeight="1" x14ac:dyDescent="0.3">
      <c r="A7" s="157" t="s">
        <v>53</v>
      </c>
      <c r="B7" s="157" t="s">
        <v>491</v>
      </c>
      <c r="C7" s="158" t="s">
        <v>2578</v>
      </c>
      <c r="D7" s="158" t="s">
        <v>2579</v>
      </c>
      <c r="E7" s="158" t="s">
        <v>2580</v>
      </c>
      <c r="F7" s="158" t="s">
        <v>2581</v>
      </c>
      <c r="G7" s="158" t="s">
        <v>2582</v>
      </c>
      <c r="H7" s="158" t="s">
        <v>870</v>
      </c>
      <c r="I7" s="158" t="s">
        <v>2583</v>
      </c>
      <c r="J7" s="158" t="s">
        <v>2584</v>
      </c>
      <c r="K7" s="158" t="s">
        <v>2585</v>
      </c>
      <c r="L7" s="158" t="s">
        <v>2586</v>
      </c>
      <c r="M7" s="158" t="s">
        <v>870</v>
      </c>
    </row>
    <row r="8" spans="1:13" ht="18" customHeight="1" x14ac:dyDescent="0.3">
      <c r="A8" s="160" t="s">
        <v>57</v>
      </c>
      <c r="B8" s="160" t="s">
        <v>718</v>
      </c>
      <c r="C8" s="162">
        <v>36.799999999999997</v>
      </c>
      <c r="D8" s="162">
        <v>36.979999999999997</v>
      </c>
      <c r="E8" s="162">
        <v>44.072600000000001</v>
      </c>
      <c r="F8" s="162">
        <v>43.533799999999999</v>
      </c>
      <c r="G8" s="162">
        <v>469.0172</v>
      </c>
      <c r="H8" s="162">
        <v>630.40359999999998</v>
      </c>
      <c r="I8" s="162">
        <v>255.57650000000001</v>
      </c>
      <c r="J8" s="162">
        <v>257.19589999999999</v>
      </c>
      <c r="K8" s="162">
        <v>505.99099999999999</v>
      </c>
      <c r="L8" s="162">
        <v>411.93349999999998</v>
      </c>
      <c r="M8" s="162">
        <v>1430.6968999999999</v>
      </c>
    </row>
    <row r="9" spans="1:13" ht="18" customHeight="1" x14ac:dyDescent="0.3">
      <c r="A9" s="160" t="s">
        <v>57</v>
      </c>
      <c r="B9" s="160" t="s">
        <v>719</v>
      </c>
      <c r="C9" s="165">
        <v>37.54</v>
      </c>
      <c r="D9" s="165">
        <v>37.6</v>
      </c>
      <c r="E9" s="165">
        <v>45.412199999999999</v>
      </c>
      <c r="F9" s="165">
        <v>45.446800000000003</v>
      </c>
      <c r="G9" s="165">
        <v>476.0788</v>
      </c>
      <c r="H9" s="165">
        <v>642.07780000000002</v>
      </c>
      <c r="I9" s="165">
        <v>253.34139999999999</v>
      </c>
      <c r="J9" s="165">
        <v>252.10140000000001</v>
      </c>
      <c r="K9" s="165">
        <v>499.27330000000001</v>
      </c>
      <c r="L9" s="165">
        <v>403.22239999999999</v>
      </c>
      <c r="M9" s="165">
        <v>1407.9385</v>
      </c>
    </row>
    <row r="10" spans="1:13" ht="18" customHeight="1" x14ac:dyDescent="0.3">
      <c r="A10" s="160" t="s">
        <v>57</v>
      </c>
      <c r="B10" s="160" t="s">
        <v>720</v>
      </c>
      <c r="C10" s="165">
        <v>33.630000000000003</v>
      </c>
      <c r="D10" s="165">
        <v>33.630000000000003</v>
      </c>
      <c r="E10" s="165">
        <v>39.651899999999998</v>
      </c>
      <c r="F10" s="165">
        <v>39.402700000000003</v>
      </c>
      <c r="G10" s="165">
        <v>451.37450000000001</v>
      </c>
      <c r="H10" s="165">
        <v>597.68910000000005</v>
      </c>
      <c r="I10" s="165">
        <v>248.94730000000001</v>
      </c>
      <c r="J10" s="165">
        <v>246.6611</v>
      </c>
      <c r="K10" s="165">
        <v>493.5684</v>
      </c>
      <c r="L10" s="165">
        <v>396.59370000000001</v>
      </c>
      <c r="M10" s="165">
        <v>1385.7705000000001</v>
      </c>
    </row>
    <row r="11" spans="1:13" ht="18" customHeight="1" x14ac:dyDescent="0.3">
      <c r="A11" s="160" t="s">
        <v>57</v>
      </c>
      <c r="B11" s="160" t="s">
        <v>721</v>
      </c>
      <c r="C11" s="165">
        <v>26.54</v>
      </c>
      <c r="D11" s="165">
        <v>26.53</v>
      </c>
      <c r="E11" s="165">
        <v>37.910400000000003</v>
      </c>
      <c r="F11" s="165">
        <v>38.406399999999998</v>
      </c>
      <c r="G11" s="165">
        <v>466.52910000000003</v>
      </c>
      <c r="H11" s="165">
        <v>595.91589999999997</v>
      </c>
      <c r="I11" s="165">
        <v>248.10820000000001</v>
      </c>
      <c r="J11" s="165">
        <v>243.13800000000001</v>
      </c>
      <c r="K11" s="165">
        <v>496.12040000000002</v>
      </c>
      <c r="L11" s="165">
        <v>406.75779999999997</v>
      </c>
      <c r="M11" s="165">
        <v>1394.1243999999999</v>
      </c>
    </row>
    <row r="12" spans="1:13" ht="18" customHeight="1" x14ac:dyDescent="0.3">
      <c r="A12" s="160" t="s">
        <v>57</v>
      </c>
      <c r="B12" s="160" t="s">
        <v>722</v>
      </c>
      <c r="C12" s="165">
        <v>25.26</v>
      </c>
      <c r="D12" s="165">
        <v>24.53</v>
      </c>
      <c r="E12" s="165">
        <v>34.293500000000002</v>
      </c>
      <c r="F12" s="165">
        <v>34.602200000000003</v>
      </c>
      <c r="G12" s="165">
        <v>452.02460000000002</v>
      </c>
      <c r="H12" s="165">
        <v>570.71029999999996</v>
      </c>
      <c r="I12" s="165">
        <v>241.27930000000001</v>
      </c>
      <c r="J12" s="165">
        <v>240.57669999999999</v>
      </c>
      <c r="K12" s="165">
        <v>490.78629999999998</v>
      </c>
      <c r="L12" s="165">
        <v>398.98630000000003</v>
      </c>
      <c r="M12" s="165">
        <v>1371.6286</v>
      </c>
    </row>
    <row r="13" spans="1:13" ht="18" customHeight="1" x14ac:dyDescent="0.3">
      <c r="A13" s="160" t="s">
        <v>57</v>
      </c>
      <c r="B13" s="160" t="s">
        <v>723</v>
      </c>
      <c r="C13" s="165">
        <v>26.54</v>
      </c>
      <c r="D13" s="165">
        <v>28.3</v>
      </c>
      <c r="E13" s="165">
        <v>37.642499999999998</v>
      </c>
      <c r="F13" s="165">
        <v>37.375900000000001</v>
      </c>
      <c r="G13" s="165">
        <v>465.74459999999999</v>
      </c>
      <c r="H13" s="165">
        <v>595.60299999999995</v>
      </c>
      <c r="I13" s="165">
        <v>241.8143</v>
      </c>
      <c r="J13" s="165">
        <v>239.6669</v>
      </c>
      <c r="K13" s="165">
        <v>512.11770000000001</v>
      </c>
      <c r="L13" s="165">
        <v>414.0514</v>
      </c>
      <c r="M13" s="165">
        <v>1407.6503</v>
      </c>
    </row>
    <row r="14" spans="1:13" ht="18" customHeight="1" x14ac:dyDescent="0.3">
      <c r="A14" s="160" t="s">
        <v>57</v>
      </c>
      <c r="B14" s="160" t="s">
        <v>724</v>
      </c>
      <c r="C14" s="165">
        <v>29.26</v>
      </c>
      <c r="D14" s="165">
        <v>29.57</v>
      </c>
      <c r="E14" s="165">
        <v>38.044400000000003</v>
      </c>
      <c r="F14" s="165">
        <v>39.098399999999998</v>
      </c>
      <c r="G14" s="165">
        <v>470.94909999999999</v>
      </c>
      <c r="H14" s="165">
        <v>606.92190000000005</v>
      </c>
      <c r="I14" s="165">
        <v>242.01560000000001</v>
      </c>
      <c r="J14" s="165">
        <v>236.5806</v>
      </c>
      <c r="K14" s="165">
        <v>497.71600000000001</v>
      </c>
      <c r="L14" s="165">
        <v>399.93029999999999</v>
      </c>
      <c r="M14" s="165">
        <v>1376.2425000000001</v>
      </c>
    </row>
    <row r="15" spans="1:13" ht="18" customHeight="1" x14ac:dyDescent="0.3">
      <c r="A15" s="160" t="s">
        <v>57</v>
      </c>
      <c r="B15" s="160" t="s">
        <v>725</v>
      </c>
      <c r="C15" s="168">
        <v>30.62</v>
      </c>
      <c r="D15" s="168">
        <v>30.76</v>
      </c>
      <c r="E15" s="168">
        <v>41.929200000000002</v>
      </c>
      <c r="F15" s="168">
        <v>42.615200000000002</v>
      </c>
      <c r="G15" s="168">
        <v>462.69459999999998</v>
      </c>
      <c r="H15" s="168">
        <v>608.61900000000003</v>
      </c>
      <c r="I15" s="168">
        <v>243.67949999999999</v>
      </c>
      <c r="J15" s="168">
        <v>242.93799999999999</v>
      </c>
      <c r="K15" s="168">
        <v>499.60890000000001</v>
      </c>
      <c r="L15" s="168">
        <v>400.78629999999998</v>
      </c>
      <c r="M15" s="168">
        <v>1387.0127</v>
      </c>
    </row>
    <row r="16" spans="1:13" ht="18" customHeight="1" x14ac:dyDescent="0.3">
      <c r="A16" s="160" t="s">
        <v>57</v>
      </c>
      <c r="B16" s="160" t="s">
        <v>726</v>
      </c>
      <c r="C16" s="162">
        <v>30.11</v>
      </c>
      <c r="D16" s="162">
        <v>30.65</v>
      </c>
      <c r="E16" s="162">
        <v>39.116100000000003</v>
      </c>
      <c r="F16" s="162">
        <v>38.381300000000003</v>
      </c>
      <c r="G16" s="162">
        <v>485.16219999999998</v>
      </c>
      <c r="H16" s="162">
        <v>623.41959999999995</v>
      </c>
      <c r="I16" s="162">
        <v>244.1387</v>
      </c>
      <c r="J16" s="162">
        <v>244.48750000000001</v>
      </c>
      <c r="K16" s="162">
        <v>500.87830000000002</v>
      </c>
      <c r="L16" s="162">
        <v>405.6721</v>
      </c>
      <c r="M16" s="162">
        <v>1395.1766</v>
      </c>
    </row>
    <row r="17" spans="1:13" ht="18" customHeight="1" x14ac:dyDescent="0.3">
      <c r="A17" s="160" t="s">
        <v>57</v>
      </c>
      <c r="B17" s="160" t="s">
        <v>727</v>
      </c>
      <c r="C17" s="165">
        <v>22.64</v>
      </c>
      <c r="D17" s="165">
        <v>22.69</v>
      </c>
      <c r="E17" s="165">
        <v>33.221899999999998</v>
      </c>
      <c r="F17" s="165">
        <v>33.872500000000002</v>
      </c>
      <c r="G17" s="165">
        <v>441.16669999999999</v>
      </c>
      <c r="H17" s="165">
        <v>553.59109999999998</v>
      </c>
      <c r="I17" s="165">
        <v>247.75980000000001</v>
      </c>
      <c r="J17" s="165">
        <v>244.88319999999999</v>
      </c>
      <c r="K17" s="165">
        <v>505.3519</v>
      </c>
      <c r="L17" s="165">
        <v>407.16899999999998</v>
      </c>
      <c r="M17" s="165">
        <v>1405.1639</v>
      </c>
    </row>
    <row r="18" spans="1:13" ht="18" customHeight="1" x14ac:dyDescent="0.3">
      <c r="A18" s="160" t="s">
        <v>57</v>
      </c>
      <c r="B18" s="160" t="s">
        <v>728</v>
      </c>
      <c r="C18" s="165">
        <v>26.2</v>
      </c>
      <c r="D18" s="165">
        <v>26.31</v>
      </c>
      <c r="E18" s="165">
        <v>38.580199999999998</v>
      </c>
      <c r="F18" s="165">
        <v>37.869599999999998</v>
      </c>
      <c r="G18" s="165">
        <v>447.8159</v>
      </c>
      <c r="H18" s="165">
        <v>576.77570000000003</v>
      </c>
      <c r="I18" s="165">
        <v>256.42899999999997</v>
      </c>
      <c r="J18" s="165">
        <v>256.61410000000001</v>
      </c>
      <c r="K18" s="165">
        <v>512.7595</v>
      </c>
      <c r="L18" s="165">
        <v>418.01139999999998</v>
      </c>
      <c r="M18" s="165">
        <v>1443.8140000000001</v>
      </c>
    </row>
    <row r="19" spans="1:13" ht="18" customHeight="1" x14ac:dyDescent="0.3">
      <c r="A19" s="160" t="s">
        <v>57</v>
      </c>
      <c r="B19" s="160" t="s">
        <v>729</v>
      </c>
      <c r="C19" s="165">
        <v>30.18</v>
      </c>
      <c r="D19" s="165">
        <v>30.42</v>
      </c>
      <c r="E19" s="165">
        <v>42.866900000000001</v>
      </c>
      <c r="F19" s="165">
        <v>41.034300000000002</v>
      </c>
      <c r="G19" s="165">
        <v>469.99770000000001</v>
      </c>
      <c r="H19" s="165">
        <v>614.49890000000005</v>
      </c>
      <c r="I19" s="165">
        <v>250.32820000000001</v>
      </c>
      <c r="J19" s="165">
        <v>250.4539</v>
      </c>
      <c r="K19" s="165">
        <v>490.05700000000002</v>
      </c>
      <c r="L19" s="165">
        <v>389.8236</v>
      </c>
      <c r="M19" s="165">
        <v>1380.6627000000001</v>
      </c>
    </row>
    <row r="20" spans="1:13" ht="18" customHeight="1" x14ac:dyDescent="0.3">
      <c r="A20" s="160" t="s">
        <v>57</v>
      </c>
      <c r="B20" s="160" t="s">
        <v>730</v>
      </c>
      <c r="C20" s="165">
        <v>40.31</v>
      </c>
      <c r="D20" s="165">
        <v>40.94</v>
      </c>
      <c r="E20" s="165">
        <v>58.942</v>
      </c>
      <c r="F20" s="165">
        <v>57.1479</v>
      </c>
      <c r="G20" s="165">
        <v>534.52909999999997</v>
      </c>
      <c r="H20" s="165">
        <v>731.86900000000003</v>
      </c>
      <c r="I20" s="165">
        <v>249.74950000000001</v>
      </c>
      <c r="J20" s="165">
        <v>248.56809999999999</v>
      </c>
      <c r="K20" s="165">
        <v>479.1103</v>
      </c>
      <c r="L20" s="165">
        <v>388.13130000000001</v>
      </c>
      <c r="M20" s="165">
        <v>1365.5591999999999</v>
      </c>
    </row>
    <row r="21" spans="1:13" ht="18" customHeight="1" x14ac:dyDescent="0.3">
      <c r="A21" s="160" t="s">
        <v>57</v>
      </c>
      <c r="B21" s="160" t="s">
        <v>731</v>
      </c>
      <c r="C21" s="165">
        <v>39.79</v>
      </c>
      <c r="D21" s="165">
        <v>39.020000000000003</v>
      </c>
      <c r="E21" s="165">
        <v>49.296999999999997</v>
      </c>
      <c r="F21" s="165">
        <v>50.100200000000001</v>
      </c>
      <c r="G21" s="165">
        <v>545.06629999999996</v>
      </c>
      <c r="H21" s="165">
        <v>723.27350000000001</v>
      </c>
      <c r="I21" s="165">
        <v>227.57839999999999</v>
      </c>
      <c r="J21" s="165">
        <v>226.16409999999999</v>
      </c>
      <c r="K21" s="165">
        <v>409.96350000000001</v>
      </c>
      <c r="L21" s="165">
        <v>333.01440000000002</v>
      </c>
      <c r="M21" s="165">
        <v>1196.7203999999999</v>
      </c>
    </row>
    <row r="22" spans="1:13" ht="18" customHeight="1" x14ac:dyDescent="0.3">
      <c r="A22" s="160" t="s">
        <v>57</v>
      </c>
      <c r="B22" s="160" t="s">
        <v>732</v>
      </c>
      <c r="C22" s="165">
        <v>40.08</v>
      </c>
      <c r="D22" s="165">
        <v>40.11</v>
      </c>
      <c r="E22" s="165">
        <v>50.368600000000001</v>
      </c>
      <c r="F22" s="165">
        <v>50.874099999999999</v>
      </c>
      <c r="G22" s="165">
        <v>552.32460000000003</v>
      </c>
      <c r="H22" s="165">
        <v>733.75729999999999</v>
      </c>
      <c r="I22" s="165">
        <v>207.61170000000001</v>
      </c>
      <c r="J22" s="165">
        <v>207.87970000000001</v>
      </c>
      <c r="K22" s="165">
        <v>346.22460000000001</v>
      </c>
      <c r="L22" s="165">
        <v>272.76650000000001</v>
      </c>
      <c r="M22" s="165">
        <v>1034.4825000000001</v>
      </c>
    </row>
    <row r="23" spans="1:13" ht="18" customHeight="1" x14ac:dyDescent="0.3">
      <c r="A23" s="160" t="s">
        <v>57</v>
      </c>
      <c r="B23" s="160" t="s">
        <v>733</v>
      </c>
      <c r="C23" s="168">
        <v>44.34</v>
      </c>
      <c r="D23" s="168">
        <v>44.41</v>
      </c>
      <c r="E23" s="168">
        <v>47.9574</v>
      </c>
      <c r="F23" s="168">
        <v>46.587200000000003</v>
      </c>
      <c r="G23" s="168">
        <v>549.34159999999997</v>
      </c>
      <c r="H23" s="168">
        <v>732.63620000000003</v>
      </c>
      <c r="I23" s="168">
        <v>172.81870000000001</v>
      </c>
      <c r="J23" s="168">
        <v>172.23699999999999</v>
      </c>
      <c r="K23" s="168">
        <v>324.29250000000002</v>
      </c>
      <c r="L23" s="168">
        <v>250.91929999999999</v>
      </c>
      <c r="M23" s="168">
        <v>920.26750000000004</v>
      </c>
    </row>
    <row r="24" spans="1:13" ht="18" customHeight="1" x14ac:dyDescent="0.3">
      <c r="A24" s="160" t="s">
        <v>57</v>
      </c>
      <c r="B24" s="160" t="s">
        <v>734</v>
      </c>
      <c r="C24" s="162">
        <v>54.36</v>
      </c>
      <c r="D24" s="162">
        <v>54.23</v>
      </c>
      <c r="E24" s="162">
        <v>55.459099999999999</v>
      </c>
      <c r="F24" s="162">
        <v>55.53</v>
      </c>
      <c r="G24" s="162">
        <v>558.69399999999996</v>
      </c>
      <c r="H24" s="162">
        <v>778.2731</v>
      </c>
      <c r="I24" s="162">
        <v>172.41370000000001</v>
      </c>
      <c r="J24" s="162">
        <v>171.0461</v>
      </c>
      <c r="K24" s="162">
        <v>308.76029999999997</v>
      </c>
      <c r="L24" s="162">
        <v>236.33189999999999</v>
      </c>
      <c r="M24" s="162">
        <v>888.55200000000002</v>
      </c>
    </row>
    <row r="25" spans="1:13" ht="18" customHeight="1" x14ac:dyDescent="0.3">
      <c r="A25" s="160" t="s">
        <v>57</v>
      </c>
      <c r="B25" s="160" t="s">
        <v>735</v>
      </c>
      <c r="C25" s="165">
        <v>54.84</v>
      </c>
      <c r="D25" s="165">
        <v>54.57</v>
      </c>
      <c r="E25" s="165">
        <v>54.923299999999998</v>
      </c>
      <c r="F25" s="165">
        <v>53.967500000000001</v>
      </c>
      <c r="G25" s="165">
        <v>573.41840000000002</v>
      </c>
      <c r="H25" s="165">
        <v>791.7192</v>
      </c>
      <c r="I25" s="165">
        <v>175.2441</v>
      </c>
      <c r="J25" s="165">
        <v>175.00450000000001</v>
      </c>
      <c r="K25" s="165">
        <v>323.60719999999998</v>
      </c>
      <c r="L25" s="165">
        <v>249.1618</v>
      </c>
      <c r="M25" s="165">
        <v>923.01760000000002</v>
      </c>
    </row>
    <row r="26" spans="1:13" ht="18" customHeight="1" x14ac:dyDescent="0.3">
      <c r="A26" s="160" t="s">
        <v>57</v>
      </c>
      <c r="B26" s="160" t="s">
        <v>736</v>
      </c>
      <c r="C26" s="165">
        <v>55.86</v>
      </c>
      <c r="D26" s="165">
        <v>56.09</v>
      </c>
      <c r="E26" s="165">
        <v>53.985500000000002</v>
      </c>
      <c r="F26" s="165">
        <v>51.779499999999999</v>
      </c>
      <c r="G26" s="165">
        <v>566.05060000000003</v>
      </c>
      <c r="H26" s="165">
        <v>783.76559999999995</v>
      </c>
      <c r="I26" s="165">
        <v>182.7955</v>
      </c>
      <c r="J26" s="165">
        <v>179.76560000000001</v>
      </c>
      <c r="K26" s="165">
        <v>332.26679999999999</v>
      </c>
      <c r="L26" s="165">
        <v>254.1138</v>
      </c>
      <c r="M26" s="165">
        <v>948.94169999999997</v>
      </c>
    </row>
    <row r="27" spans="1:13" ht="18" customHeight="1" x14ac:dyDescent="0.3">
      <c r="A27" s="160" t="s">
        <v>57</v>
      </c>
      <c r="B27" s="160" t="s">
        <v>737</v>
      </c>
      <c r="C27" s="165">
        <v>55.29</v>
      </c>
      <c r="D27" s="165">
        <v>55.14</v>
      </c>
      <c r="E27" s="165">
        <v>49.430900000000001</v>
      </c>
      <c r="F27" s="165">
        <v>49.113500000000002</v>
      </c>
      <c r="G27" s="165">
        <v>553.92179999999996</v>
      </c>
      <c r="H27" s="165">
        <v>762.89620000000002</v>
      </c>
      <c r="I27" s="165">
        <v>169.88059999999999</v>
      </c>
      <c r="J27" s="165">
        <v>169.0907</v>
      </c>
      <c r="K27" s="165">
        <v>302.89819999999997</v>
      </c>
      <c r="L27" s="165">
        <v>231.1285</v>
      </c>
      <c r="M27" s="165">
        <v>872.99800000000005</v>
      </c>
    </row>
    <row r="28" spans="1:13" ht="18" customHeight="1" x14ac:dyDescent="0.3">
      <c r="A28" s="160" t="s">
        <v>57</v>
      </c>
      <c r="B28" s="160" t="s">
        <v>738</v>
      </c>
      <c r="C28" s="165">
        <v>59.9</v>
      </c>
      <c r="D28" s="165">
        <v>60.25</v>
      </c>
      <c r="E28" s="165">
        <v>55.726999999999997</v>
      </c>
      <c r="F28" s="165">
        <v>54.744999999999997</v>
      </c>
      <c r="G28" s="165">
        <v>582.3854</v>
      </c>
      <c r="H28" s="165">
        <v>813.00739999999996</v>
      </c>
      <c r="I28" s="165">
        <v>174.74019999999999</v>
      </c>
      <c r="J28" s="165">
        <v>172.97460000000001</v>
      </c>
      <c r="K28" s="165">
        <v>311.07889999999998</v>
      </c>
      <c r="L28" s="165">
        <v>231.0838</v>
      </c>
      <c r="M28" s="165">
        <v>889.87750000000005</v>
      </c>
    </row>
    <row r="29" spans="1:13" ht="18" customHeight="1" x14ac:dyDescent="0.3">
      <c r="A29" s="160" t="s">
        <v>57</v>
      </c>
      <c r="B29" s="160" t="s">
        <v>739</v>
      </c>
      <c r="C29" s="165">
        <v>61.5</v>
      </c>
      <c r="D29" s="165">
        <v>62.25</v>
      </c>
      <c r="E29" s="165">
        <v>61.621200000000002</v>
      </c>
      <c r="F29" s="165">
        <v>61.5107</v>
      </c>
      <c r="G29" s="165">
        <v>571.19799999999998</v>
      </c>
      <c r="H29" s="165">
        <v>818.07989999999995</v>
      </c>
      <c r="I29" s="165">
        <v>178.32259999999999</v>
      </c>
      <c r="J29" s="165">
        <v>175.5515</v>
      </c>
      <c r="K29" s="165">
        <v>329.11759999999998</v>
      </c>
      <c r="L29" s="165">
        <v>248.4716</v>
      </c>
      <c r="M29" s="165">
        <v>931.4633</v>
      </c>
    </row>
    <row r="30" spans="1:13" ht="18" customHeight="1" x14ac:dyDescent="0.3">
      <c r="A30" s="160" t="s">
        <v>57</v>
      </c>
      <c r="B30" s="160" t="s">
        <v>740</v>
      </c>
      <c r="C30" s="165">
        <v>61.27</v>
      </c>
      <c r="D30" s="165">
        <v>61.18</v>
      </c>
      <c r="E30" s="165">
        <v>58.004300000000001</v>
      </c>
      <c r="F30" s="165">
        <v>57.358499999999999</v>
      </c>
      <c r="G30" s="165">
        <v>579.26139999999998</v>
      </c>
      <c r="H30" s="165">
        <v>817.07420000000002</v>
      </c>
      <c r="I30" s="165">
        <v>174.3246</v>
      </c>
      <c r="J30" s="165">
        <v>175.0771</v>
      </c>
      <c r="K30" s="165">
        <v>325.32310000000001</v>
      </c>
      <c r="L30" s="165">
        <v>244.3339</v>
      </c>
      <c r="M30" s="165">
        <v>919.05870000000004</v>
      </c>
    </row>
    <row r="31" spans="1:13" ht="18" customHeight="1" x14ac:dyDescent="0.3">
      <c r="A31" s="160" t="s">
        <v>57</v>
      </c>
      <c r="B31" s="160" t="s">
        <v>741</v>
      </c>
      <c r="C31" s="168">
        <v>54.42</v>
      </c>
      <c r="D31" s="168">
        <v>54.43</v>
      </c>
      <c r="E31" s="168">
        <v>52.512</v>
      </c>
      <c r="F31" s="168">
        <v>47.239199999999997</v>
      </c>
      <c r="G31" s="168">
        <v>547.85519999999997</v>
      </c>
      <c r="H31" s="168">
        <v>756.45640000000003</v>
      </c>
      <c r="I31" s="168">
        <v>169.90899999999999</v>
      </c>
      <c r="J31" s="168">
        <v>169.39320000000001</v>
      </c>
      <c r="K31" s="168">
        <v>325.78410000000002</v>
      </c>
      <c r="L31" s="168">
        <v>247.4529</v>
      </c>
      <c r="M31" s="168">
        <v>912.53920000000005</v>
      </c>
    </row>
    <row r="32" spans="1:13" ht="18" customHeight="1" x14ac:dyDescent="0.3">
      <c r="A32" s="160" t="s">
        <v>57</v>
      </c>
      <c r="B32" s="160" t="s">
        <v>742</v>
      </c>
      <c r="C32" s="162">
        <v>52.3</v>
      </c>
      <c r="D32" s="162">
        <v>52.99</v>
      </c>
      <c r="E32" s="162">
        <v>46.082000000000001</v>
      </c>
      <c r="F32" s="162">
        <v>48.341900000000003</v>
      </c>
      <c r="G32" s="162">
        <v>555.11940000000004</v>
      </c>
      <c r="H32" s="162">
        <v>754.83330000000001</v>
      </c>
      <c r="I32" s="162">
        <v>158.5487</v>
      </c>
      <c r="J32" s="162">
        <v>158.5265</v>
      </c>
      <c r="K32" s="162">
        <v>321.30720000000002</v>
      </c>
      <c r="L32" s="162">
        <v>250.16399999999999</v>
      </c>
      <c r="M32" s="162">
        <v>888.54639999999995</v>
      </c>
    </row>
    <row r="33" spans="1:13" ht="18" customHeight="1" x14ac:dyDescent="0.3">
      <c r="A33" s="160" t="s">
        <v>57</v>
      </c>
      <c r="B33" s="160" t="s">
        <v>743</v>
      </c>
      <c r="C33" s="165">
        <v>46.21</v>
      </c>
      <c r="D33" s="165">
        <v>46.6</v>
      </c>
      <c r="E33" s="165">
        <v>40.4557</v>
      </c>
      <c r="F33" s="165">
        <v>40.243600000000001</v>
      </c>
      <c r="G33" s="165">
        <v>528.71609999999998</v>
      </c>
      <c r="H33" s="165">
        <v>702.22540000000004</v>
      </c>
      <c r="I33" s="165">
        <v>153.5598</v>
      </c>
      <c r="J33" s="165">
        <v>154.4151</v>
      </c>
      <c r="K33" s="165">
        <v>319.6533</v>
      </c>
      <c r="L33" s="165">
        <v>238.5898</v>
      </c>
      <c r="M33" s="165">
        <v>866.21799999999996</v>
      </c>
    </row>
    <row r="34" spans="1:13" ht="18" customHeight="1" x14ac:dyDescent="0.3">
      <c r="A34" s="160" t="s">
        <v>57</v>
      </c>
      <c r="B34" s="160" t="s">
        <v>744</v>
      </c>
      <c r="C34" s="165">
        <v>48.95</v>
      </c>
      <c r="D34" s="165">
        <v>47.79</v>
      </c>
      <c r="E34" s="165">
        <v>44.742400000000004</v>
      </c>
      <c r="F34" s="165">
        <v>44.379199999999997</v>
      </c>
      <c r="G34" s="165">
        <v>537.22130000000004</v>
      </c>
      <c r="H34" s="165">
        <v>723.0829</v>
      </c>
      <c r="I34" s="165">
        <v>155.67359999999999</v>
      </c>
      <c r="J34" s="165">
        <v>152.92339999999999</v>
      </c>
      <c r="K34" s="165">
        <v>318.02789999999999</v>
      </c>
      <c r="L34" s="165">
        <v>241.69450000000001</v>
      </c>
      <c r="M34" s="165">
        <v>868.31939999999997</v>
      </c>
    </row>
    <row r="35" spans="1:13" ht="18" customHeight="1" x14ac:dyDescent="0.3">
      <c r="A35" s="160" t="s">
        <v>57</v>
      </c>
      <c r="B35" s="160" t="s">
        <v>745</v>
      </c>
      <c r="C35" s="165">
        <v>47.64</v>
      </c>
      <c r="D35" s="165">
        <v>47.98</v>
      </c>
      <c r="E35" s="165">
        <v>46.751800000000003</v>
      </c>
      <c r="F35" s="165">
        <v>45.924199999999999</v>
      </c>
      <c r="G35" s="165">
        <v>533.61869999999999</v>
      </c>
      <c r="H35" s="165">
        <v>721.91470000000004</v>
      </c>
      <c r="I35" s="165">
        <v>156.91399999999999</v>
      </c>
      <c r="J35" s="165">
        <v>156.3887</v>
      </c>
      <c r="K35" s="165">
        <v>328.17399999999998</v>
      </c>
      <c r="L35" s="165">
        <v>246.35419999999999</v>
      </c>
      <c r="M35" s="165">
        <v>887.83090000000004</v>
      </c>
    </row>
    <row r="36" spans="1:13" ht="18" customHeight="1" x14ac:dyDescent="0.3">
      <c r="A36" s="160" t="s">
        <v>57</v>
      </c>
      <c r="B36" s="160" t="s">
        <v>746</v>
      </c>
      <c r="C36" s="165">
        <v>45.52</v>
      </c>
      <c r="D36" s="165">
        <v>45.77</v>
      </c>
      <c r="E36" s="165">
        <v>41.527299999999997</v>
      </c>
      <c r="F36" s="165">
        <v>41.1006</v>
      </c>
      <c r="G36" s="165">
        <v>526.55579999999998</v>
      </c>
      <c r="H36" s="165">
        <v>700.47370000000001</v>
      </c>
      <c r="I36" s="165">
        <v>156.47380000000001</v>
      </c>
      <c r="J36" s="165">
        <v>156.5547</v>
      </c>
      <c r="K36" s="165">
        <v>328.86759999999998</v>
      </c>
      <c r="L36" s="165">
        <v>243.44990000000001</v>
      </c>
      <c r="M36" s="165">
        <v>885.346</v>
      </c>
    </row>
    <row r="37" spans="1:13" ht="18" customHeight="1" x14ac:dyDescent="0.3">
      <c r="A37" s="160" t="s">
        <v>57</v>
      </c>
      <c r="B37" s="160" t="s">
        <v>747</v>
      </c>
      <c r="C37" s="165">
        <v>46.61</v>
      </c>
      <c r="D37" s="165">
        <v>46.72</v>
      </c>
      <c r="E37" s="165">
        <v>43.268799999999999</v>
      </c>
      <c r="F37" s="165">
        <v>45.536999999999999</v>
      </c>
      <c r="G37" s="165">
        <v>540.18409999999994</v>
      </c>
      <c r="H37" s="165">
        <v>722.31989999999996</v>
      </c>
      <c r="I37" s="165">
        <v>155.50380000000001</v>
      </c>
      <c r="J37" s="165">
        <v>156.27860000000001</v>
      </c>
      <c r="K37" s="165">
        <v>330.56659999999999</v>
      </c>
      <c r="L37" s="165">
        <v>247.41990000000001</v>
      </c>
      <c r="M37" s="165">
        <v>889.76890000000003</v>
      </c>
    </row>
    <row r="38" spans="1:13" ht="18" customHeight="1" x14ac:dyDescent="0.3">
      <c r="A38" s="160" t="s">
        <v>57</v>
      </c>
      <c r="B38" s="160" t="s">
        <v>748</v>
      </c>
      <c r="C38" s="165">
        <v>48.5</v>
      </c>
      <c r="D38" s="165">
        <v>48.29</v>
      </c>
      <c r="E38" s="165">
        <v>48.761099999999999</v>
      </c>
      <c r="F38" s="165">
        <v>48.965299999999999</v>
      </c>
      <c r="G38" s="165">
        <v>535.66079999999999</v>
      </c>
      <c r="H38" s="165">
        <v>730.17719999999997</v>
      </c>
      <c r="I38" s="165">
        <v>158.6978</v>
      </c>
      <c r="J38" s="165">
        <v>159.70320000000001</v>
      </c>
      <c r="K38" s="165">
        <v>350.27260000000001</v>
      </c>
      <c r="L38" s="165">
        <v>261.85579999999999</v>
      </c>
      <c r="M38" s="165">
        <v>930.52940000000001</v>
      </c>
    </row>
    <row r="39" spans="1:13" ht="18" customHeight="1" x14ac:dyDescent="0.3">
      <c r="A39" s="160" t="s">
        <v>57</v>
      </c>
      <c r="B39" s="160" t="s">
        <v>749</v>
      </c>
      <c r="C39" s="168">
        <v>46.54</v>
      </c>
      <c r="D39" s="168">
        <v>46.51</v>
      </c>
      <c r="E39" s="168">
        <v>46.617800000000003</v>
      </c>
      <c r="F39" s="168">
        <v>45.544199999999996</v>
      </c>
      <c r="G39" s="168">
        <v>537.08989999999994</v>
      </c>
      <c r="H39" s="168">
        <v>722.30190000000005</v>
      </c>
      <c r="I39" s="168">
        <v>173.79230000000001</v>
      </c>
      <c r="J39" s="168">
        <v>172.84460000000001</v>
      </c>
      <c r="K39" s="168">
        <v>389.9785</v>
      </c>
      <c r="L39" s="168">
        <v>298.10270000000003</v>
      </c>
      <c r="M39" s="168">
        <v>1034.7181</v>
      </c>
    </row>
    <row r="40" spans="1:13" ht="18" customHeight="1" x14ac:dyDescent="0.3">
      <c r="A40" s="160" t="s">
        <v>57</v>
      </c>
      <c r="B40" s="160" t="s">
        <v>750</v>
      </c>
      <c r="C40" s="162">
        <v>50.11</v>
      </c>
      <c r="D40" s="162">
        <v>50.35</v>
      </c>
      <c r="E40" s="162">
        <v>44.340499999999999</v>
      </c>
      <c r="F40" s="162">
        <v>46.208100000000002</v>
      </c>
      <c r="G40" s="162">
        <v>558.43100000000004</v>
      </c>
      <c r="H40" s="162">
        <v>749.43960000000004</v>
      </c>
      <c r="I40" s="162">
        <v>202.75919999999999</v>
      </c>
      <c r="J40" s="162">
        <v>203.01499999999999</v>
      </c>
      <c r="K40" s="162">
        <v>487.1105</v>
      </c>
      <c r="L40" s="162">
        <v>375.19830000000002</v>
      </c>
      <c r="M40" s="162">
        <v>1268.0830000000001</v>
      </c>
    </row>
    <row r="41" spans="1:13" ht="18" customHeight="1" x14ac:dyDescent="0.3">
      <c r="A41" s="160" t="s">
        <v>57</v>
      </c>
      <c r="B41" s="160" t="s">
        <v>751</v>
      </c>
      <c r="C41" s="165">
        <v>49.81</v>
      </c>
      <c r="D41" s="165">
        <v>50.04</v>
      </c>
      <c r="E41" s="165">
        <v>41.3934</v>
      </c>
      <c r="F41" s="165">
        <v>44.244100000000003</v>
      </c>
      <c r="G41" s="165">
        <v>536.90060000000005</v>
      </c>
      <c r="H41" s="165">
        <v>722.38810000000001</v>
      </c>
      <c r="I41" s="165">
        <v>203.78899999999999</v>
      </c>
      <c r="J41" s="165">
        <v>202.45760000000001</v>
      </c>
      <c r="K41" s="165">
        <v>529.99699999999996</v>
      </c>
      <c r="L41" s="165">
        <v>412.5806</v>
      </c>
      <c r="M41" s="165">
        <v>1348.8242</v>
      </c>
    </row>
    <row r="42" spans="1:13" ht="18" customHeight="1" x14ac:dyDescent="0.3">
      <c r="A42" s="160" t="s">
        <v>57</v>
      </c>
      <c r="B42" s="160" t="s">
        <v>752</v>
      </c>
      <c r="C42" s="165">
        <v>48.21</v>
      </c>
      <c r="D42" s="165">
        <v>47.9</v>
      </c>
      <c r="E42" s="165">
        <v>46.8857</v>
      </c>
      <c r="F42" s="165">
        <v>45.940899999999999</v>
      </c>
      <c r="G42" s="165">
        <v>499.64690000000002</v>
      </c>
      <c r="H42" s="165">
        <v>688.58349999999996</v>
      </c>
      <c r="I42" s="165">
        <v>219.10769999999999</v>
      </c>
      <c r="J42" s="165">
        <v>219.62100000000001</v>
      </c>
      <c r="K42" s="165">
        <v>589.79459999999995</v>
      </c>
      <c r="L42" s="165">
        <v>465.35770000000002</v>
      </c>
      <c r="M42" s="165">
        <v>1493.8810000000001</v>
      </c>
    </row>
    <row r="43" spans="1:13" ht="18" customHeight="1" x14ac:dyDescent="0.3">
      <c r="A43" s="160" t="s">
        <v>57</v>
      </c>
      <c r="B43" s="160" t="s">
        <v>753</v>
      </c>
      <c r="C43" s="165">
        <v>51.83</v>
      </c>
      <c r="D43" s="165">
        <v>52.02</v>
      </c>
      <c r="E43" s="165">
        <v>47.153599999999997</v>
      </c>
      <c r="F43" s="165">
        <v>47.101999999999997</v>
      </c>
      <c r="G43" s="165">
        <v>526.3954</v>
      </c>
      <c r="H43" s="165">
        <v>724.50099999999998</v>
      </c>
      <c r="I43" s="165">
        <v>203.8312</v>
      </c>
      <c r="J43" s="165">
        <v>204.2055</v>
      </c>
      <c r="K43" s="165">
        <v>543.22829999999999</v>
      </c>
      <c r="L43" s="165">
        <v>400.60059999999999</v>
      </c>
      <c r="M43" s="165">
        <v>1351.8656000000001</v>
      </c>
    </row>
    <row r="44" spans="1:13" ht="18" customHeight="1" x14ac:dyDescent="0.3">
      <c r="A44" s="160" t="s">
        <v>57</v>
      </c>
      <c r="B44" s="160" t="s">
        <v>754</v>
      </c>
      <c r="C44" s="165">
        <v>56.95</v>
      </c>
      <c r="D44" s="165">
        <v>57.08</v>
      </c>
      <c r="E44" s="165">
        <v>49.296999999999997</v>
      </c>
      <c r="F44" s="165">
        <v>49.6999</v>
      </c>
      <c r="G44" s="165">
        <v>557.09829999999999</v>
      </c>
      <c r="H44" s="165">
        <v>770.12519999999995</v>
      </c>
      <c r="I44" s="165">
        <v>195.40610000000001</v>
      </c>
      <c r="J44" s="165">
        <v>193.12029999999999</v>
      </c>
      <c r="K44" s="165">
        <v>491.95549999999997</v>
      </c>
      <c r="L44" s="165">
        <v>368.92419999999998</v>
      </c>
      <c r="M44" s="165">
        <v>1249.4060999999999</v>
      </c>
    </row>
    <row r="45" spans="1:13" ht="18" customHeight="1" x14ac:dyDescent="0.3">
      <c r="A45" s="160" t="s">
        <v>57</v>
      </c>
      <c r="B45" s="160" t="s">
        <v>755</v>
      </c>
      <c r="C45" s="165">
        <v>65.239999999999995</v>
      </c>
      <c r="D45" s="165">
        <v>65.11</v>
      </c>
      <c r="E45" s="165">
        <v>57.200600000000001</v>
      </c>
      <c r="F45" s="165">
        <v>56.1083</v>
      </c>
      <c r="G45" s="165">
        <v>571.09590000000003</v>
      </c>
      <c r="H45" s="165">
        <v>814.75480000000005</v>
      </c>
      <c r="I45" s="165">
        <v>198.60929999999999</v>
      </c>
      <c r="J45" s="165">
        <v>195.89769999999999</v>
      </c>
      <c r="K45" s="165">
        <v>485.4631</v>
      </c>
      <c r="L45" s="165">
        <v>361.90570000000002</v>
      </c>
      <c r="M45" s="165">
        <v>1241.8758</v>
      </c>
    </row>
    <row r="46" spans="1:13" ht="18" customHeight="1" x14ac:dyDescent="0.3">
      <c r="A46" s="160" t="s">
        <v>57</v>
      </c>
      <c r="B46" s="160" t="s">
        <v>756</v>
      </c>
      <c r="C46" s="165">
        <v>63.79</v>
      </c>
      <c r="D46" s="165">
        <v>63.52</v>
      </c>
      <c r="E46" s="165">
        <v>52.913899999999998</v>
      </c>
      <c r="F46" s="165">
        <v>51.9191</v>
      </c>
      <c r="G46" s="165">
        <v>577.44669999999996</v>
      </c>
      <c r="H46" s="165">
        <v>809.58969999999999</v>
      </c>
      <c r="I46" s="165">
        <v>189.03270000000001</v>
      </c>
      <c r="J46" s="165">
        <v>190.1163</v>
      </c>
      <c r="K46" s="165">
        <v>458.46960000000001</v>
      </c>
      <c r="L46" s="165">
        <v>343.27280000000002</v>
      </c>
      <c r="M46" s="165">
        <v>1180.8914</v>
      </c>
    </row>
    <row r="47" spans="1:13" ht="18" customHeight="1" x14ac:dyDescent="0.3">
      <c r="A47" s="160" t="s">
        <v>57</v>
      </c>
      <c r="B47" s="160" t="s">
        <v>757</v>
      </c>
      <c r="C47" s="168">
        <v>60.94</v>
      </c>
      <c r="D47" s="168">
        <v>61.14</v>
      </c>
      <c r="E47" s="168">
        <v>53.4497</v>
      </c>
      <c r="F47" s="168">
        <v>53.539099999999998</v>
      </c>
      <c r="G47" s="168">
        <v>563.51589999999999</v>
      </c>
      <c r="H47" s="168">
        <v>792.5847</v>
      </c>
      <c r="I47" s="168">
        <v>194.43100000000001</v>
      </c>
      <c r="J47" s="168">
        <v>195.619</v>
      </c>
      <c r="K47" s="168">
        <v>489.66419999999999</v>
      </c>
      <c r="L47" s="168">
        <v>374.2953</v>
      </c>
      <c r="M47" s="168">
        <v>1254.0094999999999</v>
      </c>
    </row>
    <row r="48" spans="1:13" ht="18" customHeight="1" x14ac:dyDescent="0.3">
      <c r="A48" s="160" t="s">
        <v>57</v>
      </c>
      <c r="B48" s="160" t="s">
        <v>758</v>
      </c>
      <c r="C48" s="162">
        <v>57.43</v>
      </c>
      <c r="D48" s="162">
        <v>57.75</v>
      </c>
      <c r="E48" s="162">
        <v>52.779899999999998</v>
      </c>
      <c r="F48" s="162">
        <v>52.789299999999997</v>
      </c>
      <c r="G48" s="162">
        <v>539.78229999999996</v>
      </c>
      <c r="H48" s="162">
        <v>760.53150000000005</v>
      </c>
      <c r="I48" s="162">
        <v>212.35169999999999</v>
      </c>
      <c r="J48" s="162">
        <v>212.58170000000001</v>
      </c>
      <c r="K48" s="162">
        <v>554.26589999999999</v>
      </c>
      <c r="L48" s="162">
        <v>438.25380000000001</v>
      </c>
      <c r="M48" s="162">
        <v>1417.4530999999999</v>
      </c>
    </row>
    <row r="49" spans="1:13" ht="18" customHeight="1" x14ac:dyDescent="0.3">
      <c r="A49" s="160" t="s">
        <v>57</v>
      </c>
      <c r="B49" s="160" t="s">
        <v>759</v>
      </c>
      <c r="C49" s="165">
        <v>56.7</v>
      </c>
      <c r="D49" s="165">
        <v>57.03</v>
      </c>
      <c r="E49" s="165">
        <v>53.315800000000003</v>
      </c>
      <c r="F49" s="165">
        <v>52.732999999999997</v>
      </c>
      <c r="G49" s="165">
        <v>530.61199999999997</v>
      </c>
      <c r="H49" s="165">
        <v>750.39080000000001</v>
      </c>
      <c r="I49" s="165">
        <v>212.4511</v>
      </c>
      <c r="J49" s="165">
        <v>214.08</v>
      </c>
      <c r="K49" s="165">
        <v>546.20579999999995</v>
      </c>
      <c r="L49" s="165">
        <v>440.84870000000001</v>
      </c>
      <c r="M49" s="165">
        <v>1413.5856000000001</v>
      </c>
    </row>
    <row r="50" spans="1:13" ht="18" customHeight="1" x14ac:dyDescent="0.3">
      <c r="A50" s="160" t="s">
        <v>57</v>
      </c>
      <c r="B50" s="160" t="s">
        <v>760</v>
      </c>
      <c r="C50" s="165">
        <v>55.36</v>
      </c>
      <c r="D50" s="165">
        <v>55.37</v>
      </c>
      <c r="E50" s="165">
        <v>49.966799999999999</v>
      </c>
      <c r="F50" s="165">
        <v>49.923400000000001</v>
      </c>
      <c r="G50" s="165">
        <v>519.95270000000005</v>
      </c>
      <c r="H50" s="165">
        <v>730.5729</v>
      </c>
      <c r="I50" s="165">
        <v>208.55160000000001</v>
      </c>
      <c r="J50" s="165">
        <v>206.5153</v>
      </c>
      <c r="K50" s="165">
        <v>534.5444</v>
      </c>
      <c r="L50" s="165">
        <v>422.31009999999998</v>
      </c>
      <c r="M50" s="165">
        <v>1371.9213999999999</v>
      </c>
    </row>
    <row r="51" spans="1:13" ht="18" customHeight="1" x14ac:dyDescent="0.3">
      <c r="A51" s="160" t="s">
        <v>57</v>
      </c>
      <c r="B51" s="160" t="s">
        <v>761</v>
      </c>
      <c r="C51" s="165">
        <v>57.2</v>
      </c>
      <c r="D51" s="165">
        <v>56.75</v>
      </c>
      <c r="E51" s="165">
        <v>51.976199999999999</v>
      </c>
      <c r="F51" s="165">
        <v>51.468499999999999</v>
      </c>
      <c r="G51" s="165">
        <v>534.66999999999996</v>
      </c>
      <c r="H51" s="165">
        <v>752.06470000000002</v>
      </c>
      <c r="I51" s="165">
        <v>208.5685</v>
      </c>
      <c r="J51" s="165">
        <v>207.84479999999999</v>
      </c>
      <c r="K51" s="165">
        <v>531.55849999999998</v>
      </c>
      <c r="L51" s="165">
        <v>426.0668</v>
      </c>
      <c r="M51" s="165">
        <v>1374.0386000000001</v>
      </c>
    </row>
    <row r="52" spans="1:13" ht="18" customHeight="1" x14ac:dyDescent="0.3">
      <c r="A52" s="160" t="s">
        <v>57</v>
      </c>
      <c r="B52" s="160" t="s">
        <v>762</v>
      </c>
      <c r="C52" s="165">
        <v>48.67</v>
      </c>
      <c r="D52" s="165">
        <v>49.46</v>
      </c>
      <c r="E52" s="165">
        <v>42.331099999999999</v>
      </c>
      <c r="F52" s="165">
        <v>41.825899999999997</v>
      </c>
      <c r="G52" s="165">
        <v>480.60410000000002</v>
      </c>
      <c r="H52" s="165">
        <v>662.89110000000005</v>
      </c>
      <c r="I52" s="165">
        <v>209.30070000000001</v>
      </c>
      <c r="J52" s="165">
        <v>206.21449999999999</v>
      </c>
      <c r="K52" s="165">
        <v>519.16060000000004</v>
      </c>
      <c r="L52" s="165">
        <v>411.8877</v>
      </c>
      <c r="M52" s="165">
        <v>1346.5635</v>
      </c>
    </row>
    <row r="53" spans="1:13" ht="18" customHeight="1" x14ac:dyDescent="0.3">
      <c r="A53" s="160" t="s">
        <v>57</v>
      </c>
      <c r="B53" s="160" t="s">
        <v>763</v>
      </c>
      <c r="C53" s="165">
        <v>53.62</v>
      </c>
      <c r="D53" s="165">
        <v>53.77</v>
      </c>
      <c r="E53" s="165">
        <v>46.751800000000003</v>
      </c>
      <c r="F53" s="165">
        <v>45.047199999999997</v>
      </c>
      <c r="G53" s="165">
        <v>489.83420000000001</v>
      </c>
      <c r="H53" s="165">
        <v>689.02319999999997</v>
      </c>
      <c r="I53" s="165">
        <v>210.34110000000001</v>
      </c>
      <c r="J53" s="165">
        <v>210.93860000000001</v>
      </c>
      <c r="K53" s="165">
        <v>515.00019999999995</v>
      </c>
      <c r="L53" s="165">
        <v>418.76029999999997</v>
      </c>
      <c r="M53" s="165">
        <v>1355.0401999999999</v>
      </c>
    </row>
    <row r="54" spans="1:13" ht="18" customHeight="1" x14ac:dyDescent="0.3">
      <c r="A54" s="160" t="s">
        <v>57</v>
      </c>
      <c r="B54" s="160" t="s">
        <v>764</v>
      </c>
      <c r="C54" s="165">
        <v>51.9</v>
      </c>
      <c r="D54" s="165">
        <v>51.57</v>
      </c>
      <c r="E54" s="165">
        <v>44.206499999999998</v>
      </c>
      <c r="F54" s="165">
        <v>44.389400000000002</v>
      </c>
      <c r="G54" s="165">
        <v>482.4083</v>
      </c>
      <c r="H54" s="165">
        <v>674.4742</v>
      </c>
      <c r="I54" s="165">
        <v>219.1491</v>
      </c>
      <c r="J54" s="165">
        <v>215.50020000000001</v>
      </c>
      <c r="K54" s="165">
        <v>544.76419999999996</v>
      </c>
      <c r="L54" s="165">
        <v>431.7998</v>
      </c>
      <c r="M54" s="165">
        <v>1411.2132999999999</v>
      </c>
    </row>
    <row r="55" spans="1:13" ht="18" customHeight="1" x14ac:dyDescent="0.3">
      <c r="A55" s="160" t="s">
        <v>765</v>
      </c>
      <c r="B55" s="160" t="s">
        <v>58</v>
      </c>
      <c r="C55" s="168">
        <v>47.39</v>
      </c>
      <c r="D55" s="168">
        <v>47.34</v>
      </c>
      <c r="E55" s="168">
        <v>42.866900000000001</v>
      </c>
      <c r="F55" s="168">
        <v>42.0137</v>
      </c>
      <c r="G55" s="168">
        <v>464.56799999999998</v>
      </c>
      <c r="H55" s="168">
        <v>644.17859999999996</v>
      </c>
      <c r="I55" s="168">
        <v>222.34639999999999</v>
      </c>
      <c r="J55" s="168">
        <v>222.14779999999999</v>
      </c>
      <c r="K55" s="168">
        <v>556.70870000000002</v>
      </c>
      <c r="L55" s="168">
        <v>445.0034</v>
      </c>
      <c r="M55" s="168">
        <v>1446.2063000000001</v>
      </c>
    </row>
    <row r="56" spans="1:13" x14ac:dyDescent="0.3">
      <c r="A56" s="228" t="s">
        <v>777</v>
      </c>
      <c r="B56" s="228"/>
      <c r="C56" s="170">
        <v>-22.64</v>
      </c>
      <c r="D56" s="170">
        <v>-22.69</v>
      </c>
      <c r="E56" s="170">
        <v>-33.221899999999998</v>
      </c>
      <c r="F56" s="170">
        <v>-33.872500000000002</v>
      </c>
      <c r="G56" s="170">
        <v>-441.16669999999999</v>
      </c>
      <c r="H56" s="170"/>
      <c r="I56" s="170">
        <v>256.42899999999997</v>
      </c>
      <c r="J56" s="170">
        <v>257.19589999999999</v>
      </c>
      <c r="K56" s="170">
        <v>589.79459999999995</v>
      </c>
      <c r="L56" s="170">
        <v>465.35770000000002</v>
      </c>
      <c r="M56" s="170"/>
    </row>
    <row r="57" spans="1:13" x14ac:dyDescent="0.3">
      <c r="A57" s="228" t="s">
        <v>778</v>
      </c>
      <c r="B57" s="228"/>
      <c r="C57" s="170">
        <v>-65.239999999999995</v>
      </c>
      <c r="D57" s="170">
        <v>-65.11</v>
      </c>
      <c r="E57" s="170">
        <v>-61.621200000000002</v>
      </c>
      <c r="F57" s="170">
        <v>-61.5107</v>
      </c>
      <c r="G57" s="170">
        <v>-582.3854</v>
      </c>
      <c r="H57" s="170"/>
      <c r="I57" s="170">
        <v>153.5598</v>
      </c>
      <c r="J57" s="170">
        <v>152.92339999999999</v>
      </c>
      <c r="K57" s="170">
        <v>302.89819999999997</v>
      </c>
      <c r="L57" s="170">
        <v>231.0838</v>
      </c>
      <c r="M57" s="170"/>
    </row>
    <row r="58" spans="1:13" x14ac:dyDescent="0.3">
      <c r="A58" s="228" t="s">
        <v>779</v>
      </c>
      <c r="B58" s="228"/>
      <c r="C58" s="170">
        <v>-46.556249999999999</v>
      </c>
      <c r="D58" s="170">
        <v>-46.655000000000001</v>
      </c>
      <c r="E58" s="170">
        <v>-47.000133333333331</v>
      </c>
      <c r="F58" s="170">
        <v>-46.720422916666664</v>
      </c>
      <c r="G58" s="170">
        <v>-520.82770416666665</v>
      </c>
      <c r="H58" s="170"/>
      <c r="I58" s="170">
        <v>204.33326249999999</v>
      </c>
      <c r="J58" s="170">
        <v>203.44915833333332</v>
      </c>
      <c r="K58" s="170">
        <v>441.4040541666667</v>
      </c>
      <c r="L58" s="170">
        <v>345.92800208333335</v>
      </c>
      <c r="M58" s="170"/>
    </row>
    <row r="59" spans="1:13" ht="27" customHeight="1" x14ac:dyDescent="0.3">
      <c r="A59" s="228" t="s">
        <v>3</v>
      </c>
      <c r="B59" s="228"/>
      <c r="C59" s="229" t="s">
        <v>197</v>
      </c>
      <c r="D59" s="229"/>
      <c r="E59" s="229" t="s">
        <v>369</v>
      </c>
      <c r="F59" s="229"/>
      <c r="G59" s="229" t="s">
        <v>443</v>
      </c>
      <c r="H59" s="229" t="s">
        <v>874</v>
      </c>
      <c r="I59" s="229" t="s">
        <v>443</v>
      </c>
      <c r="J59" s="229"/>
      <c r="K59" s="229"/>
      <c r="L59" s="229" t="s">
        <v>154</v>
      </c>
      <c r="M59" s="229" t="s">
        <v>874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2587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1633</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1634</v>
      </c>
      <c r="B6" s="228"/>
      <c r="C6" s="174" t="s">
        <v>2588</v>
      </c>
      <c r="D6" s="174" t="s">
        <v>2589</v>
      </c>
      <c r="E6" s="174" t="s">
        <v>2590</v>
      </c>
      <c r="F6" s="174" t="s">
        <v>2591</v>
      </c>
      <c r="G6" s="174" t="s">
        <v>2592</v>
      </c>
      <c r="H6" s="174" t="s">
        <v>2593</v>
      </c>
      <c r="I6" s="174" t="s">
        <v>2594</v>
      </c>
      <c r="J6" s="174" t="s">
        <v>2595</v>
      </c>
      <c r="K6" s="174" t="s">
        <v>2596</v>
      </c>
      <c r="L6" s="174" t="s">
        <v>2597</v>
      </c>
      <c r="M6" s="174" t="s">
        <v>2598</v>
      </c>
      <c r="N6" s="174" t="s">
        <v>2599</v>
      </c>
      <c r="O6" s="11" t="s">
        <v>2600</v>
      </c>
      <c r="P6" s="11" t="s">
        <v>2601</v>
      </c>
      <c r="Q6" s="11" t="s">
        <v>2602</v>
      </c>
      <c r="R6" s="11" t="s">
        <v>2603</v>
      </c>
      <c r="S6" s="11" t="s">
        <v>2604</v>
      </c>
      <c r="T6" s="11" t="s">
        <v>2605</v>
      </c>
      <c r="U6" s="11" t="s">
        <v>2606</v>
      </c>
      <c r="V6" s="11" t="s">
        <v>2607</v>
      </c>
      <c r="W6" s="11" t="s">
        <v>2608</v>
      </c>
      <c r="X6" s="175" t="s">
        <v>2609</v>
      </c>
      <c r="Y6" s="175" t="s">
        <v>2610</v>
      </c>
      <c r="Z6" s="175" t="s">
        <v>2611</v>
      </c>
      <c r="AA6" s="175" t="s">
        <v>2612</v>
      </c>
      <c r="AB6" s="175" t="s">
        <v>2613</v>
      </c>
      <c r="AC6" s="175" t="s">
        <v>2614</v>
      </c>
      <c r="AD6" s="175" t="s">
        <v>2615</v>
      </c>
      <c r="AE6" s="175" t="s">
        <v>2616</v>
      </c>
      <c r="AF6" s="175" t="s">
        <v>2617</v>
      </c>
    </row>
    <row r="7" spans="1:32" ht="27" customHeight="1" x14ac:dyDescent="0.3">
      <c r="A7" s="228" t="s">
        <v>17</v>
      </c>
      <c r="B7" s="228"/>
      <c r="C7" s="232" t="s">
        <v>2618</v>
      </c>
      <c r="D7" s="232" t="s">
        <v>2619</v>
      </c>
      <c r="E7" s="232" t="s">
        <v>2620</v>
      </c>
      <c r="F7" s="232" t="s">
        <v>2621</v>
      </c>
      <c r="G7" s="232" t="s">
        <v>2622</v>
      </c>
      <c r="H7" s="232" t="s">
        <v>263</v>
      </c>
      <c r="I7" s="232" t="s">
        <v>173</v>
      </c>
      <c r="J7" s="232" t="s">
        <v>457</v>
      </c>
      <c r="K7" s="232" t="s">
        <v>168</v>
      </c>
      <c r="L7" s="232" t="s">
        <v>481</v>
      </c>
      <c r="M7" s="232" t="s">
        <v>323</v>
      </c>
      <c r="N7" s="232" t="s">
        <v>155</v>
      </c>
      <c r="O7" s="226" t="s">
        <v>2623</v>
      </c>
      <c r="P7" s="226" t="s">
        <v>2624</v>
      </c>
      <c r="Q7" s="226" t="s">
        <v>385</v>
      </c>
      <c r="R7" s="226" t="s">
        <v>2625</v>
      </c>
      <c r="S7" s="226" t="s">
        <v>644</v>
      </c>
      <c r="T7" s="226" t="s">
        <v>474</v>
      </c>
      <c r="U7" s="226" t="s">
        <v>2626</v>
      </c>
      <c r="V7" s="226" t="s">
        <v>2627</v>
      </c>
      <c r="W7" s="226" t="s">
        <v>2628</v>
      </c>
      <c r="X7" s="233" t="s">
        <v>2629</v>
      </c>
      <c r="Y7" s="233" t="s">
        <v>2630</v>
      </c>
      <c r="Z7" s="233" t="s">
        <v>2631</v>
      </c>
      <c r="AA7" s="233" t="s">
        <v>2632</v>
      </c>
      <c r="AB7" s="233" t="s">
        <v>2633</v>
      </c>
      <c r="AC7" s="233" t="s">
        <v>2634</v>
      </c>
      <c r="AD7" s="233" t="s">
        <v>2626</v>
      </c>
      <c r="AE7" s="233" t="s">
        <v>2635</v>
      </c>
      <c r="AF7" s="233" t="s">
        <v>2627</v>
      </c>
    </row>
    <row r="8" spans="1:32" x14ac:dyDescent="0.3">
      <c r="A8" s="228" t="s">
        <v>2636</v>
      </c>
      <c r="B8" s="228"/>
      <c r="C8" s="174" t="s">
        <v>2637</v>
      </c>
      <c r="D8" s="174" t="s">
        <v>2637</v>
      </c>
      <c r="E8" s="174" t="s">
        <v>2637</v>
      </c>
      <c r="F8" s="174" t="s">
        <v>2637</v>
      </c>
      <c r="G8" s="174" t="s">
        <v>2637</v>
      </c>
      <c r="H8" s="174" t="s">
        <v>2637</v>
      </c>
      <c r="I8" s="174" t="s">
        <v>2637</v>
      </c>
      <c r="J8" s="174" t="s">
        <v>2637</v>
      </c>
      <c r="K8" s="174" t="s">
        <v>2637</v>
      </c>
      <c r="L8" s="174" t="s">
        <v>2637</v>
      </c>
      <c r="M8" s="174" t="s">
        <v>2637</v>
      </c>
      <c r="N8" s="174" t="s">
        <v>2637</v>
      </c>
      <c r="O8" s="11" t="s">
        <v>2638</v>
      </c>
      <c r="P8" s="11" t="s">
        <v>2638</v>
      </c>
      <c r="Q8" s="11" t="s">
        <v>2638</v>
      </c>
      <c r="R8" s="11" t="s">
        <v>2638</v>
      </c>
      <c r="S8" s="11" t="s">
        <v>2638</v>
      </c>
      <c r="T8" s="11" t="s">
        <v>2638</v>
      </c>
      <c r="U8" s="11" t="s">
        <v>2638</v>
      </c>
      <c r="V8" s="11" t="s">
        <v>2638</v>
      </c>
      <c r="W8" s="11" t="s">
        <v>2638</v>
      </c>
      <c r="X8" s="175" t="s">
        <v>2639</v>
      </c>
      <c r="Y8" s="175" t="s">
        <v>2639</v>
      </c>
      <c r="Z8" s="175" t="s">
        <v>2639</v>
      </c>
      <c r="AA8" s="175" t="s">
        <v>2639</v>
      </c>
      <c r="AB8" s="175" t="s">
        <v>2639</v>
      </c>
      <c r="AC8" s="175" t="s">
        <v>2639</v>
      </c>
      <c r="AD8" s="175" t="s">
        <v>2639</v>
      </c>
      <c r="AE8" s="175" t="s">
        <v>2639</v>
      </c>
      <c r="AF8" s="175" t="s">
        <v>2639</v>
      </c>
    </row>
    <row r="9" spans="1:32" ht="27" customHeight="1" x14ac:dyDescent="0.3">
      <c r="A9" s="157" t="s">
        <v>53</v>
      </c>
      <c r="B9" s="157" t="s">
        <v>491</v>
      </c>
      <c r="C9" s="174" t="s">
        <v>2640</v>
      </c>
      <c r="D9" s="174" t="s">
        <v>2640</v>
      </c>
      <c r="E9" s="174" t="s">
        <v>2640</v>
      </c>
      <c r="F9" s="174" t="s">
        <v>2640</v>
      </c>
      <c r="G9" s="174" t="s">
        <v>2640</v>
      </c>
      <c r="H9" s="174" t="s">
        <v>2640</v>
      </c>
      <c r="I9" s="174" t="s">
        <v>2640</v>
      </c>
      <c r="J9" s="174" t="s">
        <v>2640</v>
      </c>
      <c r="K9" s="174" t="s">
        <v>2640</v>
      </c>
      <c r="L9" s="174" t="s">
        <v>2640</v>
      </c>
      <c r="M9" s="174" t="s">
        <v>2640</v>
      </c>
      <c r="N9" s="174" t="s">
        <v>2640</v>
      </c>
      <c r="O9" s="11" t="s">
        <v>2640</v>
      </c>
      <c r="P9" s="11" t="s">
        <v>2640</v>
      </c>
      <c r="Q9" s="11" t="s">
        <v>2640</v>
      </c>
      <c r="R9" s="11" t="s">
        <v>2640</v>
      </c>
      <c r="S9" s="11" t="s">
        <v>2640</v>
      </c>
      <c r="T9" s="11" t="s">
        <v>2640</v>
      </c>
      <c r="U9" s="11" t="s">
        <v>2640</v>
      </c>
      <c r="V9" s="11" t="s">
        <v>2640</v>
      </c>
      <c r="W9" s="11" t="s">
        <v>2640</v>
      </c>
      <c r="X9" s="175" t="s">
        <v>2640</v>
      </c>
      <c r="Y9" s="175" t="s">
        <v>2640</v>
      </c>
      <c r="Z9" s="175" t="s">
        <v>2640</v>
      </c>
      <c r="AA9" s="175" t="s">
        <v>2640</v>
      </c>
      <c r="AB9" s="175" t="s">
        <v>2640</v>
      </c>
      <c r="AC9" s="175" t="s">
        <v>2640</v>
      </c>
      <c r="AD9" s="175" t="s">
        <v>2640</v>
      </c>
      <c r="AE9" s="175" t="s">
        <v>2640</v>
      </c>
      <c r="AF9" s="175" t="s">
        <v>2640</v>
      </c>
    </row>
    <row r="10" spans="1:32" ht="18" customHeight="1" x14ac:dyDescent="0.3">
      <c r="A10" s="160" t="s">
        <v>57</v>
      </c>
      <c r="B10" s="160" t="s">
        <v>718</v>
      </c>
      <c r="C10" s="162">
        <v>524.04430000000002</v>
      </c>
      <c r="D10" s="162">
        <v>522.65449999999998</v>
      </c>
      <c r="E10" s="162">
        <v>520.62130000000002</v>
      </c>
      <c r="F10" s="162">
        <v>523.62490000000003</v>
      </c>
      <c r="G10" s="162">
        <v>525.11040000000003</v>
      </c>
      <c r="H10" s="162">
        <v>519.25049999999999</v>
      </c>
      <c r="I10" s="161"/>
      <c r="J10" s="162">
        <v>500.5566</v>
      </c>
      <c r="K10" s="162">
        <v>498.57729999999998</v>
      </c>
      <c r="L10" s="162">
        <v>483.85969999999998</v>
      </c>
      <c r="M10" s="161"/>
      <c r="N10" s="162">
        <v>491.25709999999998</v>
      </c>
      <c r="O10" s="162">
        <v>227.94290000000001</v>
      </c>
      <c r="P10" s="162">
        <v>227.6636</v>
      </c>
      <c r="Q10" s="162">
        <v>229.24039999999999</v>
      </c>
      <c r="R10" s="162">
        <v>223.86760000000001</v>
      </c>
      <c r="S10" s="162">
        <v>219.94829999999999</v>
      </c>
      <c r="T10" s="162">
        <v>220.8784</v>
      </c>
      <c r="U10" s="162">
        <v>224.3</v>
      </c>
      <c r="V10" s="161"/>
      <c r="W10" s="162">
        <v>226</v>
      </c>
      <c r="X10" s="162">
        <v>141.4554</v>
      </c>
      <c r="Y10" s="162">
        <v>140.09440000000001</v>
      </c>
      <c r="Z10" s="162">
        <v>140.11109999999999</v>
      </c>
      <c r="AA10" s="162">
        <v>137.7115</v>
      </c>
      <c r="AB10" s="162">
        <v>134.79839999999999</v>
      </c>
      <c r="AC10" s="161"/>
      <c r="AD10" s="162">
        <v>141.44390000000001</v>
      </c>
      <c r="AE10" s="162">
        <v>126.8545</v>
      </c>
      <c r="AF10" s="162">
        <v>142.5145</v>
      </c>
    </row>
    <row r="11" spans="1:32" ht="18" customHeight="1" x14ac:dyDescent="0.3">
      <c r="A11" s="160" t="s">
        <v>57</v>
      </c>
      <c r="B11" s="160" t="s">
        <v>719</v>
      </c>
      <c r="C11" s="165">
        <v>525.56550000000004</v>
      </c>
      <c r="D11" s="165">
        <v>521.13149999999996</v>
      </c>
      <c r="E11" s="165">
        <v>524.29759999999999</v>
      </c>
      <c r="F11" s="165">
        <v>524.05709999999999</v>
      </c>
      <c r="G11" s="165">
        <v>525.5883</v>
      </c>
      <c r="H11" s="165">
        <v>518.82680000000005</v>
      </c>
      <c r="I11" s="164"/>
      <c r="J11" s="165">
        <v>502.73750000000001</v>
      </c>
      <c r="K11" s="165">
        <v>499.1782</v>
      </c>
      <c r="L11" s="165">
        <v>486.13299999999998</v>
      </c>
      <c r="M11" s="164"/>
      <c r="N11" s="165">
        <v>492.43009999999998</v>
      </c>
      <c r="O11" s="165">
        <v>228.30969999999999</v>
      </c>
      <c r="P11" s="165">
        <v>227.78899999999999</v>
      </c>
      <c r="Q11" s="165">
        <v>228.62090000000001</v>
      </c>
      <c r="R11" s="165">
        <v>224.1687</v>
      </c>
      <c r="S11" s="165">
        <v>220.08860000000001</v>
      </c>
      <c r="T11" s="165">
        <v>221.49789999999999</v>
      </c>
      <c r="U11" s="165">
        <v>225.6</v>
      </c>
      <c r="V11" s="164"/>
      <c r="W11" s="165">
        <v>226.9</v>
      </c>
      <c r="X11" s="166">
        <v>141.4554</v>
      </c>
      <c r="Y11" s="165">
        <v>141.22190000000001</v>
      </c>
      <c r="Z11" s="165">
        <v>140.36009999999999</v>
      </c>
      <c r="AA11" s="165">
        <v>137.8997</v>
      </c>
      <c r="AB11" s="165">
        <v>134.9778</v>
      </c>
      <c r="AC11" s="164"/>
      <c r="AD11" s="165">
        <v>142.1465</v>
      </c>
      <c r="AE11" s="165">
        <v>126.62009999999999</v>
      </c>
      <c r="AF11" s="165">
        <v>142.14689999999999</v>
      </c>
    </row>
    <row r="12" spans="1:32" ht="18" customHeight="1" x14ac:dyDescent="0.3">
      <c r="A12" s="160" t="s">
        <v>57</v>
      </c>
      <c r="B12" s="160" t="s">
        <v>720</v>
      </c>
      <c r="C12" s="165">
        <v>528.55550000000005</v>
      </c>
      <c r="D12" s="165">
        <v>527.74869999999999</v>
      </c>
      <c r="E12" s="165">
        <v>522.66959999999995</v>
      </c>
      <c r="F12" s="165">
        <v>526.16049999999996</v>
      </c>
      <c r="G12" s="165">
        <v>527.10630000000003</v>
      </c>
      <c r="H12" s="165">
        <v>521.50890000000004</v>
      </c>
      <c r="I12" s="164"/>
      <c r="J12" s="165">
        <v>503.38200000000001</v>
      </c>
      <c r="K12" s="165">
        <v>500.16449999999998</v>
      </c>
      <c r="L12" s="165">
        <v>485.88709999999998</v>
      </c>
      <c r="M12" s="164"/>
      <c r="N12" s="165">
        <v>493.51249999999999</v>
      </c>
      <c r="O12" s="165">
        <v>229.31979999999999</v>
      </c>
      <c r="P12" s="165">
        <v>229.6009</v>
      </c>
      <c r="Q12" s="165">
        <v>230.89070000000001</v>
      </c>
      <c r="R12" s="165">
        <v>224.9297</v>
      </c>
      <c r="S12" s="165">
        <v>221.0779</v>
      </c>
      <c r="T12" s="165">
        <v>221.15100000000001</v>
      </c>
      <c r="U12" s="165">
        <v>225.6</v>
      </c>
      <c r="V12" s="164"/>
      <c r="W12" s="165">
        <v>227.6</v>
      </c>
      <c r="X12" s="166">
        <v>141.4554</v>
      </c>
      <c r="Y12" s="165">
        <v>141.57419999999999</v>
      </c>
      <c r="Z12" s="165">
        <v>140.3082</v>
      </c>
      <c r="AA12" s="165">
        <v>138.14660000000001</v>
      </c>
      <c r="AB12" s="165">
        <v>135.35040000000001</v>
      </c>
      <c r="AC12" s="164"/>
      <c r="AD12" s="165">
        <v>142.23429999999999</v>
      </c>
      <c r="AE12" s="165">
        <v>126.4785</v>
      </c>
      <c r="AF12" s="165">
        <v>142.55539999999999</v>
      </c>
    </row>
    <row r="13" spans="1:32" ht="18" customHeight="1" x14ac:dyDescent="0.3">
      <c r="A13" s="160" t="s">
        <v>57</v>
      </c>
      <c r="B13" s="160" t="s">
        <v>721</v>
      </c>
      <c r="C13" s="165">
        <v>529.08010000000002</v>
      </c>
      <c r="D13" s="165">
        <v>528.06380000000001</v>
      </c>
      <c r="E13" s="165">
        <v>522.93209999999999</v>
      </c>
      <c r="F13" s="165">
        <v>525.83399999999995</v>
      </c>
      <c r="G13" s="165">
        <v>526.51940000000002</v>
      </c>
      <c r="H13" s="165">
        <v>521.3184</v>
      </c>
      <c r="I13" s="164"/>
      <c r="J13" s="165">
        <v>502.60969999999998</v>
      </c>
      <c r="K13" s="165">
        <v>500.42140000000001</v>
      </c>
      <c r="L13" s="165">
        <v>485.6669</v>
      </c>
      <c r="M13" s="164"/>
      <c r="N13" s="165">
        <v>493.01639999999998</v>
      </c>
      <c r="O13" s="165">
        <v>229.2225</v>
      </c>
      <c r="P13" s="165">
        <v>228.98820000000001</v>
      </c>
      <c r="Q13" s="165">
        <v>230.75460000000001</v>
      </c>
      <c r="R13" s="165">
        <v>224.7362</v>
      </c>
      <c r="S13" s="165">
        <v>220.81209999999999</v>
      </c>
      <c r="T13" s="165">
        <v>221.84110000000001</v>
      </c>
      <c r="U13" s="165">
        <v>225.6</v>
      </c>
      <c r="V13" s="164"/>
      <c r="W13" s="165">
        <v>227.1</v>
      </c>
      <c r="X13" s="166">
        <v>141.4554</v>
      </c>
      <c r="Y13" s="165">
        <v>141.0531</v>
      </c>
      <c r="Z13" s="165">
        <v>140.0592</v>
      </c>
      <c r="AA13" s="165">
        <v>138.0241</v>
      </c>
      <c r="AB13" s="165">
        <v>135.46080000000001</v>
      </c>
      <c r="AC13" s="164"/>
      <c r="AD13" s="165">
        <v>142.2929</v>
      </c>
      <c r="AE13" s="165">
        <v>126.0097</v>
      </c>
      <c r="AF13" s="165">
        <v>142.59620000000001</v>
      </c>
    </row>
    <row r="14" spans="1:32" ht="18" customHeight="1" x14ac:dyDescent="0.3">
      <c r="A14" s="160" t="s">
        <v>57</v>
      </c>
      <c r="B14" s="160" t="s">
        <v>722</v>
      </c>
      <c r="C14" s="165">
        <v>524.77859999999998</v>
      </c>
      <c r="D14" s="165">
        <v>526.27809999999999</v>
      </c>
      <c r="E14" s="165">
        <v>522.77459999999996</v>
      </c>
      <c r="F14" s="165">
        <v>526.05579999999998</v>
      </c>
      <c r="G14" s="165">
        <v>526.68769999999995</v>
      </c>
      <c r="H14" s="165">
        <v>521.6001</v>
      </c>
      <c r="I14" s="164"/>
      <c r="J14" s="165">
        <v>503.79140000000001</v>
      </c>
      <c r="K14" s="165">
        <v>499.9796</v>
      </c>
      <c r="L14" s="165">
        <v>486.6139</v>
      </c>
      <c r="M14" s="164"/>
      <c r="N14" s="165">
        <v>493.56799999999998</v>
      </c>
      <c r="O14" s="165">
        <v>227.95240000000001</v>
      </c>
      <c r="P14" s="165">
        <v>228.9863</v>
      </c>
      <c r="Q14" s="165">
        <v>229.11959999999999</v>
      </c>
      <c r="R14" s="165">
        <v>225.00649999999999</v>
      </c>
      <c r="S14" s="165">
        <v>220.89330000000001</v>
      </c>
      <c r="T14" s="165">
        <v>221.35489999999999</v>
      </c>
      <c r="U14" s="165">
        <v>226.3</v>
      </c>
      <c r="V14" s="164"/>
      <c r="W14" s="165">
        <v>227.6</v>
      </c>
      <c r="X14" s="166">
        <v>141.4554</v>
      </c>
      <c r="Y14" s="165">
        <v>141.0558</v>
      </c>
      <c r="Z14" s="165">
        <v>140.3082</v>
      </c>
      <c r="AA14" s="165">
        <v>138.2808</v>
      </c>
      <c r="AB14" s="165">
        <v>135.50219999999999</v>
      </c>
      <c r="AC14" s="164"/>
      <c r="AD14" s="165">
        <v>142.4246</v>
      </c>
      <c r="AE14" s="165">
        <v>126.57129999999999</v>
      </c>
      <c r="AF14" s="165">
        <v>142.923</v>
      </c>
    </row>
    <row r="15" spans="1:32" ht="18" customHeight="1" x14ac:dyDescent="0.3">
      <c r="A15" s="160" t="s">
        <v>57</v>
      </c>
      <c r="B15" s="160" t="s">
        <v>723</v>
      </c>
      <c r="C15" s="165">
        <v>524.51639999999998</v>
      </c>
      <c r="D15" s="165">
        <v>524.59760000000006</v>
      </c>
      <c r="E15" s="165">
        <v>519.25570000000005</v>
      </c>
      <c r="F15" s="165">
        <v>525.82060000000001</v>
      </c>
      <c r="G15" s="165">
        <v>526.61180000000002</v>
      </c>
      <c r="H15" s="165">
        <v>521.17690000000005</v>
      </c>
      <c r="I15" s="164"/>
      <c r="J15" s="165">
        <v>504.60590000000002</v>
      </c>
      <c r="K15" s="165">
        <v>500.39920000000001</v>
      </c>
      <c r="L15" s="165">
        <v>485.75479999999999</v>
      </c>
      <c r="M15" s="164"/>
      <c r="N15" s="165">
        <v>493.20080000000002</v>
      </c>
      <c r="O15" s="165">
        <v>227.72020000000001</v>
      </c>
      <c r="P15" s="165">
        <v>228.85910000000001</v>
      </c>
      <c r="Q15" s="165">
        <v>229.06829999999999</v>
      </c>
      <c r="R15" s="165">
        <v>224.85769999999999</v>
      </c>
      <c r="S15" s="165">
        <v>220.87860000000001</v>
      </c>
      <c r="T15" s="165">
        <v>221.23949999999999</v>
      </c>
      <c r="U15" s="165">
        <v>225.6</v>
      </c>
      <c r="V15" s="164"/>
      <c r="W15" s="165">
        <v>227.1</v>
      </c>
      <c r="X15" s="166">
        <v>141.4554</v>
      </c>
      <c r="Y15" s="165">
        <v>140.5754</v>
      </c>
      <c r="Z15" s="165">
        <v>140.3082</v>
      </c>
      <c r="AA15" s="165">
        <v>138.047</v>
      </c>
      <c r="AB15" s="165">
        <v>135.309</v>
      </c>
      <c r="AC15" s="164"/>
      <c r="AD15" s="165">
        <v>141.91229999999999</v>
      </c>
      <c r="AE15" s="165">
        <v>126.57129999999999</v>
      </c>
      <c r="AF15" s="165">
        <v>142.535</v>
      </c>
    </row>
    <row r="16" spans="1:32" ht="18" customHeight="1" x14ac:dyDescent="0.3">
      <c r="A16" s="160" t="s">
        <v>57</v>
      </c>
      <c r="B16" s="160" t="s">
        <v>724</v>
      </c>
      <c r="C16" s="165">
        <v>522.20830000000001</v>
      </c>
      <c r="D16" s="165">
        <v>522.9171</v>
      </c>
      <c r="E16" s="165">
        <v>517.31259999999997</v>
      </c>
      <c r="F16" s="165">
        <v>523.6848</v>
      </c>
      <c r="G16" s="165">
        <v>524.65009999999995</v>
      </c>
      <c r="H16" s="165">
        <v>519.00570000000005</v>
      </c>
      <c r="I16" s="164"/>
      <c r="J16" s="165">
        <v>504.82670000000002</v>
      </c>
      <c r="K16" s="165">
        <v>500.5915</v>
      </c>
      <c r="L16" s="165">
        <v>487.57810000000001</v>
      </c>
      <c r="M16" s="164"/>
      <c r="N16" s="165">
        <v>493.51920000000001</v>
      </c>
      <c r="O16" s="165">
        <v>226.8672</v>
      </c>
      <c r="P16" s="165">
        <v>227.93039999999999</v>
      </c>
      <c r="Q16" s="165">
        <v>228.83869999999999</v>
      </c>
      <c r="R16" s="165">
        <v>224.5659</v>
      </c>
      <c r="S16" s="165">
        <v>221.15170000000001</v>
      </c>
      <c r="T16" s="165">
        <v>221.6455</v>
      </c>
      <c r="U16" s="165">
        <v>226.3</v>
      </c>
      <c r="V16" s="164"/>
      <c r="W16" s="165">
        <v>227.7</v>
      </c>
      <c r="X16" s="166">
        <v>141.4554</v>
      </c>
      <c r="Y16" s="165">
        <v>141.8203</v>
      </c>
      <c r="Z16" s="165">
        <v>140.36009999999999</v>
      </c>
      <c r="AA16" s="165">
        <v>138.42150000000001</v>
      </c>
      <c r="AB16" s="165">
        <v>135.75059999999999</v>
      </c>
      <c r="AC16" s="164"/>
      <c r="AD16" s="165">
        <v>142.76130000000001</v>
      </c>
      <c r="AE16" s="165">
        <v>126.7568</v>
      </c>
      <c r="AF16" s="165">
        <v>143.12719999999999</v>
      </c>
    </row>
    <row r="17" spans="1:32" ht="18" customHeight="1" x14ac:dyDescent="0.3">
      <c r="A17" s="160" t="s">
        <v>57</v>
      </c>
      <c r="B17" s="160" t="s">
        <v>725</v>
      </c>
      <c r="C17" s="168">
        <v>522.36569999999995</v>
      </c>
      <c r="D17" s="168">
        <v>525.01779999999997</v>
      </c>
      <c r="E17" s="168">
        <v>519.1508</v>
      </c>
      <c r="F17" s="168">
        <v>523.68510000000003</v>
      </c>
      <c r="G17" s="168">
        <v>525.80330000000004</v>
      </c>
      <c r="H17" s="168">
        <v>518.61789999999996</v>
      </c>
      <c r="I17" s="167"/>
      <c r="J17" s="168">
        <v>503.38499999999999</v>
      </c>
      <c r="K17" s="168">
        <v>500.12169999999998</v>
      </c>
      <c r="L17" s="168">
        <v>486.90230000000003</v>
      </c>
      <c r="M17" s="167"/>
      <c r="N17" s="168">
        <v>493.26139999999998</v>
      </c>
      <c r="O17" s="168">
        <v>226.85059999999999</v>
      </c>
      <c r="P17" s="168">
        <v>228.2552</v>
      </c>
      <c r="Q17" s="168">
        <v>227.9562</v>
      </c>
      <c r="R17" s="168">
        <v>224.6146</v>
      </c>
      <c r="S17" s="168">
        <v>221.137</v>
      </c>
      <c r="T17" s="168">
        <v>221.50729999999999</v>
      </c>
      <c r="U17" s="168">
        <v>225.6</v>
      </c>
      <c r="V17" s="167"/>
      <c r="W17" s="168">
        <v>226.9</v>
      </c>
      <c r="X17" s="169">
        <v>141.4554</v>
      </c>
      <c r="Y17" s="168">
        <v>140.5393</v>
      </c>
      <c r="Z17" s="168">
        <v>140.3082</v>
      </c>
      <c r="AA17" s="168">
        <v>138.3074</v>
      </c>
      <c r="AB17" s="168">
        <v>135.40559999999999</v>
      </c>
      <c r="AC17" s="167"/>
      <c r="AD17" s="168">
        <v>141.94159999999999</v>
      </c>
      <c r="AE17" s="168">
        <v>126.3369</v>
      </c>
      <c r="AF17" s="168">
        <v>142.923</v>
      </c>
    </row>
    <row r="18" spans="1:32" ht="18" customHeight="1" x14ac:dyDescent="0.3">
      <c r="A18" s="160" t="s">
        <v>57</v>
      </c>
      <c r="B18" s="160" t="s">
        <v>726</v>
      </c>
      <c r="C18" s="162">
        <v>519.90020000000004</v>
      </c>
      <c r="D18" s="162">
        <v>518.92570000000001</v>
      </c>
      <c r="E18" s="162">
        <v>520.46370000000002</v>
      </c>
      <c r="F18" s="162">
        <v>523.58889999999997</v>
      </c>
      <c r="G18" s="162">
        <v>523.22019999999998</v>
      </c>
      <c r="H18" s="162">
        <v>518.15940000000001</v>
      </c>
      <c r="I18" s="161"/>
      <c r="J18" s="162">
        <v>503.2303</v>
      </c>
      <c r="K18" s="162">
        <v>499.73559999999998</v>
      </c>
      <c r="L18" s="162">
        <v>485.48320000000001</v>
      </c>
      <c r="M18" s="161"/>
      <c r="N18" s="162">
        <v>492.7371</v>
      </c>
      <c r="O18" s="162">
        <v>226.6833</v>
      </c>
      <c r="P18" s="162">
        <v>226.3528</v>
      </c>
      <c r="Q18" s="162">
        <v>226.66890000000001</v>
      </c>
      <c r="R18" s="162">
        <v>224.46469999999999</v>
      </c>
      <c r="S18" s="162">
        <v>221.137</v>
      </c>
      <c r="T18" s="162">
        <v>221.72239999999999</v>
      </c>
      <c r="U18" s="162">
        <v>225.6</v>
      </c>
      <c r="V18" s="161"/>
      <c r="W18" s="162">
        <v>226.5</v>
      </c>
      <c r="X18" s="163">
        <v>141.4554</v>
      </c>
      <c r="Y18" s="162">
        <v>140.40950000000001</v>
      </c>
      <c r="Z18" s="162">
        <v>140.3082</v>
      </c>
      <c r="AA18" s="162">
        <v>138.17250000000001</v>
      </c>
      <c r="AB18" s="162">
        <v>135.40559999999999</v>
      </c>
      <c r="AC18" s="161"/>
      <c r="AD18" s="162">
        <v>141.92699999999999</v>
      </c>
      <c r="AE18" s="162">
        <v>126.1953</v>
      </c>
      <c r="AF18" s="162">
        <v>142.923</v>
      </c>
    </row>
    <row r="19" spans="1:32" ht="18" customHeight="1" x14ac:dyDescent="0.3">
      <c r="A19" s="160" t="s">
        <v>57</v>
      </c>
      <c r="B19" s="160" t="s">
        <v>727</v>
      </c>
      <c r="C19" s="165">
        <v>522.57539999999995</v>
      </c>
      <c r="D19" s="165">
        <v>525.43790000000001</v>
      </c>
      <c r="E19" s="165">
        <v>520.93650000000002</v>
      </c>
      <c r="F19" s="165">
        <v>523.58429999999998</v>
      </c>
      <c r="G19" s="165">
        <v>524.64440000000002</v>
      </c>
      <c r="H19" s="165">
        <v>519.28129999999999</v>
      </c>
      <c r="I19" s="164"/>
      <c r="J19" s="165">
        <v>502.40260000000001</v>
      </c>
      <c r="K19" s="165">
        <v>499.79759999999999</v>
      </c>
      <c r="L19" s="165">
        <v>486.10149999999999</v>
      </c>
      <c r="M19" s="164"/>
      <c r="N19" s="165">
        <v>492.12709999999998</v>
      </c>
      <c r="O19" s="165">
        <v>226.10159999999999</v>
      </c>
      <c r="P19" s="165">
        <v>228.2741</v>
      </c>
      <c r="Q19" s="165">
        <v>227.98769999999999</v>
      </c>
      <c r="R19" s="165">
        <v>224.0188</v>
      </c>
      <c r="S19" s="165">
        <v>220.79730000000001</v>
      </c>
      <c r="T19" s="165">
        <v>221.45910000000001</v>
      </c>
      <c r="U19" s="165">
        <v>225</v>
      </c>
      <c r="V19" s="164"/>
      <c r="W19" s="165">
        <v>226.4</v>
      </c>
      <c r="X19" s="166">
        <v>141.4554</v>
      </c>
      <c r="Y19" s="165">
        <v>140.11779999999999</v>
      </c>
      <c r="Z19" s="165">
        <v>140.01249999999999</v>
      </c>
      <c r="AA19" s="165">
        <v>137.9188</v>
      </c>
      <c r="AB19" s="165">
        <v>135.0744</v>
      </c>
      <c r="AC19" s="164"/>
      <c r="AD19" s="165">
        <v>141.63419999999999</v>
      </c>
      <c r="AE19" s="165">
        <v>126.8056</v>
      </c>
      <c r="AF19" s="165">
        <v>142.535</v>
      </c>
    </row>
    <row r="20" spans="1:32" ht="18" customHeight="1" x14ac:dyDescent="0.3">
      <c r="A20" s="160" t="s">
        <v>57</v>
      </c>
      <c r="B20" s="160" t="s">
        <v>728</v>
      </c>
      <c r="C20" s="165">
        <v>519.69039999999995</v>
      </c>
      <c r="D20" s="165">
        <v>524.07240000000002</v>
      </c>
      <c r="E20" s="165">
        <v>517.47019999999998</v>
      </c>
      <c r="F20" s="165">
        <v>522.71669999999995</v>
      </c>
      <c r="G20" s="165">
        <v>524.32029999999997</v>
      </c>
      <c r="H20" s="165">
        <v>518.80119999999999</v>
      </c>
      <c r="I20" s="164"/>
      <c r="J20" s="165">
        <v>500.75490000000002</v>
      </c>
      <c r="K20" s="165">
        <v>498.59780000000001</v>
      </c>
      <c r="L20" s="165">
        <v>484.73439999999999</v>
      </c>
      <c r="M20" s="164"/>
      <c r="N20" s="165">
        <v>490.93389999999999</v>
      </c>
      <c r="O20" s="165">
        <v>225.54810000000001</v>
      </c>
      <c r="P20" s="165">
        <v>227.87819999999999</v>
      </c>
      <c r="Q20" s="165">
        <v>226.94290000000001</v>
      </c>
      <c r="R20" s="165">
        <v>223.93530000000001</v>
      </c>
      <c r="S20" s="165">
        <v>220.53899999999999</v>
      </c>
      <c r="T20" s="165">
        <v>221.03790000000001</v>
      </c>
      <c r="U20" s="165">
        <v>225</v>
      </c>
      <c r="V20" s="164"/>
      <c r="W20" s="165">
        <v>225.9</v>
      </c>
      <c r="X20" s="166">
        <v>141.4554</v>
      </c>
      <c r="Y20" s="165">
        <v>139.98159999999999</v>
      </c>
      <c r="Z20" s="165">
        <v>139.81020000000001</v>
      </c>
      <c r="AA20" s="165">
        <v>138.23330000000001</v>
      </c>
      <c r="AB20" s="165">
        <v>135.11580000000001</v>
      </c>
      <c r="AC20" s="164"/>
      <c r="AD20" s="165">
        <v>141.3707</v>
      </c>
      <c r="AE20" s="165">
        <v>127.2256</v>
      </c>
      <c r="AF20" s="165">
        <v>142.45330000000001</v>
      </c>
    </row>
    <row r="21" spans="1:32" ht="18" customHeight="1" x14ac:dyDescent="0.3">
      <c r="A21" s="160" t="s">
        <v>57</v>
      </c>
      <c r="B21" s="160" t="s">
        <v>729</v>
      </c>
      <c r="C21" s="165">
        <v>515.75609999999995</v>
      </c>
      <c r="D21" s="165">
        <v>520.44870000000003</v>
      </c>
      <c r="E21" s="165">
        <v>512.79600000000005</v>
      </c>
      <c r="F21" s="165">
        <v>519.88959999999997</v>
      </c>
      <c r="G21" s="165">
        <v>521.57060000000001</v>
      </c>
      <c r="H21" s="165">
        <v>517.11800000000005</v>
      </c>
      <c r="I21" s="164"/>
      <c r="J21" s="165">
        <v>500.09789999999998</v>
      </c>
      <c r="K21" s="165">
        <v>499.78899999999999</v>
      </c>
      <c r="L21" s="165">
        <v>485.6146</v>
      </c>
      <c r="M21" s="164"/>
      <c r="N21" s="165">
        <v>492.18849999999998</v>
      </c>
      <c r="O21" s="165">
        <v>222.84979999999999</v>
      </c>
      <c r="P21" s="165">
        <v>226.12129999999999</v>
      </c>
      <c r="Q21" s="165">
        <v>224.77379999999999</v>
      </c>
      <c r="R21" s="165">
        <v>222.87610000000001</v>
      </c>
      <c r="S21" s="165">
        <v>219.5275</v>
      </c>
      <c r="T21" s="165">
        <v>221.49029999999999</v>
      </c>
      <c r="U21" s="165">
        <v>225.5</v>
      </c>
      <c r="V21" s="164"/>
      <c r="W21" s="165">
        <v>226.1</v>
      </c>
      <c r="X21" s="165">
        <v>140.6498</v>
      </c>
      <c r="Y21" s="165">
        <v>140.08799999999999</v>
      </c>
      <c r="Z21" s="165">
        <v>139.76349999999999</v>
      </c>
      <c r="AA21" s="165">
        <v>138.0427</v>
      </c>
      <c r="AB21" s="165">
        <v>134.964</v>
      </c>
      <c r="AC21" s="164"/>
      <c r="AD21" s="165">
        <v>141.61959999999999</v>
      </c>
      <c r="AE21" s="165">
        <v>128.0264</v>
      </c>
      <c r="AF21" s="165">
        <v>141.73849999999999</v>
      </c>
    </row>
    <row r="22" spans="1:32" ht="18" customHeight="1" x14ac:dyDescent="0.3">
      <c r="A22" s="160" t="s">
        <v>57</v>
      </c>
      <c r="B22" s="160" t="s">
        <v>730</v>
      </c>
      <c r="C22" s="165">
        <v>514.54960000000005</v>
      </c>
      <c r="D22" s="165">
        <v>515.14440000000002</v>
      </c>
      <c r="E22" s="165">
        <v>509.48719999999997</v>
      </c>
      <c r="F22" s="165">
        <v>516.76859999999999</v>
      </c>
      <c r="G22" s="165">
        <v>518.64070000000004</v>
      </c>
      <c r="H22" s="165">
        <v>513.77710000000002</v>
      </c>
      <c r="I22" s="164"/>
      <c r="J22" s="165">
        <v>499.44479999999999</v>
      </c>
      <c r="K22" s="165">
        <v>499.3741</v>
      </c>
      <c r="L22" s="165">
        <v>485.35219999999998</v>
      </c>
      <c r="M22" s="164"/>
      <c r="N22" s="165">
        <v>492.54770000000002</v>
      </c>
      <c r="O22" s="165">
        <v>223.73099999999999</v>
      </c>
      <c r="P22" s="165">
        <v>224.721</v>
      </c>
      <c r="Q22" s="165">
        <v>225.35149999999999</v>
      </c>
      <c r="R22" s="165">
        <v>221.54640000000001</v>
      </c>
      <c r="S22" s="165">
        <v>217.93279999999999</v>
      </c>
      <c r="T22" s="165">
        <v>221.46340000000001</v>
      </c>
      <c r="U22" s="165">
        <v>225.6</v>
      </c>
      <c r="V22" s="164"/>
      <c r="W22" s="165">
        <v>226</v>
      </c>
      <c r="X22" s="166">
        <v>141.12585000000001</v>
      </c>
      <c r="Y22" s="165">
        <v>140.3349</v>
      </c>
      <c r="Z22" s="165">
        <v>139.76349999999999</v>
      </c>
      <c r="AA22" s="165">
        <v>138.5864</v>
      </c>
      <c r="AB22" s="165">
        <v>134.8674</v>
      </c>
      <c r="AC22" s="164"/>
      <c r="AD22" s="165">
        <v>141.76589999999999</v>
      </c>
      <c r="AE22" s="165">
        <v>128.44630000000001</v>
      </c>
      <c r="AF22" s="165">
        <v>142.14689999999999</v>
      </c>
    </row>
    <row r="23" spans="1:32" ht="18" customHeight="1" x14ac:dyDescent="0.3">
      <c r="A23" s="160" t="s">
        <v>57</v>
      </c>
      <c r="B23" s="160" t="s">
        <v>731</v>
      </c>
      <c r="C23" s="165">
        <v>513.08069999999998</v>
      </c>
      <c r="D23" s="165">
        <v>513.83150000000001</v>
      </c>
      <c r="E23" s="165">
        <v>512.84839999999997</v>
      </c>
      <c r="F23" s="165">
        <v>517.08190000000002</v>
      </c>
      <c r="G23" s="165">
        <v>519.03480000000002</v>
      </c>
      <c r="H23" s="165">
        <v>514.56349999999998</v>
      </c>
      <c r="I23" s="164"/>
      <c r="J23" s="165">
        <v>500.81920000000002</v>
      </c>
      <c r="K23" s="165">
        <v>502.42809999999997</v>
      </c>
      <c r="L23" s="165">
        <v>489.09690000000001</v>
      </c>
      <c r="M23" s="164"/>
      <c r="N23" s="165">
        <v>495.27319999999997</v>
      </c>
      <c r="O23" s="165">
        <v>223.25470000000001</v>
      </c>
      <c r="P23" s="165">
        <v>225.17060000000001</v>
      </c>
      <c r="Q23" s="165">
        <v>225.07419999999999</v>
      </c>
      <c r="R23" s="165">
        <v>221.69030000000001</v>
      </c>
      <c r="S23" s="165">
        <v>217.7852</v>
      </c>
      <c r="T23" s="165">
        <v>222.24379999999999</v>
      </c>
      <c r="U23" s="165">
        <v>226.9</v>
      </c>
      <c r="V23" s="164"/>
      <c r="W23" s="165">
        <v>227.9</v>
      </c>
      <c r="X23" s="165">
        <v>141.6019</v>
      </c>
      <c r="Y23" s="165">
        <v>141.87970000000001</v>
      </c>
      <c r="Z23" s="165">
        <v>140.01249999999999</v>
      </c>
      <c r="AA23" s="165">
        <v>139.64869999999999</v>
      </c>
      <c r="AB23" s="165">
        <v>135.01920000000001</v>
      </c>
      <c r="AC23" s="164"/>
      <c r="AD23" s="165">
        <v>143.1858</v>
      </c>
      <c r="AE23" s="165">
        <v>128.82230000000001</v>
      </c>
      <c r="AF23" s="165">
        <v>142.9434</v>
      </c>
    </row>
    <row r="24" spans="1:32" ht="18" customHeight="1" x14ac:dyDescent="0.3">
      <c r="A24" s="160" t="s">
        <v>57</v>
      </c>
      <c r="B24" s="160" t="s">
        <v>732</v>
      </c>
      <c r="C24" s="165">
        <v>510.4579</v>
      </c>
      <c r="D24" s="165">
        <v>512.09839999999997</v>
      </c>
      <c r="E24" s="165">
        <v>505.49579999999997</v>
      </c>
      <c r="F24" s="165">
        <v>514.46090000000004</v>
      </c>
      <c r="G24" s="165">
        <v>516.44929999999999</v>
      </c>
      <c r="H24" s="165">
        <v>513.02710000000002</v>
      </c>
      <c r="I24" s="165">
        <v>518.1549</v>
      </c>
      <c r="J24" s="165">
        <v>504.03390000000002</v>
      </c>
      <c r="K24" s="165">
        <v>504.28719999999998</v>
      </c>
      <c r="L24" s="165">
        <v>490.76799999999997</v>
      </c>
      <c r="M24" s="164"/>
      <c r="N24" s="165">
        <v>497.69299999999998</v>
      </c>
      <c r="O24" s="165">
        <v>222.70930000000001</v>
      </c>
      <c r="P24" s="165">
        <v>223.5865</v>
      </c>
      <c r="Q24" s="165">
        <v>222.81870000000001</v>
      </c>
      <c r="R24" s="165">
        <v>220.14259999999999</v>
      </c>
      <c r="S24" s="165">
        <v>216.4932</v>
      </c>
      <c r="T24" s="165">
        <v>222.5324</v>
      </c>
      <c r="U24" s="165">
        <v>227.5</v>
      </c>
      <c r="V24" s="164"/>
      <c r="W24" s="165">
        <v>227.7</v>
      </c>
      <c r="X24" s="166">
        <v>141.59645</v>
      </c>
      <c r="Y24" s="165">
        <v>140.5547</v>
      </c>
      <c r="Z24" s="165">
        <v>140.01249999999999</v>
      </c>
      <c r="AA24" s="165">
        <v>138.57589999999999</v>
      </c>
      <c r="AB24" s="165">
        <v>134.619</v>
      </c>
      <c r="AC24" s="164"/>
      <c r="AD24" s="165">
        <v>141.57570000000001</v>
      </c>
      <c r="AE24" s="165">
        <v>127.8359</v>
      </c>
      <c r="AF24" s="165">
        <v>142.5145</v>
      </c>
    </row>
    <row r="25" spans="1:32" ht="18" customHeight="1" x14ac:dyDescent="0.3">
      <c r="A25" s="160" t="s">
        <v>57</v>
      </c>
      <c r="B25" s="160" t="s">
        <v>733</v>
      </c>
      <c r="C25" s="168">
        <v>509.98590000000002</v>
      </c>
      <c r="D25" s="168">
        <v>508.6848</v>
      </c>
      <c r="E25" s="168">
        <v>502.18709999999999</v>
      </c>
      <c r="F25" s="168">
        <v>511.84840000000003</v>
      </c>
      <c r="G25" s="168">
        <v>514.02170000000001</v>
      </c>
      <c r="H25" s="168">
        <v>510.98439999999999</v>
      </c>
      <c r="I25" s="168">
        <v>518.56920000000002</v>
      </c>
      <c r="J25" s="168">
        <v>504.58139999999997</v>
      </c>
      <c r="K25" s="168">
        <v>504.38889999999998</v>
      </c>
      <c r="L25" s="168">
        <v>490.27629999999999</v>
      </c>
      <c r="M25" s="167"/>
      <c r="N25" s="168">
        <v>496.69670000000002</v>
      </c>
      <c r="O25" s="168">
        <v>221.2998</v>
      </c>
      <c r="P25" s="168">
        <v>221.72470000000001</v>
      </c>
      <c r="Q25" s="168">
        <v>221.38759999999999</v>
      </c>
      <c r="R25" s="168">
        <v>219.18969999999999</v>
      </c>
      <c r="S25" s="168">
        <v>215.8287</v>
      </c>
      <c r="T25" s="168">
        <v>222.22489999999999</v>
      </c>
      <c r="U25" s="168">
        <v>226.9</v>
      </c>
      <c r="V25" s="167"/>
      <c r="W25" s="168">
        <v>227</v>
      </c>
      <c r="X25" s="168">
        <v>141.59100000000001</v>
      </c>
      <c r="Y25" s="168">
        <v>140.61340000000001</v>
      </c>
      <c r="Z25" s="168">
        <v>139.76349999999999</v>
      </c>
      <c r="AA25" s="168">
        <v>138.43549999999999</v>
      </c>
      <c r="AB25" s="168">
        <v>135.36420000000001</v>
      </c>
      <c r="AC25" s="167"/>
      <c r="AD25" s="168">
        <v>141.3707</v>
      </c>
      <c r="AE25" s="168">
        <v>127.1328</v>
      </c>
      <c r="AF25" s="168">
        <v>142.923</v>
      </c>
    </row>
    <row r="26" spans="1:32" ht="18" customHeight="1" x14ac:dyDescent="0.3">
      <c r="A26" s="160" t="s">
        <v>57</v>
      </c>
      <c r="B26" s="160" t="s">
        <v>734</v>
      </c>
      <c r="C26" s="162">
        <v>515.07410000000004</v>
      </c>
      <c r="D26" s="162">
        <v>516.08979999999997</v>
      </c>
      <c r="E26" s="162">
        <v>515.68439999999998</v>
      </c>
      <c r="F26" s="162">
        <v>510.90440000000001</v>
      </c>
      <c r="G26" s="162">
        <v>513.83989999999994</v>
      </c>
      <c r="H26" s="162">
        <v>512.02750000000003</v>
      </c>
      <c r="I26" s="163">
        <v>515.86225000000002</v>
      </c>
      <c r="J26" s="162">
        <v>502.81470000000002</v>
      </c>
      <c r="K26" s="162">
        <v>503.89769999999999</v>
      </c>
      <c r="L26" s="162">
        <v>489.07170000000002</v>
      </c>
      <c r="M26" s="162">
        <v>510.60520000000002</v>
      </c>
      <c r="N26" s="162">
        <v>495.92140000000001</v>
      </c>
      <c r="O26" s="162">
        <v>223.58189999999999</v>
      </c>
      <c r="P26" s="162">
        <v>227.31139999999999</v>
      </c>
      <c r="Q26" s="162">
        <v>224.84870000000001</v>
      </c>
      <c r="R26" s="162">
        <v>219.3347</v>
      </c>
      <c r="S26" s="162">
        <v>215.11259999999999</v>
      </c>
      <c r="T26" s="162">
        <v>222.0436</v>
      </c>
      <c r="U26" s="162">
        <v>226.3</v>
      </c>
      <c r="V26" s="161"/>
      <c r="W26" s="162">
        <v>226</v>
      </c>
      <c r="X26" s="162">
        <v>140.71260000000001</v>
      </c>
      <c r="Y26" s="162">
        <v>139.85589999999999</v>
      </c>
      <c r="Z26" s="162">
        <v>139.5145</v>
      </c>
      <c r="AA26" s="162">
        <v>137.6489</v>
      </c>
      <c r="AB26" s="162">
        <v>134.66040000000001</v>
      </c>
      <c r="AC26" s="161"/>
      <c r="AD26" s="162">
        <v>140.7413</v>
      </c>
      <c r="AE26" s="162">
        <v>127.2256</v>
      </c>
      <c r="AF26" s="162">
        <v>141.75890000000001</v>
      </c>
    </row>
    <row r="27" spans="1:32" ht="18" customHeight="1" x14ac:dyDescent="0.3">
      <c r="A27" s="160" t="s">
        <v>57</v>
      </c>
      <c r="B27" s="160" t="s">
        <v>735</v>
      </c>
      <c r="C27" s="165">
        <v>509.8809</v>
      </c>
      <c r="D27" s="165">
        <v>512.30849999999998</v>
      </c>
      <c r="E27" s="165">
        <v>508.90949999999998</v>
      </c>
      <c r="F27" s="165">
        <v>508.73570000000001</v>
      </c>
      <c r="G27" s="165">
        <v>511.72039999999998</v>
      </c>
      <c r="H27" s="165">
        <v>509.51139999999998</v>
      </c>
      <c r="I27" s="165">
        <v>513.15530000000001</v>
      </c>
      <c r="J27" s="165">
        <v>501.37310000000002</v>
      </c>
      <c r="K27" s="165">
        <v>502.28969999999998</v>
      </c>
      <c r="L27" s="165">
        <v>488.07679999999999</v>
      </c>
      <c r="M27" s="165">
        <v>509.14760000000001</v>
      </c>
      <c r="N27" s="165">
        <v>493.98869999999999</v>
      </c>
      <c r="O27" s="165">
        <v>221.45099999999999</v>
      </c>
      <c r="P27" s="165">
        <v>226.29069999999999</v>
      </c>
      <c r="Q27" s="165">
        <v>221.9853</v>
      </c>
      <c r="R27" s="165">
        <v>218.43260000000001</v>
      </c>
      <c r="S27" s="165">
        <v>214.64009999999999</v>
      </c>
      <c r="T27" s="165">
        <v>221.82589999999999</v>
      </c>
      <c r="U27" s="165">
        <v>224.9</v>
      </c>
      <c r="V27" s="164"/>
      <c r="W27" s="165">
        <v>224.8</v>
      </c>
      <c r="X27" s="165">
        <v>139.89760000000001</v>
      </c>
      <c r="Y27" s="165">
        <v>140.46379999999999</v>
      </c>
      <c r="Z27" s="165">
        <v>138.96449999999999</v>
      </c>
      <c r="AA27" s="165">
        <v>137.35509999999999</v>
      </c>
      <c r="AB27" s="165">
        <v>134.71559999999999</v>
      </c>
      <c r="AC27" s="164"/>
      <c r="AD27" s="165">
        <v>141.56100000000001</v>
      </c>
      <c r="AE27" s="165">
        <v>127.416</v>
      </c>
      <c r="AF27" s="165">
        <v>141.35040000000001</v>
      </c>
    </row>
    <row r="28" spans="1:32" ht="18" customHeight="1" x14ac:dyDescent="0.3">
      <c r="A28" s="160" t="s">
        <v>57</v>
      </c>
      <c r="B28" s="160" t="s">
        <v>736</v>
      </c>
      <c r="C28" s="165">
        <v>511.71690000000001</v>
      </c>
      <c r="D28" s="165">
        <v>510.36540000000002</v>
      </c>
      <c r="E28" s="165">
        <v>513.21609999999998</v>
      </c>
      <c r="F28" s="165">
        <v>509.63339999999999</v>
      </c>
      <c r="G28" s="165">
        <v>512.30110000000002</v>
      </c>
      <c r="H28" s="165">
        <v>508.74040000000002</v>
      </c>
      <c r="I28" s="166">
        <v>513.15530000000001</v>
      </c>
      <c r="J28" s="165">
        <v>502.2903</v>
      </c>
      <c r="K28" s="165">
        <v>502.52300000000002</v>
      </c>
      <c r="L28" s="165">
        <v>487.25119999999998</v>
      </c>
      <c r="M28" s="165">
        <v>509.3408</v>
      </c>
      <c r="N28" s="165">
        <v>494.10449999999997</v>
      </c>
      <c r="O28" s="165">
        <v>223.09700000000001</v>
      </c>
      <c r="P28" s="165">
        <v>226.78970000000001</v>
      </c>
      <c r="Q28" s="165">
        <v>223.8389</v>
      </c>
      <c r="R28" s="165">
        <v>218.23259999999999</v>
      </c>
      <c r="S28" s="165">
        <v>214.33</v>
      </c>
      <c r="T28" s="165">
        <v>221.57140000000001</v>
      </c>
      <c r="U28" s="165">
        <v>224.3</v>
      </c>
      <c r="V28" s="164"/>
      <c r="W28" s="165">
        <v>224.3</v>
      </c>
      <c r="X28" s="166">
        <v>139.49539999999999</v>
      </c>
      <c r="Y28" s="165">
        <v>140.01939999999999</v>
      </c>
      <c r="Z28" s="165">
        <v>138.71549999999999</v>
      </c>
      <c r="AA28" s="165">
        <v>136.5515</v>
      </c>
      <c r="AB28" s="165">
        <v>134.2602</v>
      </c>
      <c r="AC28" s="164"/>
      <c r="AD28" s="165">
        <v>141.25360000000001</v>
      </c>
      <c r="AE28" s="165">
        <v>127.3232</v>
      </c>
      <c r="AF28" s="165">
        <v>140.9624</v>
      </c>
    </row>
    <row r="29" spans="1:32" ht="18" customHeight="1" x14ac:dyDescent="0.3">
      <c r="A29" s="160" t="s">
        <v>57</v>
      </c>
      <c r="B29" s="160" t="s">
        <v>737</v>
      </c>
      <c r="C29" s="165">
        <v>514.33969999999999</v>
      </c>
      <c r="D29" s="165">
        <v>514.56679999999994</v>
      </c>
      <c r="E29" s="165">
        <v>513.79380000000003</v>
      </c>
      <c r="F29" s="165">
        <v>510.75970000000001</v>
      </c>
      <c r="G29" s="165">
        <v>513.02059999999994</v>
      </c>
      <c r="H29" s="165">
        <v>511.12419999999997</v>
      </c>
      <c r="I29" s="166">
        <v>513.06949999999995</v>
      </c>
      <c r="J29" s="165">
        <v>502.64319999999998</v>
      </c>
      <c r="K29" s="165">
        <v>503.35289999999998</v>
      </c>
      <c r="L29" s="165">
        <v>488.43880000000001</v>
      </c>
      <c r="M29" s="165">
        <v>509.4237</v>
      </c>
      <c r="N29" s="165">
        <v>494.84019999999998</v>
      </c>
      <c r="O29" s="165">
        <v>222.68950000000001</v>
      </c>
      <c r="P29" s="165">
        <v>227.5232</v>
      </c>
      <c r="Q29" s="165">
        <v>223.34719999999999</v>
      </c>
      <c r="R29" s="165">
        <v>218.4221</v>
      </c>
      <c r="S29" s="165">
        <v>215.28980000000001</v>
      </c>
      <c r="T29" s="165">
        <v>222.0523</v>
      </c>
      <c r="U29" s="165">
        <v>225</v>
      </c>
      <c r="V29" s="164"/>
      <c r="W29" s="165">
        <v>225.2</v>
      </c>
      <c r="X29" s="165">
        <v>139.0932</v>
      </c>
      <c r="Y29" s="165">
        <v>140.74889999999999</v>
      </c>
      <c r="Z29" s="165">
        <v>138.565</v>
      </c>
      <c r="AA29" s="165">
        <v>136.93369999999999</v>
      </c>
      <c r="AB29" s="165">
        <v>134.21879999999999</v>
      </c>
      <c r="AC29" s="164"/>
      <c r="AD29" s="165">
        <v>141.63419999999999</v>
      </c>
      <c r="AE29" s="165">
        <v>127.416</v>
      </c>
      <c r="AF29" s="165">
        <v>140.9624</v>
      </c>
    </row>
    <row r="30" spans="1:32" ht="18" customHeight="1" x14ac:dyDescent="0.3">
      <c r="A30" s="160" t="s">
        <v>57</v>
      </c>
      <c r="B30" s="160" t="s">
        <v>738</v>
      </c>
      <c r="C30" s="165">
        <v>507.73020000000002</v>
      </c>
      <c r="D30" s="165">
        <v>509.31509999999997</v>
      </c>
      <c r="E30" s="165">
        <v>508.5419</v>
      </c>
      <c r="F30" s="165">
        <v>511.05990000000003</v>
      </c>
      <c r="G30" s="165">
        <v>514.35519999999997</v>
      </c>
      <c r="H30" s="165">
        <v>512.61969999999997</v>
      </c>
      <c r="I30" s="165">
        <v>512.9837</v>
      </c>
      <c r="J30" s="165">
        <v>502.4846</v>
      </c>
      <c r="K30" s="165">
        <v>504.40190000000001</v>
      </c>
      <c r="L30" s="165">
        <v>487.36219999999997</v>
      </c>
      <c r="M30" s="165">
        <v>510.88240000000002</v>
      </c>
      <c r="N30" s="165">
        <v>494.85019999999997</v>
      </c>
      <c r="O30" s="165">
        <v>220.77019999999999</v>
      </c>
      <c r="P30" s="165">
        <v>225.39269999999999</v>
      </c>
      <c r="Q30" s="165">
        <v>221.56</v>
      </c>
      <c r="R30" s="165">
        <v>219.2758</v>
      </c>
      <c r="S30" s="165">
        <v>217.76300000000001</v>
      </c>
      <c r="T30" s="165">
        <v>221.94040000000001</v>
      </c>
      <c r="U30" s="165">
        <v>224.3</v>
      </c>
      <c r="V30" s="164"/>
      <c r="W30" s="165">
        <v>224.5</v>
      </c>
      <c r="X30" s="166">
        <v>139.0932</v>
      </c>
      <c r="Y30" s="165">
        <v>140.11500000000001</v>
      </c>
      <c r="Z30" s="165">
        <v>138.4665</v>
      </c>
      <c r="AA30" s="165">
        <v>136.47550000000001</v>
      </c>
      <c r="AB30" s="165">
        <v>134.12219999999999</v>
      </c>
      <c r="AC30" s="164"/>
      <c r="AD30" s="165">
        <v>141.3561</v>
      </c>
      <c r="AE30" s="165">
        <v>127.3672</v>
      </c>
      <c r="AF30" s="165">
        <v>140.554</v>
      </c>
    </row>
    <row r="31" spans="1:32" ht="18" customHeight="1" x14ac:dyDescent="0.3">
      <c r="A31" s="160" t="s">
        <v>57</v>
      </c>
      <c r="B31" s="160" t="s">
        <v>739</v>
      </c>
      <c r="C31" s="165">
        <v>511.40210000000002</v>
      </c>
      <c r="D31" s="165">
        <v>511.15309999999999</v>
      </c>
      <c r="E31" s="165">
        <v>512.48080000000004</v>
      </c>
      <c r="F31" s="165">
        <v>510.56180000000001</v>
      </c>
      <c r="G31" s="165">
        <v>513.8306</v>
      </c>
      <c r="H31" s="165">
        <v>512.27020000000005</v>
      </c>
      <c r="I31" s="166">
        <v>512.9837</v>
      </c>
      <c r="J31" s="165">
        <v>502.96719999999999</v>
      </c>
      <c r="K31" s="165">
        <v>503.05860000000001</v>
      </c>
      <c r="L31" s="165">
        <v>488.4205</v>
      </c>
      <c r="M31" s="165">
        <v>509.65519999999998</v>
      </c>
      <c r="N31" s="165">
        <v>494.45650000000001</v>
      </c>
      <c r="O31" s="165">
        <v>224.38419999999999</v>
      </c>
      <c r="P31" s="165">
        <v>225.82769999999999</v>
      </c>
      <c r="Q31" s="165">
        <v>221.95869999999999</v>
      </c>
      <c r="R31" s="165">
        <v>218.87739999999999</v>
      </c>
      <c r="S31" s="165">
        <v>217.50460000000001</v>
      </c>
      <c r="T31" s="165">
        <v>221.20509999999999</v>
      </c>
      <c r="U31" s="165">
        <v>224.3</v>
      </c>
      <c r="V31" s="164"/>
      <c r="W31" s="165">
        <v>224.1</v>
      </c>
      <c r="X31" s="166">
        <v>139.0932</v>
      </c>
      <c r="Y31" s="165">
        <v>139.90950000000001</v>
      </c>
      <c r="Z31" s="165">
        <v>138.06700000000001</v>
      </c>
      <c r="AA31" s="165">
        <v>136.2319</v>
      </c>
      <c r="AB31" s="165">
        <v>133.98419999999999</v>
      </c>
      <c r="AC31" s="164"/>
      <c r="AD31" s="165">
        <v>141.32679999999999</v>
      </c>
      <c r="AE31" s="165">
        <v>128.82230000000001</v>
      </c>
      <c r="AF31" s="165">
        <v>140.554</v>
      </c>
    </row>
    <row r="32" spans="1:32" ht="18" customHeight="1" x14ac:dyDescent="0.3">
      <c r="A32" s="160" t="s">
        <v>57</v>
      </c>
      <c r="B32" s="160" t="s">
        <v>740</v>
      </c>
      <c r="C32" s="165">
        <v>510.14319999999998</v>
      </c>
      <c r="D32" s="165">
        <v>507.84449999999998</v>
      </c>
      <c r="E32" s="165">
        <v>507.07139999999998</v>
      </c>
      <c r="F32" s="165">
        <v>509.72129999999999</v>
      </c>
      <c r="G32" s="165">
        <v>513.1182</v>
      </c>
      <c r="H32" s="165">
        <v>511.72669999999999</v>
      </c>
      <c r="I32" s="166">
        <v>515.71040000000005</v>
      </c>
      <c r="J32" s="165">
        <v>503.73489999999998</v>
      </c>
      <c r="K32" s="165">
        <v>503.56200000000001</v>
      </c>
      <c r="L32" s="165">
        <v>488.57769999999999</v>
      </c>
      <c r="M32" s="165">
        <v>511.38580000000002</v>
      </c>
      <c r="N32" s="165">
        <v>494.23340000000002</v>
      </c>
      <c r="O32" s="165">
        <v>223.8278</v>
      </c>
      <c r="P32" s="165">
        <v>225.5026</v>
      </c>
      <c r="Q32" s="165">
        <v>221.60839999999999</v>
      </c>
      <c r="R32" s="165">
        <v>218.59790000000001</v>
      </c>
      <c r="S32" s="165">
        <v>217.38650000000001</v>
      </c>
      <c r="T32" s="165">
        <v>221.523</v>
      </c>
      <c r="U32" s="165">
        <v>224.4</v>
      </c>
      <c r="V32" s="164"/>
      <c r="W32" s="165">
        <v>223.6</v>
      </c>
      <c r="X32" s="166">
        <v>139.52244999999999</v>
      </c>
      <c r="Y32" s="165">
        <v>139.93729999999999</v>
      </c>
      <c r="Z32" s="165">
        <v>138.02029999999999</v>
      </c>
      <c r="AA32" s="165">
        <v>135.81979999999999</v>
      </c>
      <c r="AB32" s="165">
        <v>133.83240000000001</v>
      </c>
      <c r="AC32" s="164"/>
      <c r="AD32" s="165">
        <v>141.54640000000001</v>
      </c>
      <c r="AE32" s="165">
        <v>129.00790000000001</v>
      </c>
      <c r="AF32" s="165">
        <v>140.16589999999999</v>
      </c>
    </row>
    <row r="33" spans="1:32" ht="18" customHeight="1" x14ac:dyDescent="0.3">
      <c r="A33" s="160" t="s">
        <v>57</v>
      </c>
      <c r="B33" s="160" t="s">
        <v>741</v>
      </c>
      <c r="C33" s="168">
        <v>515.07410000000004</v>
      </c>
      <c r="D33" s="168">
        <v>516.08979999999997</v>
      </c>
      <c r="E33" s="168">
        <v>514.79160000000002</v>
      </c>
      <c r="F33" s="168">
        <v>511.67649999999998</v>
      </c>
      <c r="G33" s="168">
        <v>514.79719999999998</v>
      </c>
      <c r="H33" s="168">
        <v>512.69960000000003</v>
      </c>
      <c r="I33" s="169">
        <v>518.43709999999999</v>
      </c>
      <c r="J33" s="168">
        <v>505.7176</v>
      </c>
      <c r="K33" s="168">
        <v>504.14870000000002</v>
      </c>
      <c r="L33" s="168">
        <v>488.7516</v>
      </c>
      <c r="M33" s="168">
        <v>510.51</v>
      </c>
      <c r="N33" s="168">
        <v>495.23439999999999</v>
      </c>
      <c r="O33" s="168">
        <v>225.6414</v>
      </c>
      <c r="P33" s="168">
        <v>227.60409999999999</v>
      </c>
      <c r="Q33" s="168">
        <v>223.5977</v>
      </c>
      <c r="R33" s="168">
        <v>219.35890000000001</v>
      </c>
      <c r="S33" s="168">
        <v>217.54150000000001</v>
      </c>
      <c r="T33" s="168">
        <v>221.5247</v>
      </c>
      <c r="U33" s="168">
        <v>225</v>
      </c>
      <c r="V33" s="167"/>
      <c r="W33" s="168">
        <v>224.5</v>
      </c>
      <c r="X33" s="169">
        <v>139.95169999999999</v>
      </c>
      <c r="Y33" s="168">
        <v>141.20359999999999</v>
      </c>
      <c r="Z33" s="168">
        <v>138.2174</v>
      </c>
      <c r="AA33" s="168">
        <v>136.38200000000001</v>
      </c>
      <c r="AB33" s="168">
        <v>133.98419999999999</v>
      </c>
      <c r="AC33" s="167"/>
      <c r="AD33" s="168">
        <v>142.07329999999999</v>
      </c>
      <c r="AE33" s="168">
        <v>129.2422</v>
      </c>
      <c r="AF33" s="168">
        <v>140.94200000000001</v>
      </c>
    </row>
    <row r="34" spans="1:32" ht="18" customHeight="1" x14ac:dyDescent="0.3">
      <c r="A34" s="160" t="s">
        <v>57</v>
      </c>
      <c r="B34" s="160" t="s">
        <v>742</v>
      </c>
      <c r="C34" s="162">
        <v>516.80520000000001</v>
      </c>
      <c r="D34" s="162">
        <v>513.83150000000001</v>
      </c>
      <c r="E34" s="162">
        <v>510.80020000000002</v>
      </c>
      <c r="F34" s="162">
        <v>509.62279999999998</v>
      </c>
      <c r="G34" s="162">
        <v>513.14750000000004</v>
      </c>
      <c r="H34" s="162">
        <v>511.4196</v>
      </c>
      <c r="I34" s="162">
        <v>518.43709999999999</v>
      </c>
      <c r="J34" s="162">
        <v>505.66739999999999</v>
      </c>
      <c r="K34" s="162">
        <v>504.1694</v>
      </c>
      <c r="L34" s="162">
        <v>489.13170000000002</v>
      </c>
      <c r="M34" s="162">
        <v>510.9862</v>
      </c>
      <c r="N34" s="162">
        <v>495.86970000000002</v>
      </c>
      <c r="O34" s="162">
        <v>225.07830000000001</v>
      </c>
      <c r="P34" s="162">
        <v>228.2234</v>
      </c>
      <c r="Q34" s="162">
        <v>223.58580000000001</v>
      </c>
      <c r="R34" s="162">
        <v>218.27019999999999</v>
      </c>
      <c r="S34" s="162">
        <v>216.5522</v>
      </c>
      <c r="T34" s="162">
        <v>221.9888</v>
      </c>
      <c r="U34" s="162">
        <v>225.6</v>
      </c>
      <c r="V34" s="161"/>
      <c r="W34" s="162">
        <v>225.1</v>
      </c>
      <c r="X34" s="162">
        <v>139.95169999999999</v>
      </c>
      <c r="Y34" s="162">
        <v>141.4572</v>
      </c>
      <c r="Z34" s="162">
        <v>138.51830000000001</v>
      </c>
      <c r="AA34" s="162">
        <v>136.65700000000001</v>
      </c>
      <c r="AB34" s="162">
        <v>134.57759999999999</v>
      </c>
      <c r="AC34" s="161"/>
      <c r="AD34" s="162">
        <v>142.2929</v>
      </c>
      <c r="AE34" s="162">
        <v>129.8038</v>
      </c>
      <c r="AF34" s="162">
        <v>141.33000000000001</v>
      </c>
    </row>
    <row r="35" spans="1:32" ht="18" customHeight="1" x14ac:dyDescent="0.3">
      <c r="A35" s="160" t="s">
        <v>57</v>
      </c>
      <c r="B35" s="160" t="s">
        <v>743</v>
      </c>
      <c r="C35" s="165">
        <v>522.36569999999995</v>
      </c>
      <c r="D35" s="165">
        <v>521.60410000000002</v>
      </c>
      <c r="E35" s="165">
        <v>516.73490000000004</v>
      </c>
      <c r="F35" s="165">
        <v>513.18430000000001</v>
      </c>
      <c r="G35" s="165">
        <v>515.51170000000002</v>
      </c>
      <c r="H35" s="165">
        <v>513.65859999999998</v>
      </c>
      <c r="I35" s="165">
        <v>518.98030000000006</v>
      </c>
      <c r="J35" s="165">
        <v>507.4042</v>
      </c>
      <c r="K35" s="165">
        <v>506.27800000000002</v>
      </c>
      <c r="L35" s="165">
        <v>490.20890000000003</v>
      </c>
      <c r="M35" s="165">
        <v>511.21620000000001</v>
      </c>
      <c r="N35" s="165">
        <v>497.00749999999999</v>
      </c>
      <c r="O35" s="165">
        <v>228.03030000000001</v>
      </c>
      <c r="P35" s="165">
        <v>230.20410000000001</v>
      </c>
      <c r="Q35" s="165">
        <v>226.83600000000001</v>
      </c>
      <c r="R35" s="165">
        <v>219.5308</v>
      </c>
      <c r="S35" s="165">
        <v>217.42339999999999</v>
      </c>
      <c r="T35" s="165">
        <v>221.9034</v>
      </c>
      <c r="U35" s="165">
        <v>226.3</v>
      </c>
      <c r="V35" s="164"/>
      <c r="W35" s="165">
        <v>226</v>
      </c>
      <c r="X35" s="166">
        <v>139.95169999999999</v>
      </c>
      <c r="Y35" s="165">
        <v>140.53370000000001</v>
      </c>
      <c r="Z35" s="165">
        <v>139.0164</v>
      </c>
      <c r="AA35" s="165">
        <v>137.2653</v>
      </c>
      <c r="AB35" s="165">
        <v>135.37799999999999</v>
      </c>
      <c r="AC35" s="164"/>
      <c r="AD35" s="165">
        <v>141.28290000000001</v>
      </c>
      <c r="AE35" s="165">
        <v>130.7901</v>
      </c>
      <c r="AF35" s="165">
        <v>141.73849999999999</v>
      </c>
    </row>
    <row r="36" spans="1:32" ht="18" customHeight="1" x14ac:dyDescent="0.3">
      <c r="A36" s="160" t="s">
        <v>57</v>
      </c>
      <c r="B36" s="160" t="s">
        <v>744</v>
      </c>
      <c r="C36" s="165">
        <v>516.12329999999997</v>
      </c>
      <c r="D36" s="165">
        <v>518.24300000000005</v>
      </c>
      <c r="E36" s="165">
        <v>516.0521</v>
      </c>
      <c r="F36" s="165">
        <v>513.27809999999999</v>
      </c>
      <c r="G36" s="165">
        <v>515.86199999999997</v>
      </c>
      <c r="H36" s="165">
        <v>514.00149999999996</v>
      </c>
      <c r="I36" s="165">
        <v>518.93960000000004</v>
      </c>
      <c r="J36" s="165">
        <v>507.30329999999998</v>
      </c>
      <c r="K36" s="165">
        <v>506.29509999999999</v>
      </c>
      <c r="L36" s="165">
        <v>490.17439999999999</v>
      </c>
      <c r="M36" s="165">
        <v>511.97809999999998</v>
      </c>
      <c r="N36" s="165">
        <v>497.72329999999999</v>
      </c>
      <c r="O36" s="165">
        <v>224.42830000000001</v>
      </c>
      <c r="P36" s="165">
        <v>228.88079999999999</v>
      </c>
      <c r="Q36" s="165">
        <v>226.6848</v>
      </c>
      <c r="R36" s="165">
        <v>219.5857</v>
      </c>
      <c r="S36" s="165">
        <v>218.06569999999999</v>
      </c>
      <c r="T36" s="165">
        <v>222.01079999999999</v>
      </c>
      <c r="U36" s="165">
        <v>226.3</v>
      </c>
      <c r="V36" s="164"/>
      <c r="W36" s="165">
        <v>226.3</v>
      </c>
      <c r="X36" s="166">
        <v>140.09469999999999</v>
      </c>
      <c r="Y36" s="165">
        <v>141.08590000000001</v>
      </c>
      <c r="Z36" s="165">
        <v>138.8141</v>
      </c>
      <c r="AA36" s="165">
        <v>136.87710000000001</v>
      </c>
      <c r="AB36" s="165">
        <v>135.15719999999999</v>
      </c>
      <c r="AC36" s="164"/>
      <c r="AD36" s="165">
        <v>141.61959999999999</v>
      </c>
      <c r="AE36" s="165">
        <v>128.49510000000001</v>
      </c>
      <c r="AF36" s="165">
        <v>141.33000000000001</v>
      </c>
    </row>
    <row r="37" spans="1:32" ht="18" customHeight="1" x14ac:dyDescent="0.3">
      <c r="A37" s="160" t="s">
        <v>57</v>
      </c>
      <c r="B37" s="160" t="s">
        <v>745</v>
      </c>
      <c r="C37" s="165">
        <v>515.80849999999998</v>
      </c>
      <c r="D37" s="165">
        <v>518.13789999999995</v>
      </c>
      <c r="E37" s="165">
        <v>516.36720000000003</v>
      </c>
      <c r="F37" s="165">
        <v>511.46469999999999</v>
      </c>
      <c r="G37" s="165">
        <v>514.60760000000005</v>
      </c>
      <c r="H37" s="165">
        <v>513.46249999999998</v>
      </c>
      <c r="I37" s="165">
        <v>517.89070000000004</v>
      </c>
      <c r="J37" s="165">
        <v>505.84969999999998</v>
      </c>
      <c r="K37" s="165">
        <v>504.98360000000002</v>
      </c>
      <c r="L37" s="165">
        <v>489.52929999999998</v>
      </c>
      <c r="M37" s="165">
        <v>511.05489999999998</v>
      </c>
      <c r="N37" s="165">
        <v>495.8596</v>
      </c>
      <c r="O37" s="165">
        <v>223.8604</v>
      </c>
      <c r="P37" s="165">
        <v>227.99789999999999</v>
      </c>
      <c r="Q37" s="165">
        <v>224.58709999999999</v>
      </c>
      <c r="R37" s="165">
        <v>219.27610000000001</v>
      </c>
      <c r="S37" s="165">
        <v>217.97710000000001</v>
      </c>
      <c r="T37" s="165">
        <v>221.82169999999999</v>
      </c>
      <c r="U37" s="165">
        <v>225.6</v>
      </c>
      <c r="V37" s="164"/>
      <c r="W37" s="165">
        <v>225.1</v>
      </c>
      <c r="X37" s="165">
        <v>140.23769999999999</v>
      </c>
      <c r="Y37" s="165">
        <v>140.01159999999999</v>
      </c>
      <c r="Z37" s="165">
        <v>138.71549999999999</v>
      </c>
      <c r="AA37" s="165">
        <v>136.75899999999999</v>
      </c>
      <c r="AB37" s="165">
        <v>134.8398</v>
      </c>
      <c r="AC37" s="164"/>
      <c r="AD37" s="165">
        <v>140.72669999999999</v>
      </c>
      <c r="AE37" s="165">
        <v>127.7432</v>
      </c>
      <c r="AF37" s="165">
        <v>141.02369999999999</v>
      </c>
    </row>
    <row r="38" spans="1:32" ht="18" customHeight="1" x14ac:dyDescent="0.3">
      <c r="A38" s="160" t="s">
        <v>57</v>
      </c>
      <c r="B38" s="160" t="s">
        <v>746</v>
      </c>
      <c r="C38" s="165">
        <v>513.02829999999994</v>
      </c>
      <c r="D38" s="165">
        <v>515.77470000000005</v>
      </c>
      <c r="E38" s="165">
        <v>512.84839999999997</v>
      </c>
      <c r="F38" s="165">
        <v>509.69459999999998</v>
      </c>
      <c r="G38" s="165">
        <v>512.42250000000001</v>
      </c>
      <c r="H38" s="165">
        <v>511.33150000000001</v>
      </c>
      <c r="I38" s="165">
        <v>518.90589999999997</v>
      </c>
      <c r="J38" s="165">
        <v>504.62209999999999</v>
      </c>
      <c r="K38" s="165">
        <v>504.16640000000001</v>
      </c>
      <c r="L38" s="165">
        <v>488.42110000000002</v>
      </c>
      <c r="M38" s="165">
        <v>510.3689</v>
      </c>
      <c r="N38" s="165">
        <v>495.94099999999997</v>
      </c>
      <c r="O38" s="165">
        <v>222.3305</v>
      </c>
      <c r="P38" s="165">
        <v>227.21260000000001</v>
      </c>
      <c r="Q38" s="165">
        <v>223.4074</v>
      </c>
      <c r="R38" s="165">
        <v>217.90520000000001</v>
      </c>
      <c r="S38" s="165">
        <v>216.40459999999999</v>
      </c>
      <c r="T38" s="165">
        <v>221.48920000000001</v>
      </c>
      <c r="U38" s="165">
        <v>225</v>
      </c>
      <c r="V38" s="164"/>
      <c r="W38" s="165">
        <v>224.9</v>
      </c>
      <c r="X38" s="165">
        <v>139.40960000000001</v>
      </c>
      <c r="Y38" s="165">
        <v>139.99639999999999</v>
      </c>
      <c r="Z38" s="165">
        <v>138.316</v>
      </c>
      <c r="AA38" s="165">
        <v>136.5378</v>
      </c>
      <c r="AB38" s="165">
        <v>134.3982</v>
      </c>
      <c r="AC38" s="164"/>
      <c r="AD38" s="165">
        <v>140.50710000000001</v>
      </c>
      <c r="AE38" s="165">
        <v>127.7432</v>
      </c>
      <c r="AF38" s="165">
        <v>140.94200000000001</v>
      </c>
    </row>
    <row r="39" spans="1:32" ht="18" customHeight="1" x14ac:dyDescent="0.3">
      <c r="A39" s="160" t="s">
        <v>57</v>
      </c>
      <c r="B39" s="160" t="s">
        <v>747</v>
      </c>
      <c r="C39" s="165">
        <v>512.45129999999995</v>
      </c>
      <c r="D39" s="165">
        <v>515.14440000000002</v>
      </c>
      <c r="E39" s="166">
        <v>511.82429999999999</v>
      </c>
      <c r="F39" s="165">
        <v>509.1995</v>
      </c>
      <c r="G39" s="165">
        <v>511.95510000000002</v>
      </c>
      <c r="H39" s="165">
        <v>511.80619999999999</v>
      </c>
      <c r="I39" s="165">
        <v>518.36210000000005</v>
      </c>
      <c r="J39" s="165">
        <v>505.30529999999999</v>
      </c>
      <c r="K39" s="165">
        <v>504.88130000000001</v>
      </c>
      <c r="L39" s="165">
        <v>489.33210000000003</v>
      </c>
      <c r="M39" s="165">
        <v>510.7808</v>
      </c>
      <c r="N39" s="165">
        <v>496.75029999999998</v>
      </c>
      <c r="O39" s="165">
        <v>221.21119999999999</v>
      </c>
      <c r="P39" s="165">
        <v>226.98490000000001</v>
      </c>
      <c r="Q39" s="165">
        <v>222.7201</v>
      </c>
      <c r="R39" s="165">
        <v>218.459</v>
      </c>
      <c r="S39" s="165">
        <v>216.73679999999999</v>
      </c>
      <c r="T39" s="165">
        <v>221.49629999999999</v>
      </c>
      <c r="U39" s="165">
        <v>225.6</v>
      </c>
      <c r="V39" s="164"/>
      <c r="W39" s="165">
        <v>224.7</v>
      </c>
      <c r="X39" s="166">
        <v>138.97835000000001</v>
      </c>
      <c r="Y39" s="165">
        <v>139.67930000000001</v>
      </c>
      <c r="Z39" s="165">
        <v>138.36789999999999</v>
      </c>
      <c r="AA39" s="165">
        <v>136.53</v>
      </c>
      <c r="AB39" s="165">
        <v>134.45339999999999</v>
      </c>
      <c r="AC39" s="164"/>
      <c r="AD39" s="165">
        <v>140.36070000000001</v>
      </c>
      <c r="AE39" s="165">
        <v>127.2744</v>
      </c>
      <c r="AF39" s="165">
        <v>140.5335</v>
      </c>
    </row>
    <row r="40" spans="1:32" ht="18" customHeight="1" x14ac:dyDescent="0.3">
      <c r="A40" s="160" t="s">
        <v>57</v>
      </c>
      <c r="B40" s="160" t="s">
        <v>748</v>
      </c>
      <c r="C40" s="165">
        <v>509.8809</v>
      </c>
      <c r="D40" s="165">
        <v>510.94310000000002</v>
      </c>
      <c r="E40" s="165">
        <v>510.80020000000002</v>
      </c>
      <c r="F40" s="165">
        <v>508.58240000000001</v>
      </c>
      <c r="G40" s="165">
        <v>511.4717</v>
      </c>
      <c r="H40" s="165">
        <v>511.57990000000001</v>
      </c>
      <c r="I40" s="165">
        <v>516.90179999999998</v>
      </c>
      <c r="J40" s="165">
        <v>505.32859999999999</v>
      </c>
      <c r="K40" s="165">
        <v>503.74099999999999</v>
      </c>
      <c r="L40" s="165">
        <v>488.2894</v>
      </c>
      <c r="M40" s="165">
        <v>510.20190000000002</v>
      </c>
      <c r="N40" s="165">
        <v>494.96269999999998</v>
      </c>
      <c r="O40" s="165">
        <v>221.78620000000001</v>
      </c>
      <c r="P40" s="165">
        <v>226.3603</v>
      </c>
      <c r="Q40" s="165">
        <v>222.58340000000001</v>
      </c>
      <c r="R40" s="165">
        <v>217.9821</v>
      </c>
      <c r="S40" s="165">
        <v>217.06899999999999</v>
      </c>
      <c r="T40" s="165">
        <v>221.63669999999999</v>
      </c>
      <c r="U40" s="165">
        <v>225</v>
      </c>
      <c r="V40" s="164"/>
      <c r="W40" s="165">
        <v>224.5</v>
      </c>
      <c r="X40" s="165">
        <v>138.5471</v>
      </c>
      <c r="Y40" s="165">
        <v>139.3425</v>
      </c>
      <c r="Z40" s="165">
        <v>138.36789999999999</v>
      </c>
      <c r="AA40" s="165">
        <v>136.34030000000001</v>
      </c>
      <c r="AB40" s="165">
        <v>134.136</v>
      </c>
      <c r="AC40" s="164"/>
      <c r="AD40" s="165">
        <v>140.0241</v>
      </c>
      <c r="AE40" s="165">
        <v>127.6016</v>
      </c>
      <c r="AF40" s="165">
        <v>140.39060000000001</v>
      </c>
    </row>
    <row r="41" spans="1:32" ht="18" customHeight="1" x14ac:dyDescent="0.3">
      <c r="A41" s="160" t="s">
        <v>57</v>
      </c>
      <c r="B41" s="160" t="s">
        <v>749</v>
      </c>
      <c r="C41" s="168">
        <v>516.17570000000001</v>
      </c>
      <c r="D41" s="168">
        <v>514.88189999999997</v>
      </c>
      <c r="E41" s="168">
        <v>514.10889999999995</v>
      </c>
      <c r="F41" s="168">
        <v>509.60289999999998</v>
      </c>
      <c r="G41" s="168">
        <v>512.03639999999996</v>
      </c>
      <c r="H41" s="168">
        <v>511.03960000000001</v>
      </c>
      <c r="I41" s="169">
        <v>514.21555000000001</v>
      </c>
      <c r="J41" s="168">
        <v>503.8997</v>
      </c>
      <c r="K41" s="168">
        <v>502.59120000000001</v>
      </c>
      <c r="L41" s="168">
        <v>485.4221</v>
      </c>
      <c r="M41" s="168">
        <v>509.0376</v>
      </c>
      <c r="N41" s="168">
        <v>493.90210000000002</v>
      </c>
      <c r="O41" s="168">
        <v>225.6807</v>
      </c>
      <c r="P41" s="168">
        <v>227.3877</v>
      </c>
      <c r="Q41" s="168">
        <v>222.91569999999999</v>
      </c>
      <c r="R41" s="168">
        <v>217.9358</v>
      </c>
      <c r="S41" s="168">
        <v>216.4341</v>
      </c>
      <c r="T41" s="168">
        <v>221.32230000000001</v>
      </c>
      <c r="U41" s="168">
        <v>224.3</v>
      </c>
      <c r="V41" s="167"/>
      <c r="W41" s="168">
        <v>224.2</v>
      </c>
      <c r="X41" s="169">
        <v>138.5471</v>
      </c>
      <c r="Y41" s="168">
        <v>140.39169999999999</v>
      </c>
      <c r="Z41" s="168">
        <v>138.36789999999999</v>
      </c>
      <c r="AA41" s="168">
        <v>136.04759999999999</v>
      </c>
      <c r="AB41" s="168">
        <v>133.8048</v>
      </c>
      <c r="AC41" s="167"/>
      <c r="AD41" s="168">
        <v>141.5318</v>
      </c>
      <c r="AE41" s="168">
        <v>127.2744</v>
      </c>
      <c r="AF41" s="168">
        <v>140.1455</v>
      </c>
    </row>
    <row r="42" spans="1:32" ht="18" customHeight="1" x14ac:dyDescent="0.3">
      <c r="A42" s="160" t="s">
        <v>57</v>
      </c>
      <c r="B42" s="160" t="s">
        <v>750</v>
      </c>
      <c r="C42" s="162">
        <v>513.1857</v>
      </c>
      <c r="D42" s="162">
        <v>513.67399999999998</v>
      </c>
      <c r="E42" s="162">
        <v>516.47230000000002</v>
      </c>
      <c r="F42" s="162">
        <v>508.91590000000002</v>
      </c>
      <c r="G42" s="162">
        <v>511.93740000000003</v>
      </c>
      <c r="H42" s="162">
        <v>510.2559</v>
      </c>
      <c r="I42" s="162">
        <v>511.52929999999998</v>
      </c>
      <c r="J42" s="162">
        <v>500.50119999999998</v>
      </c>
      <c r="K42" s="162">
        <v>500.06240000000003</v>
      </c>
      <c r="L42" s="162">
        <v>483.14479999999998</v>
      </c>
      <c r="M42" s="162">
        <v>505.79930000000002</v>
      </c>
      <c r="N42" s="162">
        <v>491.42899999999997</v>
      </c>
      <c r="O42" s="162">
        <v>224.78639999999999</v>
      </c>
      <c r="P42" s="162">
        <v>226.2261</v>
      </c>
      <c r="Q42" s="162">
        <v>223.21539999999999</v>
      </c>
      <c r="R42" s="162">
        <v>217.8126</v>
      </c>
      <c r="S42" s="162">
        <v>216.67769999999999</v>
      </c>
      <c r="T42" s="162">
        <v>220.55109999999999</v>
      </c>
      <c r="U42" s="162">
        <v>223.7</v>
      </c>
      <c r="V42" s="161"/>
      <c r="W42" s="162">
        <v>223.6</v>
      </c>
      <c r="X42" s="163">
        <v>138.12725</v>
      </c>
      <c r="Y42" s="162">
        <v>139.6293</v>
      </c>
      <c r="Z42" s="162">
        <v>138.2174</v>
      </c>
      <c r="AA42" s="162">
        <v>135.86920000000001</v>
      </c>
      <c r="AB42" s="162">
        <v>133.26660000000001</v>
      </c>
      <c r="AC42" s="161"/>
      <c r="AD42" s="162">
        <v>140.7852</v>
      </c>
      <c r="AE42" s="162">
        <v>128.3047</v>
      </c>
      <c r="AF42" s="162">
        <v>140.18629999999999</v>
      </c>
    </row>
    <row r="43" spans="1:32" ht="18" customHeight="1" x14ac:dyDescent="0.3">
      <c r="A43" s="160" t="s">
        <v>57</v>
      </c>
      <c r="B43" s="160" t="s">
        <v>751</v>
      </c>
      <c r="C43" s="165">
        <v>517.80190000000005</v>
      </c>
      <c r="D43" s="165">
        <v>514.88189999999997</v>
      </c>
      <c r="E43" s="165">
        <v>514.63409999999999</v>
      </c>
      <c r="F43" s="165">
        <v>510.1386</v>
      </c>
      <c r="G43" s="165">
        <v>512.6078</v>
      </c>
      <c r="H43" s="165">
        <v>510.6909</v>
      </c>
      <c r="I43" s="166">
        <v>508.77525000000003</v>
      </c>
      <c r="J43" s="165">
        <v>500.49779999999998</v>
      </c>
      <c r="K43" s="165">
        <v>498.04340000000002</v>
      </c>
      <c r="L43" s="165">
        <v>481.84030000000001</v>
      </c>
      <c r="M43" s="165">
        <v>505.2629</v>
      </c>
      <c r="N43" s="165">
        <v>489.51859999999999</v>
      </c>
      <c r="O43" s="165">
        <v>226.86969999999999</v>
      </c>
      <c r="P43" s="165">
        <v>228.0316</v>
      </c>
      <c r="Q43" s="165">
        <v>224.98249999999999</v>
      </c>
      <c r="R43" s="165">
        <v>218.55099999999999</v>
      </c>
      <c r="S43" s="165">
        <v>216.80330000000001</v>
      </c>
      <c r="T43" s="165">
        <v>220.62899999999999</v>
      </c>
      <c r="U43" s="165">
        <v>223.1</v>
      </c>
      <c r="V43" s="164"/>
      <c r="W43" s="165">
        <v>223.8</v>
      </c>
      <c r="X43" s="166">
        <v>137.70740000000001</v>
      </c>
      <c r="Y43" s="165">
        <v>139.8056</v>
      </c>
      <c r="Z43" s="165">
        <v>138.2174</v>
      </c>
      <c r="AA43" s="165">
        <v>135.69130000000001</v>
      </c>
      <c r="AB43" s="165">
        <v>133.6806</v>
      </c>
      <c r="AC43" s="164"/>
      <c r="AD43" s="165">
        <v>140.96090000000001</v>
      </c>
      <c r="AE43" s="165">
        <v>129.33500000000001</v>
      </c>
      <c r="AF43" s="165">
        <v>139.36940000000001</v>
      </c>
    </row>
    <row r="44" spans="1:32" ht="18" customHeight="1" x14ac:dyDescent="0.3">
      <c r="A44" s="160" t="s">
        <v>57</v>
      </c>
      <c r="B44" s="160" t="s">
        <v>752</v>
      </c>
      <c r="C44" s="165">
        <v>511.71690000000001</v>
      </c>
      <c r="D44" s="165">
        <v>508.42219999999998</v>
      </c>
      <c r="E44" s="165">
        <v>500.45400000000001</v>
      </c>
      <c r="F44" s="165">
        <v>508.30880000000002</v>
      </c>
      <c r="G44" s="165">
        <v>511.42930000000001</v>
      </c>
      <c r="H44" s="165">
        <v>509.7894</v>
      </c>
      <c r="I44" s="165">
        <v>506.02120000000002</v>
      </c>
      <c r="J44" s="165">
        <v>498.5804</v>
      </c>
      <c r="K44" s="165">
        <v>494.67950000000002</v>
      </c>
      <c r="L44" s="165">
        <v>478.69920000000002</v>
      </c>
      <c r="M44" s="165">
        <v>502.9898</v>
      </c>
      <c r="N44" s="165">
        <v>487.88929999999999</v>
      </c>
      <c r="O44" s="165">
        <v>225.38239999999999</v>
      </c>
      <c r="P44" s="165">
        <v>225.47819999999999</v>
      </c>
      <c r="Q44" s="165">
        <v>223.47450000000001</v>
      </c>
      <c r="R44" s="165">
        <v>218.71539999999999</v>
      </c>
      <c r="S44" s="165">
        <v>217.40860000000001</v>
      </c>
      <c r="T44" s="165">
        <v>220.3167</v>
      </c>
      <c r="U44" s="165">
        <v>222.4</v>
      </c>
      <c r="V44" s="164"/>
      <c r="W44" s="165">
        <v>222.2</v>
      </c>
      <c r="X44" s="165">
        <v>137.70740000000001</v>
      </c>
      <c r="Y44" s="165">
        <v>139.0033</v>
      </c>
      <c r="Z44" s="165">
        <v>137.8698</v>
      </c>
      <c r="AA44" s="165">
        <v>135.28460000000001</v>
      </c>
      <c r="AB44" s="165">
        <v>133.14240000000001</v>
      </c>
      <c r="AC44" s="164"/>
      <c r="AD44" s="165">
        <v>140.18510000000001</v>
      </c>
      <c r="AE44" s="165">
        <v>129.8526</v>
      </c>
      <c r="AF44" s="165">
        <v>138.94059999999999</v>
      </c>
    </row>
    <row r="45" spans="1:32" ht="18" customHeight="1" x14ac:dyDescent="0.3">
      <c r="A45" s="160" t="s">
        <v>57</v>
      </c>
      <c r="B45" s="160" t="s">
        <v>753</v>
      </c>
      <c r="C45" s="165">
        <v>516.17570000000001</v>
      </c>
      <c r="D45" s="165">
        <v>510.89049999999997</v>
      </c>
      <c r="E45" s="165">
        <v>507.12389999999999</v>
      </c>
      <c r="F45" s="165">
        <v>512.26430000000005</v>
      </c>
      <c r="G45" s="165">
        <v>515.03750000000002</v>
      </c>
      <c r="H45" s="165">
        <v>513.24180000000001</v>
      </c>
      <c r="I45" s="165">
        <v>511.40800000000002</v>
      </c>
      <c r="J45" s="165">
        <v>501.4803</v>
      </c>
      <c r="K45" s="165">
        <v>497.80680000000001</v>
      </c>
      <c r="L45" s="165">
        <v>482.43689999999998</v>
      </c>
      <c r="M45" s="165">
        <v>505.66809999999998</v>
      </c>
      <c r="N45" s="165">
        <v>489.74700000000001</v>
      </c>
      <c r="O45" s="165">
        <v>227.02760000000001</v>
      </c>
      <c r="P45" s="165">
        <v>226.2208</v>
      </c>
      <c r="Q45" s="165">
        <v>226.0127</v>
      </c>
      <c r="R45" s="165">
        <v>221.11619999999999</v>
      </c>
      <c r="S45" s="165">
        <v>219.21010000000001</v>
      </c>
      <c r="T45" s="165">
        <v>220.8604</v>
      </c>
      <c r="U45" s="165">
        <v>223.7</v>
      </c>
      <c r="V45" s="164"/>
      <c r="W45" s="165">
        <v>223.7</v>
      </c>
      <c r="X45" s="165">
        <v>137.708</v>
      </c>
      <c r="Y45" s="165">
        <v>139.93809999999999</v>
      </c>
      <c r="Z45" s="165">
        <v>138.2174</v>
      </c>
      <c r="AA45" s="165">
        <v>136.3631</v>
      </c>
      <c r="AB45" s="165">
        <v>135.28139999999999</v>
      </c>
      <c r="AC45" s="164"/>
      <c r="AD45" s="165">
        <v>141.0341</v>
      </c>
      <c r="AE45" s="165">
        <v>129.9014</v>
      </c>
      <c r="AF45" s="165">
        <v>138.98140000000001</v>
      </c>
    </row>
    <row r="46" spans="1:32" ht="18" customHeight="1" x14ac:dyDescent="0.3">
      <c r="A46" s="160" t="s">
        <v>57</v>
      </c>
      <c r="B46" s="160" t="s">
        <v>754</v>
      </c>
      <c r="C46" s="165">
        <v>504.0582</v>
      </c>
      <c r="D46" s="165">
        <v>502.22519999999997</v>
      </c>
      <c r="E46" s="165">
        <v>501.87200000000001</v>
      </c>
      <c r="F46" s="165">
        <v>506.49439999999998</v>
      </c>
      <c r="G46" s="165">
        <v>510.2355</v>
      </c>
      <c r="H46" s="165">
        <v>508.21550000000002</v>
      </c>
      <c r="I46" s="164"/>
      <c r="J46" s="165">
        <v>502.5025</v>
      </c>
      <c r="K46" s="165">
        <v>498.61950000000002</v>
      </c>
      <c r="L46" s="165">
        <v>484.16370000000001</v>
      </c>
      <c r="M46" s="165">
        <v>504.96519999999998</v>
      </c>
      <c r="N46" s="165">
        <v>490.72280000000001</v>
      </c>
      <c r="O46" s="165">
        <v>218.77199999999999</v>
      </c>
      <c r="P46" s="165">
        <v>222.65260000000001</v>
      </c>
      <c r="Q46" s="165">
        <v>221.60810000000001</v>
      </c>
      <c r="R46" s="165">
        <v>218.6157</v>
      </c>
      <c r="S46" s="165">
        <v>214.97970000000001</v>
      </c>
      <c r="T46" s="165">
        <v>221.02699999999999</v>
      </c>
      <c r="U46" s="165">
        <v>224.3</v>
      </c>
      <c r="V46" s="164"/>
      <c r="W46" s="165">
        <v>224.1</v>
      </c>
      <c r="X46" s="166">
        <v>137.708</v>
      </c>
      <c r="Y46" s="165">
        <v>140.358</v>
      </c>
      <c r="Z46" s="165">
        <v>138.2174</v>
      </c>
      <c r="AA46" s="165">
        <v>137.12870000000001</v>
      </c>
      <c r="AB46" s="165">
        <v>135.4194</v>
      </c>
      <c r="AC46" s="164"/>
      <c r="AD46" s="165">
        <v>141.73670000000001</v>
      </c>
      <c r="AE46" s="165">
        <v>129.8038</v>
      </c>
      <c r="AF46" s="165">
        <v>138.83850000000001</v>
      </c>
    </row>
    <row r="47" spans="1:32" ht="18" customHeight="1" x14ac:dyDescent="0.3">
      <c r="A47" s="160" t="s">
        <v>57</v>
      </c>
      <c r="B47" s="160" t="s">
        <v>755</v>
      </c>
      <c r="C47" s="165">
        <v>508.46460000000002</v>
      </c>
      <c r="D47" s="165">
        <v>503.38060000000002</v>
      </c>
      <c r="E47" s="165">
        <v>496.83019999999999</v>
      </c>
      <c r="F47" s="165">
        <v>508.13560000000001</v>
      </c>
      <c r="G47" s="165">
        <v>511.27100000000002</v>
      </c>
      <c r="H47" s="165">
        <v>509.0951</v>
      </c>
      <c r="I47" s="164"/>
      <c r="J47" s="165">
        <v>500.91340000000002</v>
      </c>
      <c r="K47" s="165">
        <v>499.4375</v>
      </c>
      <c r="L47" s="165">
        <v>484.76029999999997</v>
      </c>
      <c r="M47" s="165">
        <v>505.78320000000002</v>
      </c>
      <c r="N47" s="165">
        <v>491.49869999999999</v>
      </c>
      <c r="O47" s="165">
        <v>223.29060000000001</v>
      </c>
      <c r="P47" s="165">
        <v>223.57079999999999</v>
      </c>
      <c r="Q47" s="165">
        <v>222.2079</v>
      </c>
      <c r="R47" s="165">
        <v>219.4956</v>
      </c>
      <c r="S47" s="165">
        <v>216.2938</v>
      </c>
      <c r="T47" s="165">
        <v>221.1052</v>
      </c>
      <c r="U47" s="165">
        <v>225</v>
      </c>
      <c r="V47" s="164"/>
      <c r="W47" s="165">
        <v>224.7</v>
      </c>
      <c r="X47" s="166">
        <v>138.51859999999999</v>
      </c>
      <c r="Y47" s="165">
        <v>140.6123</v>
      </c>
      <c r="Z47" s="165">
        <v>138.2174</v>
      </c>
      <c r="AA47" s="165">
        <v>137.38759999999999</v>
      </c>
      <c r="AB47" s="165">
        <v>135.15719999999999</v>
      </c>
      <c r="AC47" s="164"/>
      <c r="AD47" s="165">
        <v>141.63419999999999</v>
      </c>
      <c r="AE47" s="165">
        <v>129.52549999999999</v>
      </c>
      <c r="AF47" s="165">
        <v>139.75749999999999</v>
      </c>
    </row>
    <row r="48" spans="1:32" ht="18" customHeight="1" x14ac:dyDescent="0.3">
      <c r="A48" s="160" t="s">
        <v>57</v>
      </c>
      <c r="B48" s="160" t="s">
        <v>756</v>
      </c>
      <c r="C48" s="165">
        <v>510.61529999999999</v>
      </c>
      <c r="D48" s="165">
        <v>505.0086</v>
      </c>
      <c r="E48" s="165">
        <v>499.08850000000001</v>
      </c>
      <c r="F48" s="165">
        <v>509.18239999999997</v>
      </c>
      <c r="G48" s="165">
        <v>512.57669999999996</v>
      </c>
      <c r="H48" s="165">
        <v>510.34480000000002</v>
      </c>
      <c r="I48" s="164"/>
      <c r="J48" s="165">
        <v>501.66239999999999</v>
      </c>
      <c r="K48" s="165">
        <v>500.4366</v>
      </c>
      <c r="L48" s="165">
        <v>486.17250000000001</v>
      </c>
      <c r="M48" s="165">
        <v>506.947</v>
      </c>
      <c r="N48" s="165">
        <v>492.52569999999997</v>
      </c>
      <c r="O48" s="165">
        <v>224.44890000000001</v>
      </c>
      <c r="P48" s="165">
        <v>223.98179999999999</v>
      </c>
      <c r="Q48" s="165">
        <v>223.18889999999999</v>
      </c>
      <c r="R48" s="165">
        <v>219.8982</v>
      </c>
      <c r="S48" s="165">
        <v>216.4563</v>
      </c>
      <c r="T48" s="165">
        <v>221.80289999999999</v>
      </c>
      <c r="U48" s="165">
        <v>225.6</v>
      </c>
      <c r="V48" s="164"/>
      <c r="W48" s="165">
        <v>225.5</v>
      </c>
      <c r="X48" s="165">
        <v>139.32919999999999</v>
      </c>
      <c r="Y48" s="165">
        <v>141.0316</v>
      </c>
      <c r="Z48" s="165">
        <v>138.61689999999999</v>
      </c>
      <c r="AA48" s="165">
        <v>138.6662</v>
      </c>
      <c r="AB48" s="165">
        <v>135.86099999999999</v>
      </c>
      <c r="AC48" s="164"/>
      <c r="AD48" s="165">
        <v>142.4393</v>
      </c>
      <c r="AE48" s="165">
        <v>129.8526</v>
      </c>
      <c r="AF48" s="165">
        <v>140.554</v>
      </c>
    </row>
    <row r="49" spans="1:32" ht="18" customHeight="1" x14ac:dyDescent="0.3">
      <c r="A49" s="160" t="s">
        <v>57</v>
      </c>
      <c r="B49" s="160" t="s">
        <v>757</v>
      </c>
      <c r="C49" s="168">
        <v>513.50040000000001</v>
      </c>
      <c r="D49" s="168">
        <v>508.1071</v>
      </c>
      <c r="E49" s="169">
        <v>501.68819999999999</v>
      </c>
      <c r="F49" s="168">
        <v>510.58190000000002</v>
      </c>
      <c r="G49" s="168">
        <v>513.99770000000001</v>
      </c>
      <c r="H49" s="169">
        <v>510.45855</v>
      </c>
      <c r="I49" s="167"/>
      <c r="J49" s="168">
        <v>501.41759999999999</v>
      </c>
      <c r="K49" s="168">
        <v>499.6925</v>
      </c>
      <c r="L49" s="168">
        <v>485.60539999999997</v>
      </c>
      <c r="M49" s="168">
        <v>507.03579999999999</v>
      </c>
      <c r="N49" s="168">
        <v>492.25700000000001</v>
      </c>
      <c r="O49" s="168">
        <v>226.1936</v>
      </c>
      <c r="P49" s="168">
        <v>225.2056</v>
      </c>
      <c r="Q49" s="168">
        <v>224.29400000000001</v>
      </c>
      <c r="R49" s="168">
        <v>220.5317</v>
      </c>
      <c r="S49" s="168">
        <v>216.99520000000001</v>
      </c>
      <c r="T49" s="168">
        <v>221.64</v>
      </c>
      <c r="U49" s="168">
        <v>225.6</v>
      </c>
      <c r="V49" s="167"/>
      <c r="W49" s="168">
        <v>226.2</v>
      </c>
      <c r="X49" s="169">
        <v>138.73599999999999</v>
      </c>
      <c r="Y49" s="168">
        <v>141.4752</v>
      </c>
      <c r="Z49" s="168">
        <v>138.76740000000001</v>
      </c>
      <c r="AA49" s="168">
        <v>138.6943</v>
      </c>
      <c r="AB49" s="168">
        <v>135.6678</v>
      </c>
      <c r="AC49" s="167"/>
      <c r="AD49" s="168">
        <v>142.41</v>
      </c>
      <c r="AE49" s="168">
        <v>129.8526</v>
      </c>
      <c r="AF49" s="168">
        <v>140.554</v>
      </c>
    </row>
    <row r="50" spans="1:32" ht="18" customHeight="1" x14ac:dyDescent="0.3">
      <c r="A50" s="160" t="s">
        <v>57</v>
      </c>
      <c r="B50" s="160" t="s">
        <v>758</v>
      </c>
      <c r="C50" s="162">
        <v>517.48720000000003</v>
      </c>
      <c r="D50" s="162">
        <v>510.94310000000002</v>
      </c>
      <c r="E50" s="162">
        <v>504.28789999999998</v>
      </c>
      <c r="F50" s="162">
        <v>510.77940000000001</v>
      </c>
      <c r="G50" s="162">
        <v>514.15419999999995</v>
      </c>
      <c r="H50" s="162">
        <v>510.57229999999998</v>
      </c>
      <c r="I50" s="161"/>
      <c r="J50" s="162">
        <v>499.54509999999999</v>
      </c>
      <c r="K50" s="162">
        <v>497.43340000000001</v>
      </c>
      <c r="L50" s="162">
        <v>483.26369999999997</v>
      </c>
      <c r="M50" s="162">
        <v>505.61169999999998</v>
      </c>
      <c r="N50" s="162">
        <v>490.68310000000002</v>
      </c>
      <c r="O50" s="162">
        <v>228.05799999999999</v>
      </c>
      <c r="P50" s="162">
        <v>225.92580000000001</v>
      </c>
      <c r="Q50" s="162">
        <v>225.7139</v>
      </c>
      <c r="R50" s="162">
        <v>220.3914</v>
      </c>
      <c r="S50" s="162">
        <v>216.72200000000001</v>
      </c>
      <c r="T50" s="162">
        <v>220.87289999999999</v>
      </c>
      <c r="U50" s="162">
        <v>224.8</v>
      </c>
      <c r="V50" s="161"/>
      <c r="W50" s="162">
        <v>225.2</v>
      </c>
      <c r="X50" s="162">
        <v>138.14279999999999</v>
      </c>
      <c r="Y50" s="162">
        <v>140.5855</v>
      </c>
      <c r="Z50" s="162">
        <v>138.36789999999999</v>
      </c>
      <c r="AA50" s="162">
        <v>136.9007</v>
      </c>
      <c r="AB50" s="162">
        <v>135.17099999999999</v>
      </c>
      <c r="AC50" s="161"/>
      <c r="AD50" s="162">
        <v>141.57570000000001</v>
      </c>
      <c r="AE50" s="162">
        <v>127.46</v>
      </c>
      <c r="AF50" s="162">
        <v>140.1455</v>
      </c>
    </row>
    <row r="51" spans="1:32" ht="18" customHeight="1" x14ac:dyDescent="0.3">
      <c r="A51" s="160" t="s">
        <v>57</v>
      </c>
      <c r="B51" s="160" t="s">
        <v>759</v>
      </c>
      <c r="C51" s="165">
        <v>518.64120000000003</v>
      </c>
      <c r="D51" s="165">
        <v>512.04600000000005</v>
      </c>
      <c r="E51" s="166">
        <v>504.28789999999998</v>
      </c>
      <c r="F51" s="165">
        <v>511.42329999999998</v>
      </c>
      <c r="G51" s="165">
        <v>514.3981</v>
      </c>
      <c r="H51" s="166">
        <v>510.57229999999998</v>
      </c>
      <c r="I51" s="164"/>
      <c r="J51" s="165">
        <v>499.46010000000001</v>
      </c>
      <c r="K51" s="165">
        <v>496.9307</v>
      </c>
      <c r="L51" s="165">
        <v>481.53050000000002</v>
      </c>
      <c r="M51" s="165">
        <v>505.33199999999999</v>
      </c>
      <c r="N51" s="165">
        <v>489.88010000000003</v>
      </c>
      <c r="O51" s="165">
        <v>229.3246</v>
      </c>
      <c r="P51" s="165">
        <v>226.4391</v>
      </c>
      <c r="Q51" s="165">
        <v>226.15559999999999</v>
      </c>
      <c r="R51" s="165">
        <v>220.58840000000001</v>
      </c>
      <c r="S51" s="165">
        <v>216.8623</v>
      </c>
      <c r="T51" s="165">
        <v>220.6611</v>
      </c>
      <c r="U51" s="165">
        <v>223.7</v>
      </c>
      <c r="V51" s="164"/>
      <c r="W51" s="165">
        <v>224.6</v>
      </c>
      <c r="X51" s="166">
        <v>138.54884999999999</v>
      </c>
      <c r="Y51" s="165">
        <v>139.91</v>
      </c>
      <c r="Z51" s="165">
        <v>138.4665</v>
      </c>
      <c r="AA51" s="165">
        <v>136.70079999999999</v>
      </c>
      <c r="AB51" s="165">
        <v>135.3366</v>
      </c>
      <c r="AC51" s="164"/>
      <c r="AD51" s="165">
        <v>141.0487</v>
      </c>
      <c r="AE51" s="165">
        <v>127.55759999999999</v>
      </c>
      <c r="AF51" s="165">
        <v>140.1455</v>
      </c>
    </row>
    <row r="52" spans="1:32" ht="18" customHeight="1" x14ac:dyDescent="0.3">
      <c r="A52" s="160" t="s">
        <v>57</v>
      </c>
      <c r="B52" s="160" t="s">
        <v>760</v>
      </c>
      <c r="C52" s="165">
        <v>513.97249999999997</v>
      </c>
      <c r="D52" s="165">
        <v>509.36750000000001</v>
      </c>
      <c r="E52" s="166">
        <v>504.31414999999998</v>
      </c>
      <c r="F52" s="165">
        <v>511.31619999999998</v>
      </c>
      <c r="G52" s="165">
        <v>514.43470000000002</v>
      </c>
      <c r="H52" s="166">
        <v>510.61450000000002</v>
      </c>
      <c r="I52" s="164"/>
      <c r="J52" s="165">
        <v>500.15589999999997</v>
      </c>
      <c r="K52" s="165">
        <v>497.37639999999999</v>
      </c>
      <c r="L52" s="165">
        <v>483.56310000000002</v>
      </c>
      <c r="M52" s="165">
        <v>504.82100000000003</v>
      </c>
      <c r="N52" s="165">
        <v>490.35809999999998</v>
      </c>
      <c r="O52" s="165">
        <v>225.41669999999999</v>
      </c>
      <c r="P52" s="165">
        <v>225.9222</v>
      </c>
      <c r="Q52" s="165">
        <v>224.92679999999999</v>
      </c>
      <c r="R52" s="165">
        <v>220.43809999999999</v>
      </c>
      <c r="S52" s="165">
        <v>217.05430000000001</v>
      </c>
      <c r="T52" s="165">
        <v>221.0899</v>
      </c>
      <c r="U52" s="165">
        <v>224.3</v>
      </c>
      <c r="V52" s="164"/>
      <c r="W52" s="165">
        <v>225.2</v>
      </c>
      <c r="X52" s="165">
        <v>138.95490000000001</v>
      </c>
      <c r="Y52" s="165">
        <v>140.14080000000001</v>
      </c>
      <c r="Z52" s="165">
        <v>138.71549999999999</v>
      </c>
      <c r="AA52" s="165">
        <v>137.352</v>
      </c>
      <c r="AB52" s="165">
        <v>135.5712</v>
      </c>
      <c r="AC52" s="164"/>
      <c r="AD52" s="165">
        <v>141.42930000000001</v>
      </c>
      <c r="AE52" s="165">
        <v>126.8545</v>
      </c>
      <c r="AF52" s="165">
        <v>140.94200000000001</v>
      </c>
    </row>
    <row r="53" spans="1:32" ht="18" customHeight="1" x14ac:dyDescent="0.3">
      <c r="A53" s="160" t="s">
        <v>57</v>
      </c>
      <c r="B53" s="160" t="s">
        <v>761</v>
      </c>
      <c r="C53" s="165">
        <v>515.02170000000001</v>
      </c>
      <c r="D53" s="165">
        <v>510.20780000000002</v>
      </c>
      <c r="E53" s="165">
        <v>504.34039999999999</v>
      </c>
      <c r="F53" s="165">
        <v>511.976</v>
      </c>
      <c r="G53" s="165">
        <v>514.76700000000005</v>
      </c>
      <c r="H53" s="165">
        <v>510.6567</v>
      </c>
      <c r="I53" s="164"/>
      <c r="J53" s="165">
        <v>499.7183</v>
      </c>
      <c r="K53" s="165">
        <v>497.78109999999998</v>
      </c>
      <c r="L53" s="165">
        <v>483.13279999999997</v>
      </c>
      <c r="M53" s="165">
        <v>505.81729999999999</v>
      </c>
      <c r="N53" s="165">
        <v>490.05829999999997</v>
      </c>
      <c r="O53" s="165">
        <v>226.3023</v>
      </c>
      <c r="P53" s="165">
        <v>226.1848</v>
      </c>
      <c r="Q53" s="165">
        <v>225.46190000000001</v>
      </c>
      <c r="R53" s="165">
        <v>220.6936</v>
      </c>
      <c r="S53" s="165">
        <v>217.56370000000001</v>
      </c>
      <c r="T53" s="165">
        <v>220.9486</v>
      </c>
      <c r="U53" s="165">
        <v>224.3</v>
      </c>
      <c r="V53" s="164"/>
      <c r="W53" s="165">
        <v>225.4</v>
      </c>
      <c r="X53" s="166">
        <v>139.35775000000001</v>
      </c>
      <c r="Y53" s="165">
        <v>140.09270000000001</v>
      </c>
      <c r="Z53" s="165">
        <v>138.8141</v>
      </c>
      <c r="AA53" s="165">
        <v>137.3801</v>
      </c>
      <c r="AB53" s="165">
        <v>135.62639999999999</v>
      </c>
      <c r="AC53" s="164"/>
      <c r="AD53" s="165">
        <v>141.239</v>
      </c>
      <c r="AE53" s="165">
        <v>127.50879999999999</v>
      </c>
      <c r="AF53" s="165">
        <v>140.94200000000001</v>
      </c>
    </row>
    <row r="54" spans="1:32" ht="18" customHeight="1" x14ac:dyDescent="0.3">
      <c r="A54" s="160" t="s">
        <v>57</v>
      </c>
      <c r="B54" s="160" t="s">
        <v>762</v>
      </c>
      <c r="C54" s="165">
        <v>518.95590000000004</v>
      </c>
      <c r="D54" s="165">
        <v>516.72</v>
      </c>
      <c r="E54" s="165">
        <v>514.63409999999999</v>
      </c>
      <c r="F54" s="165">
        <v>514.23739999999998</v>
      </c>
      <c r="G54" s="165">
        <v>517.01379999999995</v>
      </c>
      <c r="H54" s="165">
        <v>512.67650000000003</v>
      </c>
      <c r="I54" s="164"/>
      <c r="J54" s="165">
        <v>500.76280000000003</v>
      </c>
      <c r="K54" s="165">
        <v>498.24</v>
      </c>
      <c r="L54" s="165">
        <v>484.08859999999999</v>
      </c>
      <c r="M54" s="165">
        <v>505.65260000000001</v>
      </c>
      <c r="N54" s="165">
        <v>491.33569999999997</v>
      </c>
      <c r="O54" s="165">
        <v>226.68129999999999</v>
      </c>
      <c r="P54" s="165">
        <v>226.739</v>
      </c>
      <c r="Q54" s="165">
        <v>226.25450000000001</v>
      </c>
      <c r="R54" s="165">
        <v>221.58539999999999</v>
      </c>
      <c r="S54" s="165">
        <v>217.76300000000001</v>
      </c>
      <c r="T54" s="165">
        <v>221.3168</v>
      </c>
      <c r="U54" s="165">
        <v>225</v>
      </c>
      <c r="V54" s="164"/>
      <c r="W54" s="165">
        <v>225.8</v>
      </c>
      <c r="X54" s="165">
        <v>139.76060000000001</v>
      </c>
      <c r="Y54" s="165">
        <v>140.1386</v>
      </c>
      <c r="Z54" s="165">
        <v>139.0164</v>
      </c>
      <c r="AA54" s="165">
        <v>137.13759999999999</v>
      </c>
      <c r="AB54" s="165">
        <v>135.48840000000001</v>
      </c>
      <c r="AC54" s="164"/>
      <c r="AD54" s="165">
        <v>141.5025</v>
      </c>
      <c r="AE54" s="165">
        <v>127.6943</v>
      </c>
      <c r="AF54" s="165">
        <v>140.94200000000001</v>
      </c>
    </row>
    <row r="55" spans="1:32" ht="18" customHeight="1" x14ac:dyDescent="0.3">
      <c r="A55" s="160" t="s">
        <v>57</v>
      </c>
      <c r="B55" s="160" t="s">
        <v>763</v>
      </c>
      <c r="C55" s="165">
        <v>518.274</v>
      </c>
      <c r="D55" s="165">
        <v>515.3021</v>
      </c>
      <c r="E55" s="166">
        <v>514.03009999999995</v>
      </c>
      <c r="F55" s="165">
        <v>514.49279999999999</v>
      </c>
      <c r="G55" s="165">
        <v>517.11069999999995</v>
      </c>
      <c r="H55" s="165">
        <v>512.70479999999998</v>
      </c>
      <c r="I55" s="164"/>
      <c r="J55" s="165">
        <v>500.67430000000002</v>
      </c>
      <c r="K55" s="165">
        <v>498.77379999999999</v>
      </c>
      <c r="L55" s="165">
        <v>484.27089999999998</v>
      </c>
      <c r="M55" s="165">
        <v>505.61700000000002</v>
      </c>
      <c r="N55" s="165">
        <v>491.5188</v>
      </c>
      <c r="O55" s="165">
        <v>227.2304</v>
      </c>
      <c r="P55" s="165">
        <v>226.32830000000001</v>
      </c>
      <c r="Q55" s="165">
        <v>226.38</v>
      </c>
      <c r="R55" s="165">
        <v>221.29499999999999</v>
      </c>
      <c r="S55" s="165">
        <v>218.13220000000001</v>
      </c>
      <c r="T55" s="165">
        <v>221.10120000000001</v>
      </c>
      <c r="U55" s="165">
        <v>225</v>
      </c>
      <c r="V55" s="164"/>
      <c r="W55" s="165">
        <v>226.1</v>
      </c>
      <c r="X55" s="166">
        <v>140.161</v>
      </c>
      <c r="Y55" s="165">
        <v>140.2011</v>
      </c>
      <c r="Z55" s="165">
        <v>139.21350000000001</v>
      </c>
      <c r="AA55" s="165">
        <v>137.08109999999999</v>
      </c>
      <c r="AB55" s="165">
        <v>135.4194</v>
      </c>
      <c r="AC55" s="164"/>
      <c r="AD55" s="165">
        <v>141.48779999999999</v>
      </c>
      <c r="AE55" s="165">
        <v>127.3232</v>
      </c>
      <c r="AF55" s="165">
        <v>141.02369999999999</v>
      </c>
    </row>
    <row r="56" spans="1:32" ht="18" customHeight="1" x14ac:dyDescent="0.3">
      <c r="A56" s="160" t="s">
        <v>57</v>
      </c>
      <c r="B56" s="160" t="s">
        <v>764</v>
      </c>
      <c r="C56" s="165">
        <v>522.52300000000002</v>
      </c>
      <c r="D56" s="165">
        <v>516.56240000000003</v>
      </c>
      <c r="E56" s="165">
        <v>513.42610000000002</v>
      </c>
      <c r="F56" s="165">
        <v>514.97389999999996</v>
      </c>
      <c r="G56" s="165">
        <v>516.71820000000002</v>
      </c>
      <c r="H56" s="165">
        <v>512.64700000000005</v>
      </c>
      <c r="I56" s="164"/>
      <c r="J56" s="165">
        <v>499.69659999999999</v>
      </c>
      <c r="K56" s="165">
        <v>497.81450000000001</v>
      </c>
      <c r="L56" s="165">
        <v>482.81130000000002</v>
      </c>
      <c r="M56" s="165">
        <v>505.66559999999998</v>
      </c>
      <c r="N56" s="165">
        <v>490.48860000000002</v>
      </c>
      <c r="O56" s="165">
        <v>227.1249</v>
      </c>
      <c r="P56" s="165">
        <v>226.77510000000001</v>
      </c>
      <c r="Q56" s="165">
        <v>227.7269</v>
      </c>
      <c r="R56" s="165">
        <v>221.84119999999999</v>
      </c>
      <c r="S56" s="165">
        <v>219.08449999999999</v>
      </c>
      <c r="T56" s="165">
        <v>221.32740000000001</v>
      </c>
      <c r="U56" s="165">
        <v>224.3</v>
      </c>
      <c r="V56" s="164"/>
      <c r="W56" s="165">
        <v>225.4</v>
      </c>
      <c r="X56" s="165">
        <v>140.56139999999999</v>
      </c>
      <c r="Y56" s="165">
        <v>139.99629999999999</v>
      </c>
      <c r="Z56" s="165">
        <v>139.31209999999999</v>
      </c>
      <c r="AA56" s="165">
        <v>137.46190000000001</v>
      </c>
      <c r="AB56" s="165">
        <v>135.0744</v>
      </c>
      <c r="AC56" s="164"/>
      <c r="AD56" s="165">
        <v>141.3561</v>
      </c>
      <c r="AE56" s="165">
        <v>127.9776</v>
      </c>
      <c r="AF56" s="165">
        <v>142.14689999999999</v>
      </c>
    </row>
    <row r="57" spans="1:32" ht="18" customHeight="1" x14ac:dyDescent="0.3">
      <c r="A57" s="160" t="s">
        <v>765</v>
      </c>
      <c r="B57" s="160" t="s">
        <v>58</v>
      </c>
      <c r="C57" s="168">
        <v>525.14589999999998</v>
      </c>
      <c r="D57" s="168">
        <v>524.44000000000005</v>
      </c>
      <c r="E57" s="168">
        <v>513.4787</v>
      </c>
      <c r="F57" s="168">
        <v>516.66790000000003</v>
      </c>
      <c r="G57" s="168">
        <v>518.76189999999997</v>
      </c>
      <c r="H57" s="168">
        <v>513.6454</v>
      </c>
      <c r="I57" s="167"/>
      <c r="J57" s="168">
        <v>499.56529999999998</v>
      </c>
      <c r="K57" s="168">
        <v>496.98739999999998</v>
      </c>
      <c r="L57" s="168">
        <v>483.20690000000002</v>
      </c>
      <c r="M57" s="168">
        <v>504.6884</v>
      </c>
      <c r="N57" s="168">
        <v>490.46870000000001</v>
      </c>
      <c r="O57" s="168">
        <v>228.25960000000001</v>
      </c>
      <c r="P57" s="168">
        <v>227.41229999999999</v>
      </c>
      <c r="Q57" s="168">
        <v>228.28460000000001</v>
      </c>
      <c r="R57" s="168">
        <v>222.55969999999999</v>
      </c>
      <c r="S57" s="168">
        <v>219.20269999999999</v>
      </c>
      <c r="T57" s="168">
        <v>220.87559999999999</v>
      </c>
      <c r="U57" s="168">
        <v>224.3</v>
      </c>
      <c r="V57" s="167"/>
      <c r="W57" s="168">
        <v>225.4</v>
      </c>
      <c r="X57" s="169">
        <v>140.56139999999999</v>
      </c>
      <c r="Y57" s="168">
        <v>139.916</v>
      </c>
      <c r="Z57" s="168">
        <v>139.5145</v>
      </c>
      <c r="AA57" s="168">
        <v>137.27510000000001</v>
      </c>
      <c r="AB57" s="168">
        <v>135.12960000000001</v>
      </c>
      <c r="AC57" s="167"/>
      <c r="AD57" s="168">
        <v>141.13650000000001</v>
      </c>
      <c r="AE57" s="168">
        <v>128.21190000000001</v>
      </c>
      <c r="AF57" s="168">
        <v>142.14689999999999</v>
      </c>
    </row>
    <row r="58" spans="1:32" x14ac:dyDescent="0.3">
      <c r="A58" s="228" t="s">
        <v>777</v>
      </c>
      <c r="B58" s="228"/>
      <c r="C58" s="170">
        <v>529.08010000000002</v>
      </c>
      <c r="D58" s="170">
        <v>528.06380000000001</v>
      </c>
      <c r="E58" s="170">
        <v>524.29759999999999</v>
      </c>
      <c r="F58" s="170">
        <v>526.16049999999996</v>
      </c>
      <c r="G58" s="170">
        <v>527.10630000000003</v>
      </c>
      <c r="H58" s="170">
        <v>521.6001</v>
      </c>
      <c r="I58" s="170">
        <v>518.98030000000006</v>
      </c>
      <c r="J58" s="170">
        <v>507.4042</v>
      </c>
      <c r="K58" s="170">
        <v>506.29509999999999</v>
      </c>
      <c r="L58" s="170">
        <v>490.76799999999997</v>
      </c>
      <c r="M58" s="170">
        <v>511.97809999999998</v>
      </c>
      <c r="N58" s="170">
        <v>497.72329999999999</v>
      </c>
      <c r="O58" s="170">
        <v>229.3246</v>
      </c>
      <c r="P58" s="170">
        <v>230.20410000000001</v>
      </c>
      <c r="Q58" s="170">
        <v>230.89070000000001</v>
      </c>
      <c r="R58" s="170">
        <v>225.00649999999999</v>
      </c>
      <c r="S58" s="170">
        <v>221.15170000000001</v>
      </c>
      <c r="T58" s="170">
        <v>222.5324</v>
      </c>
      <c r="U58" s="170">
        <v>227.5</v>
      </c>
      <c r="V58" s="170">
        <v>0</v>
      </c>
      <c r="W58" s="170">
        <v>227.9</v>
      </c>
      <c r="X58" s="170">
        <v>141.6019</v>
      </c>
      <c r="Y58" s="170">
        <v>141.87970000000001</v>
      </c>
      <c r="Z58" s="170">
        <v>140.36009999999999</v>
      </c>
      <c r="AA58" s="170">
        <v>139.64869999999999</v>
      </c>
      <c r="AB58" s="170">
        <v>135.86099999999999</v>
      </c>
      <c r="AC58" s="170">
        <v>0</v>
      </c>
      <c r="AD58" s="170">
        <v>143.1858</v>
      </c>
      <c r="AE58" s="170">
        <v>130.7901</v>
      </c>
      <c r="AF58" s="170">
        <v>143.12719999999999</v>
      </c>
    </row>
    <row r="59" spans="1:32" x14ac:dyDescent="0.3">
      <c r="A59" s="228" t="s">
        <v>778</v>
      </c>
      <c r="B59" s="228"/>
      <c r="C59" s="170">
        <v>504.0582</v>
      </c>
      <c r="D59" s="170">
        <v>502.22519999999997</v>
      </c>
      <c r="E59" s="170">
        <v>496.83019999999999</v>
      </c>
      <c r="F59" s="170">
        <v>506.49439999999998</v>
      </c>
      <c r="G59" s="170">
        <v>510.2355</v>
      </c>
      <c r="H59" s="170">
        <v>508.21550000000002</v>
      </c>
      <c r="I59" s="170">
        <v>506.02120000000002</v>
      </c>
      <c r="J59" s="170">
        <v>498.5804</v>
      </c>
      <c r="K59" s="170">
        <v>494.67950000000002</v>
      </c>
      <c r="L59" s="170">
        <v>478.69920000000002</v>
      </c>
      <c r="M59" s="170">
        <v>502.9898</v>
      </c>
      <c r="N59" s="170">
        <v>487.88929999999999</v>
      </c>
      <c r="O59" s="170">
        <v>218.77199999999999</v>
      </c>
      <c r="P59" s="170">
        <v>221.72470000000001</v>
      </c>
      <c r="Q59" s="170">
        <v>221.38759999999999</v>
      </c>
      <c r="R59" s="170">
        <v>217.8126</v>
      </c>
      <c r="S59" s="170">
        <v>214.33</v>
      </c>
      <c r="T59" s="170">
        <v>220.3167</v>
      </c>
      <c r="U59" s="170">
        <v>222.4</v>
      </c>
      <c r="V59" s="170">
        <v>0</v>
      </c>
      <c r="W59" s="170">
        <v>222.2</v>
      </c>
      <c r="X59" s="170">
        <v>137.70740000000001</v>
      </c>
      <c r="Y59" s="170">
        <v>139.0033</v>
      </c>
      <c r="Z59" s="170">
        <v>137.8698</v>
      </c>
      <c r="AA59" s="170">
        <v>135.28460000000001</v>
      </c>
      <c r="AB59" s="170">
        <v>133.14240000000001</v>
      </c>
      <c r="AC59" s="170">
        <v>0</v>
      </c>
      <c r="AD59" s="170">
        <v>140.0241</v>
      </c>
      <c r="AE59" s="170">
        <v>126.0097</v>
      </c>
      <c r="AF59" s="170">
        <v>138.83850000000001</v>
      </c>
    </row>
    <row r="60" spans="1:32" x14ac:dyDescent="0.3">
      <c r="A60" s="228" t="s">
        <v>779</v>
      </c>
      <c r="B60" s="228"/>
      <c r="C60" s="170">
        <v>516.47189166666669</v>
      </c>
      <c r="D60" s="170">
        <v>515.53178124999999</v>
      </c>
      <c r="E60" s="170">
        <v>512.20182187499995</v>
      </c>
      <c r="F60" s="170">
        <v>514.50901875</v>
      </c>
      <c r="G60" s="170">
        <v>516.88392708333333</v>
      </c>
      <c r="H60" s="170">
        <v>513.58786979166666</v>
      </c>
      <c r="I60" s="170">
        <v>515.11127954545452</v>
      </c>
      <c r="J60" s="170">
        <v>502.45416041666664</v>
      </c>
      <c r="K60" s="170">
        <v>500.88099375000002</v>
      </c>
      <c r="L60" s="170">
        <v>486.14527708333333</v>
      </c>
      <c r="M60" s="170">
        <v>507.94475625000001</v>
      </c>
      <c r="N60" s="170">
        <v>493.12474374999999</v>
      </c>
      <c r="O60" s="170">
        <v>225.19543333333334</v>
      </c>
      <c r="P60" s="170">
        <v>226.67687083333334</v>
      </c>
      <c r="Q60" s="170">
        <v>225.23850208333332</v>
      </c>
      <c r="R60" s="170">
        <v>220.79618541666665</v>
      </c>
      <c r="S60" s="170">
        <v>217.90559583333331</v>
      </c>
      <c r="T60" s="170">
        <v>221.43273333333335</v>
      </c>
      <c r="U60" s="170">
        <v>225.08750000000001</v>
      </c>
      <c r="V60" s="170">
        <v>0</v>
      </c>
      <c r="W60" s="170">
        <v>225.52291666666667</v>
      </c>
      <c r="X60" s="170">
        <v>139.93213020833332</v>
      </c>
      <c r="Y60" s="170">
        <v>140.40625208333333</v>
      </c>
      <c r="Z60" s="170">
        <v>139.09054166666664</v>
      </c>
      <c r="AA60" s="170">
        <v>137.31748333333331</v>
      </c>
      <c r="AB60" s="170">
        <v>134.87084999999999</v>
      </c>
      <c r="AC60" s="170">
        <v>0</v>
      </c>
      <c r="AD60" s="170">
        <v>141.52930416666666</v>
      </c>
      <c r="AE60" s="170">
        <v>127.92190833333332</v>
      </c>
      <c r="AF60" s="170">
        <v>141.287475</v>
      </c>
    </row>
    <row r="61" spans="1:32" x14ac:dyDescent="0.3">
      <c r="A61" s="228" t="s">
        <v>2268</v>
      </c>
      <c r="B61" s="228"/>
      <c r="C61" s="158" t="s">
        <v>151</v>
      </c>
      <c r="D61" s="158" t="s">
        <v>151</v>
      </c>
      <c r="E61" s="158" t="s">
        <v>151</v>
      </c>
      <c r="F61" s="158" t="s">
        <v>2269</v>
      </c>
      <c r="G61" s="158" t="s">
        <v>2269</v>
      </c>
      <c r="H61" s="158" t="s">
        <v>2269</v>
      </c>
      <c r="I61" s="158" t="s">
        <v>2270</v>
      </c>
      <c r="J61" s="158" t="s">
        <v>2270</v>
      </c>
      <c r="K61" s="158" t="s">
        <v>2270</v>
      </c>
      <c r="L61" s="158" t="s">
        <v>2270</v>
      </c>
      <c r="M61" s="158" t="s">
        <v>2270</v>
      </c>
      <c r="N61" s="158" t="s">
        <v>2270</v>
      </c>
      <c r="O61" s="158" t="s">
        <v>151</v>
      </c>
      <c r="P61" s="158" t="s">
        <v>151</v>
      </c>
      <c r="Q61" s="158" t="s">
        <v>151</v>
      </c>
      <c r="R61" s="158" t="s">
        <v>2269</v>
      </c>
      <c r="S61" s="158" t="s">
        <v>2269</v>
      </c>
      <c r="T61" s="158" t="s">
        <v>2270</v>
      </c>
      <c r="U61" s="158" t="s">
        <v>2270</v>
      </c>
      <c r="V61" s="158" t="s">
        <v>2270</v>
      </c>
      <c r="W61" s="158" t="s">
        <v>2270</v>
      </c>
      <c r="X61" s="158" t="s">
        <v>2270</v>
      </c>
      <c r="Y61" s="158" t="s">
        <v>2270</v>
      </c>
      <c r="Z61" s="158" t="s">
        <v>2270</v>
      </c>
      <c r="AA61" s="158" t="s">
        <v>2270</v>
      </c>
      <c r="AB61" s="158" t="s">
        <v>2270</v>
      </c>
      <c r="AC61" s="158" t="s">
        <v>2270</v>
      </c>
      <c r="AD61" s="158" t="s">
        <v>2270</v>
      </c>
      <c r="AE61" s="158" t="s">
        <v>2270</v>
      </c>
      <c r="AF61" s="158" t="s">
        <v>2270</v>
      </c>
    </row>
    <row r="62" spans="1:32" ht="27" customHeight="1" x14ac:dyDescent="0.3">
      <c r="A62" s="228" t="s">
        <v>3</v>
      </c>
      <c r="B62" s="228"/>
      <c r="C62" s="229" t="s">
        <v>443</v>
      </c>
      <c r="D62" s="229"/>
      <c r="E62" s="229"/>
      <c r="F62" s="229"/>
      <c r="G62" s="229"/>
      <c r="H62" s="229"/>
      <c r="I62" s="229" t="s">
        <v>154</v>
      </c>
      <c r="J62" s="229" t="s">
        <v>443</v>
      </c>
      <c r="K62" s="229" t="s">
        <v>154</v>
      </c>
      <c r="L62" s="229" t="s">
        <v>443</v>
      </c>
      <c r="M62" s="229" t="s">
        <v>322</v>
      </c>
      <c r="N62" s="229" t="s">
        <v>154</v>
      </c>
      <c r="O62" s="229" t="s">
        <v>369</v>
      </c>
      <c r="P62" s="229"/>
      <c r="Q62" s="229"/>
      <c r="R62" s="229"/>
      <c r="S62" s="229"/>
      <c r="T62" s="229" t="s">
        <v>443</v>
      </c>
      <c r="U62" s="229" t="s">
        <v>2279</v>
      </c>
      <c r="V62" s="229"/>
      <c r="W62" s="229"/>
      <c r="X62" s="229" t="s">
        <v>369</v>
      </c>
      <c r="Y62" s="229" t="s">
        <v>853</v>
      </c>
      <c r="Z62" s="229" t="s">
        <v>369</v>
      </c>
      <c r="AA62" s="229" t="s">
        <v>2280</v>
      </c>
      <c r="AB62" s="229" t="s">
        <v>504</v>
      </c>
      <c r="AC62" s="229" t="s">
        <v>369</v>
      </c>
      <c r="AD62" s="229" t="s">
        <v>75</v>
      </c>
      <c r="AE62" s="229" t="s">
        <v>369</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2642</v>
      </c>
      <c r="C5" s="1"/>
      <c r="D5" s="1"/>
      <c r="E5" s="1"/>
      <c r="F5" s="1"/>
      <c r="G5" s="1"/>
    </row>
    <row r="6" spans="1:7" ht="34.950000000000003" customHeight="1" x14ac:dyDescent="0.3">
      <c r="A6" s="1"/>
      <c r="B6" s="3" t="s">
        <v>3</v>
      </c>
      <c r="C6" s="3" t="s">
        <v>4</v>
      </c>
      <c r="D6" s="3" t="s">
        <v>6</v>
      </c>
      <c r="E6" s="3" t="s">
        <v>7</v>
      </c>
      <c r="F6" s="3" t="s">
        <v>8</v>
      </c>
      <c r="G6" s="3" t="s">
        <v>2643</v>
      </c>
    </row>
    <row r="7" spans="1:7" x14ac:dyDescent="0.3">
      <c r="A7" s="1"/>
      <c r="B7" s="6" t="s">
        <v>197</v>
      </c>
      <c r="C7" s="6" t="s">
        <v>2644</v>
      </c>
      <c r="D7" s="85" t="s">
        <v>2645</v>
      </c>
      <c r="E7" s="85" t="s">
        <v>1141</v>
      </c>
      <c r="F7" s="85" t="s">
        <v>2646</v>
      </c>
      <c r="G7" s="6" t="s">
        <v>2647</v>
      </c>
    </row>
    <row r="8" spans="1:7" x14ac:dyDescent="0.3">
      <c r="A8" s="1"/>
      <c r="B8" s="6" t="s">
        <v>197</v>
      </c>
      <c r="C8" s="6" t="s">
        <v>2648</v>
      </c>
      <c r="D8" s="85" t="s">
        <v>202</v>
      </c>
      <c r="E8" s="85" t="s">
        <v>1141</v>
      </c>
      <c r="F8" s="85" t="s">
        <v>2649</v>
      </c>
      <c r="G8" s="6" t="s">
        <v>2647</v>
      </c>
    </row>
    <row r="9" spans="1:7" x14ac:dyDescent="0.3">
      <c r="A9" s="1"/>
      <c r="B9" s="6" t="s">
        <v>197</v>
      </c>
      <c r="C9" s="6" t="s">
        <v>2650</v>
      </c>
      <c r="D9" s="85" t="s">
        <v>2651</v>
      </c>
      <c r="E9" s="85" t="s">
        <v>1141</v>
      </c>
      <c r="F9" s="85" t="s">
        <v>2649</v>
      </c>
      <c r="G9" s="6" t="s">
        <v>2647</v>
      </c>
    </row>
    <row r="10" spans="1:7" x14ac:dyDescent="0.3">
      <c r="A10" s="1"/>
      <c r="B10" s="6" t="s">
        <v>246</v>
      </c>
      <c r="C10" s="6" t="s">
        <v>2652</v>
      </c>
      <c r="D10" s="85" t="s">
        <v>248</v>
      </c>
      <c r="E10" s="85" t="s">
        <v>1141</v>
      </c>
      <c r="F10" s="85" t="s">
        <v>2653</v>
      </c>
      <c r="G10" s="6" t="s">
        <v>2654</v>
      </c>
    </row>
    <row r="11" spans="1:7" x14ac:dyDescent="0.3">
      <c r="A11" s="1"/>
      <c r="B11" s="6" t="s">
        <v>369</v>
      </c>
      <c r="C11" s="6" t="s">
        <v>2655</v>
      </c>
      <c r="D11" s="85" t="s">
        <v>2656</v>
      </c>
      <c r="E11" s="85" t="s">
        <v>1141</v>
      </c>
      <c r="F11" s="85" t="s">
        <v>2657</v>
      </c>
      <c r="G11" s="6" t="s">
        <v>2658</v>
      </c>
    </row>
    <row r="12" spans="1:7" x14ac:dyDescent="0.3">
      <c r="A12" s="1"/>
      <c r="B12" s="6" t="s">
        <v>369</v>
      </c>
      <c r="C12" s="6" t="s">
        <v>2659</v>
      </c>
      <c r="D12" s="85" t="s">
        <v>2660</v>
      </c>
      <c r="E12" s="85" t="s">
        <v>1141</v>
      </c>
      <c r="F12" s="85" t="s">
        <v>2661</v>
      </c>
      <c r="G12" s="6" t="s">
        <v>2662</v>
      </c>
    </row>
    <row r="13" spans="1:7" x14ac:dyDescent="0.3">
      <c r="A13" s="1"/>
      <c r="B13" s="6" t="s">
        <v>369</v>
      </c>
      <c r="C13" s="6" t="s">
        <v>2663</v>
      </c>
      <c r="D13" s="85" t="s">
        <v>2664</v>
      </c>
      <c r="E13" s="85" t="s">
        <v>1141</v>
      </c>
      <c r="F13" s="85" t="s">
        <v>2661</v>
      </c>
      <c r="G13" s="6" t="s">
        <v>2665</v>
      </c>
    </row>
    <row r="14" spans="1:7" x14ac:dyDescent="0.3">
      <c r="A14" s="1"/>
      <c r="B14" s="6" t="s">
        <v>246</v>
      </c>
      <c r="C14" s="6" t="s">
        <v>2652</v>
      </c>
      <c r="D14" s="85" t="s">
        <v>252</v>
      </c>
      <c r="E14" s="85" t="s">
        <v>2666</v>
      </c>
      <c r="F14" s="85" t="s">
        <v>2667</v>
      </c>
      <c r="G14" s="6" t="s">
        <v>2654</v>
      </c>
    </row>
    <row r="15" spans="1:7" x14ac:dyDescent="0.3">
      <c r="A15" s="1"/>
      <c r="B15" s="6" t="s">
        <v>369</v>
      </c>
      <c r="C15" s="6" t="s">
        <v>2668</v>
      </c>
      <c r="D15" s="85" t="s">
        <v>2669</v>
      </c>
      <c r="E15" s="85" t="s">
        <v>2670</v>
      </c>
      <c r="F15" s="85" t="s">
        <v>2671</v>
      </c>
      <c r="G15" s="6" t="s">
        <v>2662</v>
      </c>
    </row>
    <row r="16" spans="1:7" x14ac:dyDescent="0.3">
      <c r="A16" s="1"/>
      <c r="B16" s="6" t="s">
        <v>2276</v>
      </c>
      <c r="C16" s="6" t="s">
        <v>2672</v>
      </c>
      <c r="D16" s="85" t="s">
        <v>2673</v>
      </c>
      <c r="E16" s="85" t="s">
        <v>2674</v>
      </c>
      <c r="F16" s="85" t="s">
        <v>2675</v>
      </c>
      <c r="G16" s="6" t="s">
        <v>2676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2677</v>
      </c>
      <c r="C5" s="1"/>
      <c r="D5" s="1"/>
      <c r="E5" s="1"/>
      <c r="F5" s="1"/>
      <c r="G5" s="1"/>
      <c r="H5" s="1"/>
      <c r="I5" s="1"/>
    </row>
    <row r="6" spans="1:9" ht="34.950000000000003" customHeight="1" x14ac:dyDescent="0.3">
      <c r="A6" s="1"/>
      <c r="B6" s="3" t="s">
        <v>4</v>
      </c>
      <c r="C6" s="3" t="s">
        <v>2678</v>
      </c>
      <c r="D6" s="3" t="s">
        <v>2679</v>
      </c>
      <c r="E6" s="3" t="s">
        <v>7</v>
      </c>
      <c r="F6" s="3" t="s">
        <v>8</v>
      </c>
      <c r="G6" s="3" t="s">
        <v>2680</v>
      </c>
      <c r="H6" s="3" t="s">
        <v>2643</v>
      </c>
      <c r="I6" s="3" t="s">
        <v>2681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2682</v>
      </c>
      <c r="C5" s="1"/>
      <c r="D5" s="1"/>
      <c r="E5" s="1"/>
      <c r="F5" s="1"/>
      <c r="G5" s="1"/>
      <c r="H5" s="1"/>
      <c r="I5" s="1"/>
    </row>
    <row r="6" spans="1:9" ht="30" customHeight="1" x14ac:dyDescent="0.3">
      <c r="A6" s="1"/>
      <c r="B6" s="198" t="s">
        <v>2683</v>
      </c>
      <c r="C6" s="198"/>
      <c r="D6" s="198"/>
      <c r="E6" s="198"/>
      <c r="F6" s="198"/>
      <c r="G6" s="198"/>
      <c r="H6" s="198"/>
      <c r="I6" s="198"/>
    </row>
    <row r="7" spans="1:9" ht="19.95" customHeight="1" x14ac:dyDescent="0.3">
      <c r="A7" s="1"/>
      <c r="B7" s="198" t="s">
        <v>2684</v>
      </c>
      <c r="C7" s="198" t="s">
        <v>2685</v>
      </c>
      <c r="D7" s="198"/>
      <c r="E7" s="198" t="s">
        <v>2686</v>
      </c>
      <c r="F7" s="198"/>
      <c r="G7" s="198" t="s">
        <v>2687</v>
      </c>
      <c r="H7" s="198"/>
      <c r="I7" s="198"/>
    </row>
    <row r="8" spans="1:9" ht="19.95" customHeight="1" x14ac:dyDescent="0.3">
      <c r="A8" s="1"/>
      <c r="B8" s="198"/>
      <c r="C8" s="3" t="s">
        <v>2688</v>
      </c>
      <c r="D8" s="3" t="s">
        <v>2689</v>
      </c>
      <c r="E8" s="3" t="s">
        <v>2688</v>
      </c>
      <c r="F8" s="3" t="s">
        <v>2689</v>
      </c>
      <c r="G8" s="3" t="s">
        <v>2688</v>
      </c>
      <c r="H8" s="3" t="s">
        <v>2689</v>
      </c>
      <c r="I8" s="3" t="s">
        <v>2690</v>
      </c>
    </row>
    <row r="9" spans="1:9" ht="26.4" x14ac:dyDescent="0.3">
      <c r="A9" s="1"/>
      <c r="B9" s="85" t="s">
        <v>2691</v>
      </c>
      <c r="C9" s="85" t="s">
        <v>2692</v>
      </c>
      <c r="D9" s="85" t="s">
        <v>2692</v>
      </c>
      <c r="E9" s="85" t="s">
        <v>2692</v>
      </c>
      <c r="F9" s="85" t="s">
        <v>2692</v>
      </c>
      <c r="G9" s="85" t="s">
        <v>2692</v>
      </c>
      <c r="H9" s="85" t="s">
        <v>2692</v>
      </c>
      <c r="I9" s="85" t="s">
        <v>2693</v>
      </c>
    </row>
    <row r="10" spans="1:9" ht="26.4" x14ac:dyDescent="0.3">
      <c r="A10" s="1"/>
      <c r="B10" s="85" t="s">
        <v>2694</v>
      </c>
      <c r="C10" s="85" t="s">
        <v>2692</v>
      </c>
      <c r="D10" s="85" t="s">
        <v>2692</v>
      </c>
      <c r="E10" s="85" t="s">
        <v>2692</v>
      </c>
      <c r="F10" s="85" t="s">
        <v>2692</v>
      </c>
      <c r="G10" s="85" t="s">
        <v>2692</v>
      </c>
      <c r="H10" s="85" t="s">
        <v>2692</v>
      </c>
      <c r="I10" s="85" t="s">
        <v>2693</v>
      </c>
    </row>
    <row r="11" spans="1:9" ht="26.4" x14ac:dyDescent="0.3">
      <c r="A11" s="1"/>
      <c r="B11" s="85" t="s">
        <v>2695</v>
      </c>
      <c r="C11" s="85" t="s">
        <v>2696</v>
      </c>
      <c r="D11" s="85" t="s">
        <v>2697</v>
      </c>
      <c r="E11" s="85" t="s">
        <v>2698</v>
      </c>
      <c r="F11" s="85" t="s">
        <v>2699</v>
      </c>
      <c r="G11" s="85" t="s">
        <v>874</v>
      </c>
      <c r="H11" s="85" t="s">
        <v>874</v>
      </c>
      <c r="I11" s="85" t="s">
        <v>874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704</v>
      </c>
      <c r="C14" s="198"/>
      <c r="D14" s="198"/>
      <c r="E14" s="198"/>
      <c r="F14" s="198"/>
      <c r="G14" s="198"/>
      <c r="H14" s="198"/>
      <c r="I14" s="198"/>
    </row>
    <row r="15" spans="1:9" ht="19.95" customHeight="1" x14ac:dyDescent="0.3">
      <c r="A15" s="1"/>
      <c r="B15" s="198" t="s">
        <v>2684</v>
      </c>
      <c r="C15" s="198" t="s">
        <v>2685</v>
      </c>
      <c r="D15" s="198"/>
      <c r="E15" s="198" t="s">
        <v>2686</v>
      </c>
      <c r="F15" s="198"/>
      <c r="G15" s="198" t="s">
        <v>2687</v>
      </c>
      <c r="H15" s="198"/>
      <c r="I15" s="198"/>
    </row>
    <row r="16" spans="1:9" ht="19.95" customHeight="1" x14ac:dyDescent="0.3">
      <c r="A16" s="1"/>
      <c r="B16" s="198"/>
      <c r="C16" s="3" t="s">
        <v>2688</v>
      </c>
      <c r="D16" s="3" t="s">
        <v>2689</v>
      </c>
      <c r="E16" s="3" t="s">
        <v>2688</v>
      </c>
      <c r="F16" s="3" t="s">
        <v>2689</v>
      </c>
      <c r="G16" s="3" t="s">
        <v>2688</v>
      </c>
      <c r="H16" s="3" t="s">
        <v>2689</v>
      </c>
      <c r="I16" s="3" t="s">
        <v>2690</v>
      </c>
    </row>
    <row r="17" spans="1:9" ht="26.4" x14ac:dyDescent="0.3">
      <c r="A17" s="1"/>
      <c r="B17" s="85" t="s">
        <v>2691</v>
      </c>
      <c r="C17" s="85" t="s">
        <v>2692</v>
      </c>
      <c r="D17" s="85" t="s">
        <v>2692</v>
      </c>
      <c r="E17" s="85" t="s">
        <v>2692</v>
      </c>
      <c r="F17" s="85" t="s">
        <v>2692</v>
      </c>
      <c r="G17" s="85" t="s">
        <v>2692</v>
      </c>
      <c r="H17" s="85" t="s">
        <v>2692</v>
      </c>
      <c r="I17" s="85" t="s">
        <v>2693</v>
      </c>
    </row>
    <row r="18" spans="1:9" ht="26.4" x14ac:dyDescent="0.3">
      <c r="A18" s="1"/>
      <c r="B18" s="85" t="s">
        <v>2694</v>
      </c>
      <c r="C18" s="85" t="s">
        <v>2692</v>
      </c>
      <c r="D18" s="85" t="s">
        <v>2692</v>
      </c>
      <c r="E18" s="85" t="s">
        <v>2692</v>
      </c>
      <c r="F18" s="85" t="s">
        <v>2692</v>
      </c>
      <c r="G18" s="85" t="s">
        <v>2692</v>
      </c>
      <c r="H18" s="85" t="s">
        <v>2692</v>
      </c>
      <c r="I18" s="85" t="s">
        <v>2693</v>
      </c>
    </row>
    <row r="19" spans="1:9" x14ac:dyDescent="0.3">
      <c r="A19" s="1"/>
      <c r="B19" s="85" t="s">
        <v>2695</v>
      </c>
      <c r="C19" s="85" t="s">
        <v>2692</v>
      </c>
      <c r="D19" s="85" t="s">
        <v>2692</v>
      </c>
      <c r="E19" s="85" t="s">
        <v>2692</v>
      </c>
      <c r="F19" s="85" t="s">
        <v>2692</v>
      </c>
      <c r="G19" s="85" t="s">
        <v>874</v>
      </c>
      <c r="H19" s="85" t="s">
        <v>874</v>
      </c>
      <c r="I19" s="85" t="s">
        <v>874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2700</v>
      </c>
      <c r="C22" s="198"/>
      <c r="D22" s="198"/>
      <c r="E22" s="198"/>
      <c r="F22" s="198"/>
      <c r="G22" s="198"/>
      <c r="H22" s="198"/>
      <c r="I22" s="198"/>
    </row>
    <row r="23" spans="1:9" ht="19.95" customHeight="1" x14ac:dyDescent="0.3">
      <c r="A23" s="1"/>
      <c r="B23" s="198" t="s">
        <v>2684</v>
      </c>
      <c r="C23" s="198" t="s">
        <v>2685</v>
      </c>
      <c r="D23" s="198"/>
      <c r="E23" s="198" t="s">
        <v>2686</v>
      </c>
      <c r="F23" s="198"/>
      <c r="G23" s="198" t="s">
        <v>2687</v>
      </c>
      <c r="H23" s="198"/>
      <c r="I23" s="198"/>
    </row>
    <row r="24" spans="1:9" ht="19.95" customHeight="1" x14ac:dyDescent="0.3">
      <c r="A24" s="1"/>
      <c r="B24" s="198"/>
      <c r="C24" s="3" t="s">
        <v>2688</v>
      </c>
      <c r="D24" s="3" t="s">
        <v>2689</v>
      </c>
      <c r="E24" s="3" t="s">
        <v>2688</v>
      </c>
      <c r="F24" s="3" t="s">
        <v>2689</v>
      </c>
      <c r="G24" s="3" t="s">
        <v>2688</v>
      </c>
      <c r="H24" s="3" t="s">
        <v>2689</v>
      </c>
      <c r="I24" s="3" t="s">
        <v>2690</v>
      </c>
    </row>
    <row r="25" spans="1:9" ht="26.4" x14ac:dyDescent="0.3">
      <c r="A25" s="1"/>
      <c r="B25" s="85" t="s">
        <v>2691</v>
      </c>
      <c r="C25" s="85" t="s">
        <v>2692</v>
      </c>
      <c r="D25" s="85" t="s">
        <v>2692</v>
      </c>
      <c r="E25" s="85" t="s">
        <v>2692</v>
      </c>
      <c r="F25" s="85" t="s">
        <v>2692</v>
      </c>
      <c r="G25" s="85" t="s">
        <v>2692</v>
      </c>
      <c r="H25" s="85" t="s">
        <v>2692</v>
      </c>
      <c r="I25" s="85" t="s">
        <v>2693</v>
      </c>
    </row>
    <row r="26" spans="1:9" ht="26.4" x14ac:dyDescent="0.3">
      <c r="A26" s="1"/>
      <c r="B26" s="85" t="s">
        <v>2694</v>
      </c>
      <c r="C26" s="85" t="s">
        <v>2692</v>
      </c>
      <c r="D26" s="85" t="s">
        <v>2692</v>
      </c>
      <c r="E26" s="85" t="s">
        <v>2692</v>
      </c>
      <c r="F26" s="85" t="s">
        <v>2692</v>
      </c>
      <c r="G26" s="85" t="s">
        <v>2692</v>
      </c>
      <c r="H26" s="85" t="s">
        <v>2692</v>
      </c>
      <c r="I26" s="85" t="s">
        <v>2693</v>
      </c>
    </row>
    <row r="27" spans="1:9" ht="26.4" x14ac:dyDescent="0.3">
      <c r="A27" s="1"/>
      <c r="B27" s="85" t="s">
        <v>2695</v>
      </c>
      <c r="C27" s="85" t="s">
        <v>2696</v>
      </c>
      <c r="D27" s="85" t="s">
        <v>2697</v>
      </c>
      <c r="E27" s="85" t="s">
        <v>2698</v>
      </c>
      <c r="F27" s="85" t="s">
        <v>2699</v>
      </c>
      <c r="G27" s="85" t="s">
        <v>874</v>
      </c>
      <c r="H27" s="85" t="s">
        <v>874</v>
      </c>
      <c r="I27" s="85" t="s">
        <v>874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2627</v>
      </c>
      <c r="C30" s="198"/>
      <c r="D30" s="198"/>
      <c r="E30" s="198"/>
      <c r="F30" s="198"/>
      <c r="G30" s="198"/>
      <c r="H30" s="198"/>
      <c r="I30" s="198"/>
    </row>
    <row r="31" spans="1:9" ht="19.95" customHeight="1" x14ac:dyDescent="0.3">
      <c r="A31" s="1"/>
      <c r="B31" s="198" t="s">
        <v>2684</v>
      </c>
      <c r="C31" s="198" t="s">
        <v>2685</v>
      </c>
      <c r="D31" s="198"/>
      <c r="E31" s="198" t="s">
        <v>2686</v>
      </c>
      <c r="F31" s="198"/>
      <c r="G31" s="198" t="s">
        <v>2687</v>
      </c>
      <c r="H31" s="198"/>
      <c r="I31" s="198"/>
    </row>
    <row r="32" spans="1:9" ht="19.95" customHeight="1" x14ac:dyDescent="0.3">
      <c r="A32" s="1"/>
      <c r="B32" s="198"/>
      <c r="C32" s="3" t="s">
        <v>2688</v>
      </c>
      <c r="D32" s="3" t="s">
        <v>2689</v>
      </c>
      <c r="E32" s="3" t="s">
        <v>2688</v>
      </c>
      <c r="F32" s="3" t="s">
        <v>2689</v>
      </c>
      <c r="G32" s="3" t="s">
        <v>2688</v>
      </c>
      <c r="H32" s="3" t="s">
        <v>2689</v>
      </c>
      <c r="I32" s="3" t="s">
        <v>2690</v>
      </c>
    </row>
    <row r="33" spans="1:9" ht="26.4" x14ac:dyDescent="0.3">
      <c r="A33" s="1"/>
      <c r="B33" s="85" t="s">
        <v>2691</v>
      </c>
      <c r="C33" s="85" t="s">
        <v>2692</v>
      </c>
      <c r="D33" s="85" t="s">
        <v>2692</v>
      </c>
      <c r="E33" s="85" t="s">
        <v>2692</v>
      </c>
      <c r="F33" s="85" t="s">
        <v>2692</v>
      </c>
      <c r="G33" s="85" t="s">
        <v>2692</v>
      </c>
      <c r="H33" s="85" t="s">
        <v>2692</v>
      </c>
      <c r="I33" s="85" t="s">
        <v>2693</v>
      </c>
    </row>
    <row r="34" spans="1:9" ht="26.4" x14ac:dyDescent="0.3">
      <c r="A34" s="1"/>
      <c r="B34" s="85" t="s">
        <v>2694</v>
      </c>
      <c r="C34" s="85" t="s">
        <v>2692</v>
      </c>
      <c r="D34" s="85" t="s">
        <v>2692</v>
      </c>
      <c r="E34" s="85" t="s">
        <v>2692</v>
      </c>
      <c r="F34" s="85" t="s">
        <v>2692</v>
      </c>
      <c r="G34" s="85" t="s">
        <v>2692</v>
      </c>
      <c r="H34" s="85" t="s">
        <v>2692</v>
      </c>
      <c r="I34" s="85" t="s">
        <v>2693</v>
      </c>
    </row>
    <row r="35" spans="1:9" ht="26.4" x14ac:dyDescent="0.3">
      <c r="A35" s="1"/>
      <c r="B35" s="85" t="s">
        <v>2695</v>
      </c>
      <c r="C35" s="85" t="s">
        <v>2696</v>
      </c>
      <c r="D35" s="85" t="s">
        <v>2701</v>
      </c>
      <c r="E35" s="85" t="s">
        <v>2698</v>
      </c>
      <c r="F35" s="85" t="s">
        <v>2699</v>
      </c>
      <c r="G35" s="85" t="s">
        <v>874</v>
      </c>
      <c r="H35" s="85" t="s">
        <v>874</v>
      </c>
      <c r="I35" s="85" t="s">
        <v>874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421</v>
      </c>
      <c r="C38" s="198"/>
      <c r="D38" s="198"/>
      <c r="E38" s="198"/>
      <c r="F38" s="198"/>
      <c r="G38" s="198"/>
      <c r="H38" s="198"/>
      <c r="I38" s="198"/>
    </row>
    <row r="39" spans="1:9" ht="19.95" customHeight="1" x14ac:dyDescent="0.3">
      <c r="A39" s="1"/>
      <c r="B39" s="198" t="s">
        <v>2684</v>
      </c>
      <c r="C39" s="198" t="s">
        <v>2685</v>
      </c>
      <c r="D39" s="198"/>
      <c r="E39" s="198" t="s">
        <v>2686</v>
      </c>
      <c r="F39" s="198"/>
      <c r="G39" s="198" t="s">
        <v>2687</v>
      </c>
      <c r="H39" s="198"/>
      <c r="I39" s="198"/>
    </row>
    <row r="40" spans="1:9" ht="19.95" customHeight="1" x14ac:dyDescent="0.3">
      <c r="A40" s="1"/>
      <c r="B40" s="198"/>
      <c r="C40" s="3" t="s">
        <v>2688</v>
      </c>
      <c r="D40" s="3" t="s">
        <v>2689</v>
      </c>
      <c r="E40" s="3" t="s">
        <v>2688</v>
      </c>
      <c r="F40" s="3" t="s">
        <v>2689</v>
      </c>
      <c r="G40" s="3" t="s">
        <v>2688</v>
      </c>
      <c r="H40" s="3" t="s">
        <v>2689</v>
      </c>
      <c r="I40" s="3" t="s">
        <v>2690</v>
      </c>
    </row>
    <row r="41" spans="1:9" ht="26.4" x14ac:dyDescent="0.3">
      <c r="A41" s="1"/>
      <c r="B41" s="85" t="s">
        <v>2691</v>
      </c>
      <c r="C41" s="85" t="s">
        <v>2692</v>
      </c>
      <c r="D41" s="85" t="s">
        <v>2692</v>
      </c>
      <c r="E41" s="85" t="s">
        <v>2692</v>
      </c>
      <c r="F41" s="85" t="s">
        <v>2692</v>
      </c>
      <c r="G41" s="85" t="s">
        <v>2692</v>
      </c>
      <c r="H41" s="85" t="s">
        <v>2692</v>
      </c>
      <c r="I41" s="85" t="s">
        <v>2693</v>
      </c>
    </row>
    <row r="42" spans="1:9" ht="26.4" x14ac:dyDescent="0.3">
      <c r="A42" s="1"/>
      <c r="B42" s="85" t="s">
        <v>2694</v>
      </c>
      <c r="C42" s="85" t="s">
        <v>2692</v>
      </c>
      <c r="D42" s="85" t="s">
        <v>2692</v>
      </c>
      <c r="E42" s="85" t="s">
        <v>2692</v>
      </c>
      <c r="F42" s="85" t="s">
        <v>2692</v>
      </c>
      <c r="G42" s="85" t="s">
        <v>2692</v>
      </c>
      <c r="H42" s="85" t="s">
        <v>2692</v>
      </c>
      <c r="I42" s="85" t="s">
        <v>2693</v>
      </c>
    </row>
    <row r="43" spans="1:9" ht="26.4" x14ac:dyDescent="0.3">
      <c r="A43" s="1"/>
      <c r="B43" s="85" t="s">
        <v>2695</v>
      </c>
      <c r="C43" s="85" t="s">
        <v>2696</v>
      </c>
      <c r="D43" s="85" t="s">
        <v>2701</v>
      </c>
      <c r="E43" s="85" t="s">
        <v>2698</v>
      </c>
      <c r="F43" s="85" t="s">
        <v>2699</v>
      </c>
      <c r="G43" s="85" t="s">
        <v>874</v>
      </c>
      <c r="H43" s="85" t="s">
        <v>874</v>
      </c>
      <c r="I43" s="85" t="s">
        <v>874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2702</v>
      </c>
      <c r="C46" s="198"/>
      <c r="D46" s="198"/>
      <c r="E46" s="198"/>
      <c r="F46" s="198"/>
      <c r="G46" s="198"/>
      <c r="H46" s="198"/>
      <c r="I46" s="198"/>
    </row>
    <row r="47" spans="1:9" ht="19.95" customHeight="1" x14ac:dyDescent="0.3">
      <c r="A47" s="1"/>
      <c r="B47" s="198" t="s">
        <v>2684</v>
      </c>
      <c r="C47" s="198" t="s">
        <v>2685</v>
      </c>
      <c r="D47" s="198"/>
      <c r="E47" s="198" t="s">
        <v>2686</v>
      </c>
      <c r="F47" s="198"/>
      <c r="G47" s="198" t="s">
        <v>2687</v>
      </c>
      <c r="H47" s="198"/>
      <c r="I47" s="198"/>
    </row>
    <row r="48" spans="1:9" ht="19.95" customHeight="1" x14ac:dyDescent="0.3">
      <c r="A48" s="1"/>
      <c r="B48" s="198"/>
      <c r="C48" s="3" t="s">
        <v>2688</v>
      </c>
      <c r="D48" s="3" t="s">
        <v>2689</v>
      </c>
      <c r="E48" s="3" t="s">
        <v>2688</v>
      </c>
      <c r="F48" s="3" t="s">
        <v>2689</v>
      </c>
      <c r="G48" s="3" t="s">
        <v>2688</v>
      </c>
      <c r="H48" s="3" t="s">
        <v>2689</v>
      </c>
      <c r="I48" s="3" t="s">
        <v>2690</v>
      </c>
    </row>
    <row r="49" spans="1:9" ht="26.4" x14ac:dyDescent="0.3">
      <c r="A49" s="1"/>
      <c r="B49" s="85" t="s">
        <v>2691</v>
      </c>
      <c r="C49" s="85" t="s">
        <v>2692</v>
      </c>
      <c r="D49" s="85" t="s">
        <v>2692</v>
      </c>
      <c r="E49" s="85" t="s">
        <v>2692</v>
      </c>
      <c r="F49" s="85" t="s">
        <v>2692</v>
      </c>
      <c r="G49" s="85" t="s">
        <v>2692</v>
      </c>
      <c r="H49" s="85" t="s">
        <v>2692</v>
      </c>
      <c r="I49" s="85" t="s">
        <v>2693</v>
      </c>
    </row>
    <row r="50" spans="1:9" ht="26.4" x14ac:dyDescent="0.3">
      <c r="A50" s="1"/>
      <c r="B50" s="85" t="s">
        <v>2694</v>
      </c>
      <c r="C50" s="85" t="s">
        <v>2692</v>
      </c>
      <c r="D50" s="85" t="s">
        <v>2692</v>
      </c>
      <c r="E50" s="85" t="s">
        <v>2692</v>
      </c>
      <c r="F50" s="85" t="s">
        <v>2692</v>
      </c>
      <c r="G50" s="85" t="s">
        <v>2692</v>
      </c>
      <c r="H50" s="85" t="s">
        <v>2692</v>
      </c>
      <c r="I50" s="85" t="s">
        <v>2693</v>
      </c>
    </row>
    <row r="51" spans="1:9" ht="26.4" x14ac:dyDescent="0.3">
      <c r="A51" s="1"/>
      <c r="B51" s="85" t="s">
        <v>2695</v>
      </c>
      <c r="C51" s="85" t="s">
        <v>2696</v>
      </c>
      <c r="D51" s="85" t="s">
        <v>2697</v>
      </c>
      <c r="E51" s="85" t="s">
        <v>2698</v>
      </c>
      <c r="F51" s="85" t="s">
        <v>2699</v>
      </c>
      <c r="G51" s="85" t="s">
        <v>874</v>
      </c>
      <c r="H51" s="85" t="s">
        <v>874</v>
      </c>
      <c r="I51" s="85" t="s">
        <v>874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2703</v>
      </c>
      <c r="C54" s="198"/>
      <c r="D54" s="198"/>
      <c r="E54" s="198"/>
      <c r="F54" s="198"/>
      <c r="G54" s="198"/>
      <c r="H54" s="198"/>
      <c r="I54" s="198"/>
    </row>
    <row r="55" spans="1:9" ht="19.95" customHeight="1" x14ac:dyDescent="0.3">
      <c r="A55" s="1"/>
      <c r="B55" s="198" t="s">
        <v>2684</v>
      </c>
      <c r="C55" s="198" t="s">
        <v>2685</v>
      </c>
      <c r="D55" s="198"/>
      <c r="E55" s="198" t="s">
        <v>2686</v>
      </c>
      <c r="F55" s="198"/>
      <c r="G55" s="198" t="s">
        <v>2687</v>
      </c>
      <c r="H55" s="198"/>
      <c r="I55" s="198"/>
    </row>
    <row r="56" spans="1:9" ht="19.95" customHeight="1" x14ac:dyDescent="0.3">
      <c r="A56" s="1"/>
      <c r="B56" s="198"/>
      <c r="C56" s="3" t="s">
        <v>2688</v>
      </c>
      <c r="D56" s="3" t="s">
        <v>2689</v>
      </c>
      <c r="E56" s="3" t="s">
        <v>2688</v>
      </c>
      <c r="F56" s="3" t="s">
        <v>2689</v>
      </c>
      <c r="G56" s="3" t="s">
        <v>2688</v>
      </c>
      <c r="H56" s="3" t="s">
        <v>2689</v>
      </c>
      <c r="I56" s="3" t="s">
        <v>2690</v>
      </c>
    </row>
    <row r="57" spans="1:9" ht="26.4" x14ac:dyDescent="0.3">
      <c r="A57" s="1"/>
      <c r="B57" s="85" t="s">
        <v>2691</v>
      </c>
      <c r="C57" s="85" t="s">
        <v>2692</v>
      </c>
      <c r="D57" s="85" t="s">
        <v>2692</v>
      </c>
      <c r="E57" s="85" t="s">
        <v>2692</v>
      </c>
      <c r="F57" s="85" t="s">
        <v>2692</v>
      </c>
      <c r="G57" s="85" t="s">
        <v>2692</v>
      </c>
      <c r="H57" s="85" t="s">
        <v>2692</v>
      </c>
      <c r="I57" s="85" t="s">
        <v>2693</v>
      </c>
    </row>
    <row r="58" spans="1:9" ht="26.4" x14ac:dyDescent="0.3">
      <c r="A58" s="1"/>
      <c r="B58" s="85" t="s">
        <v>2694</v>
      </c>
      <c r="C58" s="85" t="s">
        <v>2692</v>
      </c>
      <c r="D58" s="85" t="s">
        <v>2692</v>
      </c>
      <c r="E58" s="85" t="s">
        <v>2692</v>
      </c>
      <c r="F58" s="85" t="s">
        <v>2692</v>
      </c>
      <c r="G58" s="85" t="s">
        <v>2692</v>
      </c>
      <c r="H58" s="85" t="s">
        <v>2692</v>
      </c>
      <c r="I58" s="85" t="s">
        <v>2693</v>
      </c>
    </row>
    <row r="59" spans="1:9" ht="26.4" x14ac:dyDescent="0.3">
      <c r="A59" s="1"/>
      <c r="B59" s="85" t="s">
        <v>2695</v>
      </c>
      <c r="C59" s="85" t="s">
        <v>2696</v>
      </c>
      <c r="D59" s="85" t="s">
        <v>2697</v>
      </c>
      <c r="E59" s="85" t="s">
        <v>2698</v>
      </c>
      <c r="F59" s="85" t="s">
        <v>2699</v>
      </c>
      <c r="G59" s="85" t="s">
        <v>874</v>
      </c>
      <c r="H59" s="85" t="s">
        <v>874</v>
      </c>
      <c r="I59" s="85" t="s">
        <v>874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434</v>
      </c>
      <c r="C62" s="198"/>
      <c r="D62" s="198"/>
      <c r="E62" s="198"/>
      <c r="F62" s="198"/>
      <c r="G62" s="198"/>
      <c r="H62" s="198"/>
      <c r="I62" s="198"/>
    </row>
    <row r="63" spans="1:9" ht="19.95" customHeight="1" x14ac:dyDescent="0.3">
      <c r="A63" s="1"/>
      <c r="B63" s="198" t="s">
        <v>2684</v>
      </c>
      <c r="C63" s="198" t="s">
        <v>2685</v>
      </c>
      <c r="D63" s="198"/>
      <c r="E63" s="198" t="s">
        <v>2686</v>
      </c>
      <c r="F63" s="198"/>
      <c r="G63" s="198" t="s">
        <v>2687</v>
      </c>
      <c r="H63" s="198"/>
      <c r="I63" s="198"/>
    </row>
    <row r="64" spans="1:9" ht="19.95" customHeight="1" x14ac:dyDescent="0.3">
      <c r="A64" s="1"/>
      <c r="B64" s="198"/>
      <c r="C64" s="3" t="s">
        <v>2688</v>
      </c>
      <c r="D64" s="3" t="s">
        <v>2689</v>
      </c>
      <c r="E64" s="3" t="s">
        <v>2688</v>
      </c>
      <c r="F64" s="3" t="s">
        <v>2689</v>
      </c>
      <c r="G64" s="3" t="s">
        <v>2688</v>
      </c>
      <c r="H64" s="3" t="s">
        <v>2689</v>
      </c>
      <c r="I64" s="3" t="s">
        <v>2690</v>
      </c>
    </row>
    <row r="65" spans="1:9" ht="26.4" x14ac:dyDescent="0.3">
      <c r="A65" s="1"/>
      <c r="B65" s="85" t="s">
        <v>2691</v>
      </c>
      <c r="C65" s="85" t="s">
        <v>2692</v>
      </c>
      <c r="D65" s="85" t="s">
        <v>2692</v>
      </c>
      <c r="E65" s="85" t="s">
        <v>2692</v>
      </c>
      <c r="F65" s="85" t="s">
        <v>2692</v>
      </c>
      <c r="G65" s="85" t="s">
        <v>2692</v>
      </c>
      <c r="H65" s="85" t="s">
        <v>2692</v>
      </c>
      <c r="I65" s="85" t="s">
        <v>2693</v>
      </c>
    </row>
    <row r="66" spans="1:9" ht="26.4" x14ac:dyDescent="0.3">
      <c r="A66" s="1"/>
      <c r="B66" s="85" t="s">
        <v>2694</v>
      </c>
      <c r="C66" s="85" t="s">
        <v>2692</v>
      </c>
      <c r="D66" s="85" t="s">
        <v>2692</v>
      </c>
      <c r="E66" s="85" t="s">
        <v>2692</v>
      </c>
      <c r="F66" s="85" t="s">
        <v>2692</v>
      </c>
      <c r="G66" s="85" t="s">
        <v>2692</v>
      </c>
      <c r="H66" s="85" t="s">
        <v>2692</v>
      </c>
      <c r="I66" s="85" t="s">
        <v>2693</v>
      </c>
    </row>
    <row r="67" spans="1:9" ht="26.4" x14ac:dyDescent="0.3">
      <c r="A67" s="1"/>
      <c r="B67" s="85" t="s">
        <v>2695</v>
      </c>
      <c r="C67" s="85" t="s">
        <v>2696</v>
      </c>
      <c r="D67" s="85" t="s">
        <v>2701</v>
      </c>
      <c r="E67" s="85" t="s">
        <v>2698</v>
      </c>
      <c r="F67" s="85" t="s">
        <v>2699</v>
      </c>
      <c r="G67" s="85" t="s">
        <v>874</v>
      </c>
      <c r="H67" s="85" t="s">
        <v>874</v>
      </c>
      <c r="I67" s="85" t="s">
        <v>874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2704</v>
      </c>
      <c r="C5" s="1"/>
      <c r="D5" s="1"/>
      <c r="E5" s="1"/>
      <c r="F5" s="1"/>
      <c r="G5" s="1"/>
    </row>
    <row r="6" spans="1:7" ht="30" customHeight="1" x14ac:dyDescent="0.3">
      <c r="A6" s="1"/>
      <c r="B6" s="198" t="s">
        <v>2683</v>
      </c>
      <c r="C6" s="198"/>
      <c r="D6" s="198"/>
      <c r="E6" s="198"/>
      <c r="F6" s="198"/>
      <c r="G6" s="198"/>
    </row>
    <row r="7" spans="1:7" x14ac:dyDescent="0.3">
      <c r="A7" s="1"/>
      <c r="B7" s="198" t="s">
        <v>2705</v>
      </c>
      <c r="C7" s="198" t="s">
        <v>2706</v>
      </c>
      <c r="D7" s="198" t="s">
        <v>2707</v>
      </c>
      <c r="E7" s="198" t="s">
        <v>2708</v>
      </c>
      <c r="F7" s="198" t="s">
        <v>2709</v>
      </c>
      <c r="G7" s="198"/>
    </row>
    <row r="8" spans="1:7" x14ac:dyDescent="0.3">
      <c r="A8" s="1"/>
      <c r="B8" s="198"/>
      <c r="C8" s="198"/>
      <c r="D8" s="198"/>
      <c r="E8" s="198"/>
      <c r="F8" s="198" t="s">
        <v>2689</v>
      </c>
      <c r="G8" s="198"/>
    </row>
    <row r="9" spans="1:7" x14ac:dyDescent="0.3">
      <c r="A9" s="1"/>
      <c r="B9" s="198"/>
      <c r="C9" s="198"/>
      <c r="D9" s="198"/>
      <c r="E9" s="198"/>
      <c r="F9" s="3" t="s">
        <v>2710</v>
      </c>
      <c r="G9" s="3" t="s">
        <v>2711</v>
      </c>
    </row>
    <row r="10" spans="1:7" x14ac:dyDescent="0.3">
      <c r="A10" s="1"/>
      <c r="B10" s="85" t="s">
        <v>2691</v>
      </c>
      <c r="C10" s="85" t="s">
        <v>2692</v>
      </c>
      <c r="D10" s="85" t="s">
        <v>2692</v>
      </c>
      <c r="E10" s="85">
        <v>0</v>
      </c>
      <c r="F10" s="85">
        <v>60.36</v>
      </c>
      <c r="G10" s="85">
        <v>59.64</v>
      </c>
    </row>
    <row r="11" spans="1:7" x14ac:dyDescent="0.3">
      <c r="A11" s="1"/>
      <c r="B11" s="85" t="s">
        <v>2712</v>
      </c>
      <c r="C11" s="85" t="s">
        <v>2692</v>
      </c>
      <c r="D11" s="85" t="s">
        <v>2692</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704</v>
      </c>
      <c r="C14" s="198"/>
      <c r="D14" s="198"/>
      <c r="E14" s="198"/>
      <c r="F14" s="198"/>
      <c r="G14" s="198"/>
    </row>
    <row r="15" spans="1:7" x14ac:dyDescent="0.3">
      <c r="A15" s="1"/>
      <c r="B15" s="198" t="s">
        <v>2705</v>
      </c>
      <c r="C15" s="198" t="s">
        <v>2706</v>
      </c>
      <c r="D15" s="198" t="s">
        <v>2707</v>
      </c>
      <c r="E15" s="198" t="s">
        <v>2708</v>
      </c>
      <c r="F15" s="198" t="s">
        <v>2709</v>
      </c>
      <c r="G15" s="198"/>
    </row>
    <row r="16" spans="1:7" x14ac:dyDescent="0.3">
      <c r="A16" s="1"/>
      <c r="B16" s="198"/>
      <c r="C16" s="198"/>
      <c r="D16" s="198"/>
      <c r="E16" s="198"/>
      <c r="F16" s="198" t="s">
        <v>2689</v>
      </c>
      <c r="G16" s="198"/>
    </row>
    <row r="17" spans="1:7" x14ac:dyDescent="0.3">
      <c r="A17" s="1"/>
      <c r="B17" s="198"/>
      <c r="C17" s="198"/>
      <c r="D17" s="198"/>
      <c r="E17" s="198"/>
      <c r="F17" s="3" t="s">
        <v>2710</v>
      </c>
      <c r="G17" s="3" t="s">
        <v>2711</v>
      </c>
    </row>
    <row r="18" spans="1:7" x14ac:dyDescent="0.3">
      <c r="A18" s="1"/>
      <c r="B18" s="85" t="s">
        <v>2691</v>
      </c>
      <c r="C18" s="85" t="s">
        <v>2692</v>
      </c>
      <c r="D18" s="85" t="s">
        <v>2692</v>
      </c>
      <c r="E18" s="85">
        <v>0</v>
      </c>
      <c r="F18" s="85">
        <v>60.36</v>
      </c>
      <c r="G18" s="85">
        <v>59.64</v>
      </c>
    </row>
    <row r="19" spans="1:7" x14ac:dyDescent="0.3">
      <c r="A19" s="1"/>
      <c r="B19" s="85" t="s">
        <v>2712</v>
      </c>
      <c r="C19" s="85" t="s">
        <v>2692</v>
      </c>
      <c r="D19" s="85" t="s">
        <v>2692</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2700</v>
      </c>
      <c r="C22" s="198"/>
      <c r="D22" s="198"/>
      <c r="E22" s="198"/>
      <c r="F22" s="198"/>
      <c r="G22" s="198"/>
    </row>
    <row r="23" spans="1:7" x14ac:dyDescent="0.3">
      <c r="A23" s="1"/>
      <c r="B23" s="198" t="s">
        <v>2705</v>
      </c>
      <c r="C23" s="198" t="s">
        <v>2706</v>
      </c>
      <c r="D23" s="198" t="s">
        <v>2707</v>
      </c>
      <c r="E23" s="198" t="s">
        <v>2708</v>
      </c>
      <c r="F23" s="198" t="s">
        <v>2709</v>
      </c>
      <c r="G23" s="198"/>
    </row>
    <row r="24" spans="1:7" x14ac:dyDescent="0.3">
      <c r="A24" s="1"/>
      <c r="B24" s="198"/>
      <c r="C24" s="198"/>
      <c r="D24" s="198"/>
      <c r="E24" s="198"/>
      <c r="F24" s="198" t="s">
        <v>2689</v>
      </c>
      <c r="G24" s="198"/>
    </row>
    <row r="25" spans="1:7" x14ac:dyDescent="0.3">
      <c r="A25" s="1"/>
      <c r="B25" s="198"/>
      <c r="C25" s="198"/>
      <c r="D25" s="198"/>
      <c r="E25" s="198"/>
      <c r="F25" s="3" t="s">
        <v>2710</v>
      </c>
      <c r="G25" s="3" t="s">
        <v>2711</v>
      </c>
    </row>
    <row r="26" spans="1:7" x14ac:dyDescent="0.3">
      <c r="A26" s="1"/>
      <c r="B26" s="85" t="s">
        <v>2691</v>
      </c>
      <c r="C26" s="85" t="s">
        <v>2692</v>
      </c>
      <c r="D26" s="85" t="s">
        <v>2692</v>
      </c>
      <c r="E26" s="85">
        <v>0</v>
      </c>
      <c r="F26" s="85">
        <v>60.36</v>
      </c>
      <c r="G26" s="85">
        <v>59.64</v>
      </c>
    </row>
    <row r="27" spans="1:7" x14ac:dyDescent="0.3">
      <c r="A27" s="1"/>
      <c r="B27" s="85" t="s">
        <v>2712</v>
      </c>
      <c r="C27" s="85" t="s">
        <v>2692</v>
      </c>
      <c r="D27" s="85" t="s">
        <v>2692</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2627</v>
      </c>
      <c r="C30" s="198"/>
      <c r="D30" s="198"/>
      <c r="E30" s="198"/>
      <c r="F30" s="198"/>
      <c r="G30" s="198"/>
    </row>
    <row r="31" spans="1:7" x14ac:dyDescent="0.3">
      <c r="A31" s="1"/>
      <c r="B31" s="198" t="s">
        <v>2705</v>
      </c>
      <c r="C31" s="198" t="s">
        <v>2706</v>
      </c>
      <c r="D31" s="198" t="s">
        <v>2707</v>
      </c>
      <c r="E31" s="198" t="s">
        <v>2708</v>
      </c>
      <c r="F31" s="198" t="s">
        <v>2709</v>
      </c>
      <c r="G31" s="198"/>
    </row>
    <row r="32" spans="1:7" x14ac:dyDescent="0.3">
      <c r="A32" s="1"/>
      <c r="B32" s="198"/>
      <c r="C32" s="198"/>
      <c r="D32" s="198"/>
      <c r="E32" s="198"/>
      <c r="F32" s="198" t="s">
        <v>2689</v>
      </c>
      <c r="G32" s="198"/>
    </row>
    <row r="33" spans="1:7" x14ac:dyDescent="0.3">
      <c r="A33" s="1"/>
      <c r="B33" s="198"/>
      <c r="C33" s="198"/>
      <c r="D33" s="198"/>
      <c r="E33" s="198"/>
      <c r="F33" s="3" t="s">
        <v>2710</v>
      </c>
      <c r="G33" s="3" t="s">
        <v>2711</v>
      </c>
    </row>
    <row r="34" spans="1:7" x14ac:dyDescent="0.3">
      <c r="A34" s="1"/>
      <c r="B34" s="85" t="s">
        <v>2691</v>
      </c>
      <c r="C34" s="85" t="s">
        <v>2692</v>
      </c>
      <c r="D34" s="85" t="s">
        <v>2692</v>
      </c>
      <c r="E34" s="85">
        <v>0</v>
      </c>
      <c r="F34" s="85">
        <v>60.36</v>
      </c>
      <c r="G34" s="85">
        <v>59.64</v>
      </c>
    </row>
    <row r="35" spans="1:7" x14ac:dyDescent="0.3">
      <c r="A35" s="1"/>
      <c r="B35" s="85" t="s">
        <v>2712</v>
      </c>
      <c r="C35" s="85" t="s">
        <v>2692</v>
      </c>
      <c r="D35" s="85" t="s">
        <v>2692</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421</v>
      </c>
      <c r="C38" s="198"/>
      <c r="D38" s="198"/>
      <c r="E38" s="198"/>
      <c r="F38" s="198"/>
      <c r="G38" s="198"/>
    </row>
    <row r="39" spans="1:7" x14ac:dyDescent="0.3">
      <c r="A39" s="1"/>
      <c r="B39" s="198" t="s">
        <v>2705</v>
      </c>
      <c r="C39" s="198" t="s">
        <v>2706</v>
      </c>
      <c r="D39" s="198" t="s">
        <v>2707</v>
      </c>
      <c r="E39" s="198" t="s">
        <v>2708</v>
      </c>
      <c r="F39" s="198" t="s">
        <v>2709</v>
      </c>
      <c r="G39" s="198"/>
    </row>
    <row r="40" spans="1:7" x14ac:dyDescent="0.3">
      <c r="A40" s="1"/>
      <c r="B40" s="198"/>
      <c r="C40" s="198"/>
      <c r="D40" s="198"/>
      <c r="E40" s="198"/>
      <c r="F40" s="198" t="s">
        <v>2689</v>
      </c>
      <c r="G40" s="198"/>
    </row>
    <row r="41" spans="1:7" x14ac:dyDescent="0.3">
      <c r="A41" s="1"/>
      <c r="B41" s="198"/>
      <c r="C41" s="198"/>
      <c r="D41" s="198"/>
      <c r="E41" s="198"/>
      <c r="F41" s="3" t="s">
        <v>2710</v>
      </c>
      <c r="G41" s="3" t="s">
        <v>2711</v>
      </c>
    </row>
    <row r="42" spans="1:7" x14ac:dyDescent="0.3">
      <c r="A42" s="1"/>
      <c r="B42" s="85" t="s">
        <v>2691</v>
      </c>
      <c r="C42" s="85" t="s">
        <v>2692</v>
      </c>
      <c r="D42" s="85" t="s">
        <v>2692</v>
      </c>
      <c r="E42" s="85">
        <v>0</v>
      </c>
      <c r="F42" s="85">
        <v>60.36</v>
      </c>
      <c r="G42" s="85">
        <v>59.64</v>
      </c>
    </row>
    <row r="43" spans="1:7" x14ac:dyDescent="0.3">
      <c r="A43" s="1"/>
      <c r="B43" s="85" t="s">
        <v>2712</v>
      </c>
      <c r="C43" s="85" t="s">
        <v>2692</v>
      </c>
      <c r="D43" s="85" t="s">
        <v>2692</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2702</v>
      </c>
      <c r="C46" s="198"/>
      <c r="D46" s="198"/>
      <c r="E46" s="198"/>
      <c r="F46" s="198"/>
      <c r="G46" s="198"/>
    </row>
    <row r="47" spans="1:7" x14ac:dyDescent="0.3">
      <c r="A47" s="1"/>
      <c r="B47" s="198" t="s">
        <v>2705</v>
      </c>
      <c r="C47" s="198" t="s">
        <v>2706</v>
      </c>
      <c r="D47" s="198" t="s">
        <v>2707</v>
      </c>
      <c r="E47" s="198" t="s">
        <v>2708</v>
      </c>
      <c r="F47" s="198" t="s">
        <v>2709</v>
      </c>
      <c r="G47" s="198"/>
    </row>
    <row r="48" spans="1:7" x14ac:dyDescent="0.3">
      <c r="A48" s="1"/>
      <c r="B48" s="198"/>
      <c r="C48" s="198"/>
      <c r="D48" s="198"/>
      <c r="E48" s="198"/>
      <c r="F48" s="198" t="s">
        <v>2689</v>
      </c>
      <c r="G48" s="198"/>
    </row>
    <row r="49" spans="1:7" x14ac:dyDescent="0.3">
      <c r="A49" s="1"/>
      <c r="B49" s="198"/>
      <c r="C49" s="198"/>
      <c r="D49" s="198"/>
      <c r="E49" s="198"/>
      <c r="F49" s="3" t="s">
        <v>2710</v>
      </c>
      <c r="G49" s="3" t="s">
        <v>2711</v>
      </c>
    </row>
    <row r="50" spans="1:7" x14ac:dyDescent="0.3">
      <c r="A50" s="1"/>
      <c r="B50" s="85" t="s">
        <v>2691</v>
      </c>
      <c r="C50" s="85" t="s">
        <v>2692</v>
      </c>
      <c r="D50" s="85" t="s">
        <v>2692</v>
      </c>
      <c r="E50" s="85">
        <v>0</v>
      </c>
      <c r="F50" s="85">
        <v>60.36</v>
      </c>
      <c r="G50" s="85">
        <v>59.64</v>
      </c>
    </row>
    <row r="51" spans="1:7" x14ac:dyDescent="0.3">
      <c r="A51" s="1"/>
      <c r="B51" s="85" t="s">
        <v>2712</v>
      </c>
      <c r="C51" s="85" t="s">
        <v>2692</v>
      </c>
      <c r="D51" s="85" t="s">
        <v>2692</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2703</v>
      </c>
      <c r="C54" s="198"/>
      <c r="D54" s="198"/>
      <c r="E54" s="198"/>
      <c r="F54" s="198"/>
      <c r="G54" s="198"/>
    </row>
    <row r="55" spans="1:7" x14ac:dyDescent="0.3">
      <c r="A55" s="1"/>
      <c r="B55" s="198" t="s">
        <v>2705</v>
      </c>
      <c r="C55" s="198" t="s">
        <v>2706</v>
      </c>
      <c r="D55" s="198" t="s">
        <v>2707</v>
      </c>
      <c r="E55" s="198" t="s">
        <v>2708</v>
      </c>
      <c r="F55" s="198" t="s">
        <v>2709</v>
      </c>
      <c r="G55" s="198"/>
    </row>
    <row r="56" spans="1:7" x14ac:dyDescent="0.3">
      <c r="A56" s="1"/>
      <c r="B56" s="198"/>
      <c r="C56" s="198"/>
      <c r="D56" s="198"/>
      <c r="E56" s="198"/>
      <c r="F56" s="198" t="s">
        <v>2689</v>
      </c>
      <c r="G56" s="198"/>
    </row>
    <row r="57" spans="1:7" x14ac:dyDescent="0.3">
      <c r="A57" s="1"/>
      <c r="B57" s="198"/>
      <c r="C57" s="198"/>
      <c r="D57" s="198"/>
      <c r="E57" s="198"/>
      <c r="F57" s="3" t="s">
        <v>2710</v>
      </c>
      <c r="G57" s="3" t="s">
        <v>2711</v>
      </c>
    </row>
    <row r="58" spans="1:7" x14ac:dyDescent="0.3">
      <c r="A58" s="1"/>
      <c r="B58" s="85" t="s">
        <v>2691</v>
      </c>
      <c r="C58" s="85" t="s">
        <v>2692</v>
      </c>
      <c r="D58" s="85" t="s">
        <v>2692</v>
      </c>
      <c r="E58" s="85">
        <v>0</v>
      </c>
      <c r="F58" s="85">
        <v>60.36</v>
      </c>
      <c r="G58" s="85">
        <v>59.64</v>
      </c>
    </row>
    <row r="59" spans="1:7" x14ac:dyDescent="0.3">
      <c r="A59" s="1"/>
      <c r="B59" s="85" t="s">
        <v>2712</v>
      </c>
      <c r="C59" s="85" t="s">
        <v>2692</v>
      </c>
      <c r="D59" s="85" t="s">
        <v>2692</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434</v>
      </c>
      <c r="C62" s="198"/>
      <c r="D62" s="198"/>
      <c r="E62" s="198"/>
      <c r="F62" s="198"/>
      <c r="G62" s="198"/>
    </row>
    <row r="63" spans="1:7" x14ac:dyDescent="0.3">
      <c r="A63" s="1"/>
      <c r="B63" s="198" t="s">
        <v>2705</v>
      </c>
      <c r="C63" s="198" t="s">
        <v>2706</v>
      </c>
      <c r="D63" s="198" t="s">
        <v>2707</v>
      </c>
      <c r="E63" s="198" t="s">
        <v>2708</v>
      </c>
      <c r="F63" s="198" t="s">
        <v>2709</v>
      </c>
      <c r="G63" s="198"/>
    </row>
    <row r="64" spans="1:7" x14ac:dyDescent="0.3">
      <c r="A64" s="1"/>
      <c r="B64" s="198"/>
      <c r="C64" s="198"/>
      <c r="D64" s="198"/>
      <c r="E64" s="198"/>
      <c r="F64" s="198" t="s">
        <v>2689</v>
      </c>
      <c r="G64" s="198"/>
    </row>
    <row r="65" spans="1:7" x14ac:dyDescent="0.3">
      <c r="A65" s="1"/>
      <c r="B65" s="198"/>
      <c r="C65" s="198"/>
      <c r="D65" s="198"/>
      <c r="E65" s="198"/>
      <c r="F65" s="3" t="s">
        <v>2710</v>
      </c>
      <c r="G65" s="3" t="s">
        <v>2711</v>
      </c>
    </row>
    <row r="66" spans="1:7" x14ac:dyDescent="0.3">
      <c r="A66" s="1"/>
      <c r="B66" s="85" t="s">
        <v>2691</v>
      </c>
      <c r="C66" s="85" t="s">
        <v>2692</v>
      </c>
      <c r="D66" s="85" t="s">
        <v>2692</v>
      </c>
      <c r="E66" s="85">
        <v>0</v>
      </c>
      <c r="F66" s="85">
        <v>60.36</v>
      </c>
      <c r="G66" s="85">
        <v>59.64</v>
      </c>
    </row>
    <row r="67" spans="1:7" x14ac:dyDescent="0.3">
      <c r="A67" s="1"/>
      <c r="B67" s="85" t="s">
        <v>2712</v>
      </c>
      <c r="C67" s="85" t="s">
        <v>2692</v>
      </c>
      <c r="D67" s="85" t="s">
        <v>2692</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2713</v>
      </c>
      <c r="C5" s="1"/>
      <c r="D5" s="1"/>
      <c r="E5" s="1"/>
      <c r="F5" s="1"/>
    </row>
    <row r="6" spans="1:7" ht="27" customHeight="1" x14ac:dyDescent="0.3">
      <c r="A6" s="1"/>
      <c r="B6" s="7" t="s">
        <v>53</v>
      </c>
      <c r="C6" s="7" t="s">
        <v>491</v>
      </c>
      <c r="D6" s="7" t="s">
        <v>2714</v>
      </c>
      <c r="E6" s="7" t="s">
        <v>2715</v>
      </c>
      <c r="F6" s="7" t="s">
        <v>2716</v>
      </c>
    </row>
    <row r="7" spans="1:7" x14ac:dyDescent="0.3">
      <c r="A7" s="1"/>
      <c r="B7" s="146" t="s">
        <v>57</v>
      </c>
      <c r="C7" s="146" t="s">
        <v>718</v>
      </c>
      <c r="D7" s="53">
        <v>6230.62</v>
      </c>
      <c r="E7" s="53">
        <v>6192.9102000000003</v>
      </c>
      <c r="F7" s="176">
        <v>-6.05233508061798E-3</v>
      </c>
    </row>
    <row r="8" spans="1:7" x14ac:dyDescent="0.3">
      <c r="A8" s="1"/>
      <c r="B8" s="146" t="s">
        <v>57</v>
      </c>
      <c r="C8" s="146" t="s">
        <v>719</v>
      </c>
      <c r="D8" s="53">
        <v>6083.76</v>
      </c>
      <c r="E8" s="53">
        <v>6090.4525100000001</v>
      </c>
      <c r="F8" s="176">
        <v>1.1000614751403737E-3</v>
      </c>
    </row>
    <row r="9" spans="1:7" x14ac:dyDescent="0.3">
      <c r="A9" s="1"/>
      <c r="B9" s="146" t="s">
        <v>57</v>
      </c>
      <c r="C9" s="146" t="s">
        <v>720</v>
      </c>
      <c r="D9" s="53">
        <v>6053.24</v>
      </c>
      <c r="E9" s="53">
        <v>6010.2912399999996</v>
      </c>
      <c r="F9" s="176">
        <v>-7.095168868242463E-3</v>
      </c>
    </row>
    <row r="10" spans="1:7" x14ac:dyDescent="0.3">
      <c r="A10" s="1"/>
      <c r="B10" s="146" t="s">
        <v>57</v>
      </c>
      <c r="C10" s="146" t="s">
        <v>721</v>
      </c>
      <c r="D10" s="53">
        <v>5998.48</v>
      </c>
      <c r="E10" s="53">
        <v>5924.3604599999999</v>
      </c>
      <c r="F10" s="176">
        <v>-1.2356386951361011E-2</v>
      </c>
    </row>
    <row r="11" spans="1:7" x14ac:dyDescent="0.3">
      <c r="A11" s="1"/>
      <c r="B11" s="146" t="s">
        <v>57</v>
      </c>
      <c r="C11" s="146" t="s">
        <v>722</v>
      </c>
      <c r="D11" s="53">
        <v>5894.07</v>
      </c>
      <c r="E11" s="53">
        <v>5891.0736299999999</v>
      </c>
      <c r="F11" s="176">
        <v>-5.0837027724475619E-4</v>
      </c>
    </row>
    <row r="12" spans="1:7" x14ac:dyDescent="0.3">
      <c r="A12" s="1"/>
      <c r="B12" s="146" t="s">
        <v>57</v>
      </c>
      <c r="C12" s="146" t="s">
        <v>723</v>
      </c>
      <c r="D12" s="53">
        <v>5938.04</v>
      </c>
      <c r="E12" s="53">
        <v>5873.1120199999996</v>
      </c>
      <c r="F12" s="176">
        <v>-1.0934244296097703E-2</v>
      </c>
    </row>
    <row r="13" spans="1:7" x14ac:dyDescent="0.3">
      <c r="A13" s="1"/>
      <c r="B13" s="146" t="s">
        <v>57</v>
      </c>
      <c r="C13" s="146" t="s">
        <v>724</v>
      </c>
      <c r="D13" s="53">
        <v>5797.22</v>
      </c>
      <c r="E13" s="53">
        <v>5869.2792900000004</v>
      </c>
      <c r="F13" s="176">
        <v>1.242997333204536E-2</v>
      </c>
    </row>
    <row r="14" spans="1:7" x14ac:dyDescent="0.3">
      <c r="A14" s="1"/>
      <c r="B14" s="146" t="s">
        <v>57</v>
      </c>
      <c r="C14" s="146" t="s">
        <v>725</v>
      </c>
      <c r="D14" s="53">
        <v>5933.8</v>
      </c>
      <c r="E14" s="53">
        <v>5845.1889199999996</v>
      </c>
      <c r="F14" s="176">
        <v>-1.493327715797634E-2</v>
      </c>
    </row>
    <row r="15" spans="1:7" x14ac:dyDescent="0.3">
      <c r="A15" s="1"/>
      <c r="B15" s="146" t="s">
        <v>57</v>
      </c>
      <c r="C15" s="146" t="s">
        <v>726</v>
      </c>
      <c r="D15" s="53">
        <v>5958.65</v>
      </c>
      <c r="E15" s="53">
        <v>5877.5628200000001</v>
      </c>
      <c r="F15" s="176">
        <v>-1.3608313963733396E-2</v>
      </c>
    </row>
    <row r="16" spans="1:7" x14ac:dyDescent="0.3">
      <c r="A16" s="1"/>
      <c r="B16" s="146" t="s">
        <v>57</v>
      </c>
      <c r="C16" s="146" t="s">
        <v>727</v>
      </c>
      <c r="D16" s="53">
        <v>5938.93</v>
      </c>
      <c r="E16" s="53">
        <v>5942.6509100000003</v>
      </c>
      <c r="F16" s="176">
        <v>6.2652868445999541E-4</v>
      </c>
    </row>
    <row r="17" spans="1:6" x14ac:dyDescent="0.3">
      <c r="A17" s="1"/>
      <c r="B17" s="146" t="s">
        <v>57</v>
      </c>
      <c r="C17" s="146" t="s">
        <v>728</v>
      </c>
      <c r="D17" s="53">
        <v>6136.28</v>
      </c>
      <c r="E17" s="53">
        <v>6088.9250499999998</v>
      </c>
      <c r="F17" s="176">
        <v>-7.7172081456517629E-3</v>
      </c>
    </row>
    <row r="18" spans="1:6" x14ac:dyDescent="0.3">
      <c r="A18" s="1"/>
      <c r="B18" s="146" t="s">
        <v>57</v>
      </c>
      <c r="C18" s="146" t="s">
        <v>729</v>
      </c>
      <c r="D18" s="53">
        <v>6184.32</v>
      </c>
      <c r="E18" s="53">
        <v>6218.1745899999996</v>
      </c>
      <c r="F18" s="176">
        <v>5.4742623279519821E-3</v>
      </c>
    </row>
    <row r="19" spans="1:6" x14ac:dyDescent="0.3">
      <c r="A19" s="1"/>
      <c r="B19" s="146" t="s">
        <v>57</v>
      </c>
      <c r="C19" s="146" t="s">
        <v>730</v>
      </c>
      <c r="D19" s="53">
        <v>6541.24</v>
      </c>
      <c r="E19" s="53">
        <v>6353.03683</v>
      </c>
      <c r="F19" s="176">
        <v>-2.8771787917887131E-2</v>
      </c>
    </row>
    <row r="20" spans="1:6" x14ac:dyDescent="0.3">
      <c r="A20" s="1"/>
      <c r="B20" s="146" t="s">
        <v>57</v>
      </c>
      <c r="C20" s="146" t="s">
        <v>731</v>
      </c>
      <c r="D20" s="53">
        <v>6551.32</v>
      </c>
      <c r="E20" s="53">
        <v>6275.5554199999997</v>
      </c>
      <c r="F20" s="176">
        <v>-4.2092979735381571E-2</v>
      </c>
    </row>
    <row r="21" spans="1:6" x14ac:dyDescent="0.3">
      <c r="A21" s="1"/>
      <c r="B21" s="146" t="s">
        <v>57</v>
      </c>
      <c r="C21" s="146" t="s">
        <v>732</v>
      </c>
      <c r="D21" s="53">
        <v>6735.52</v>
      </c>
      <c r="E21" s="53">
        <v>6616.8361800000002</v>
      </c>
      <c r="F21" s="176">
        <v>-1.7620587571560917E-2</v>
      </c>
    </row>
    <row r="22" spans="1:6" x14ac:dyDescent="0.3">
      <c r="A22" s="1"/>
      <c r="B22" s="146" t="s">
        <v>57</v>
      </c>
      <c r="C22" s="146" t="s">
        <v>733</v>
      </c>
      <c r="D22" s="53">
        <v>6681.04</v>
      </c>
      <c r="E22" s="53">
        <v>6782.47163</v>
      </c>
      <c r="F22" s="176">
        <v>1.5182012081951314E-2</v>
      </c>
    </row>
    <row r="23" spans="1:6" x14ac:dyDescent="0.3">
      <c r="A23" s="1"/>
      <c r="B23" s="146" t="s">
        <v>57</v>
      </c>
      <c r="C23" s="146" t="s">
        <v>734</v>
      </c>
      <c r="D23" s="53">
        <v>7042.01</v>
      </c>
      <c r="E23" s="53">
        <v>6983.0727999999999</v>
      </c>
      <c r="F23" s="176">
        <v>-8.3693718128772885E-3</v>
      </c>
    </row>
    <row r="24" spans="1:6" x14ac:dyDescent="0.3">
      <c r="A24" s="1"/>
      <c r="B24" s="146" t="s">
        <v>57</v>
      </c>
      <c r="C24" s="146" t="s">
        <v>735</v>
      </c>
      <c r="D24" s="53">
        <v>7179.08</v>
      </c>
      <c r="E24" s="53">
        <v>7086.9194500000003</v>
      </c>
      <c r="F24" s="176">
        <v>-1.2837376098330149E-2</v>
      </c>
    </row>
    <row r="25" spans="1:6" x14ac:dyDescent="0.3">
      <c r="A25" s="1"/>
      <c r="B25" s="146" t="s">
        <v>57</v>
      </c>
      <c r="C25" s="146" t="s">
        <v>736</v>
      </c>
      <c r="D25" s="53">
        <v>7217.42</v>
      </c>
      <c r="E25" s="53">
        <v>7183.1510799999996</v>
      </c>
      <c r="F25" s="176">
        <v>-4.7480844955676681E-3</v>
      </c>
    </row>
    <row r="26" spans="1:6" x14ac:dyDescent="0.3">
      <c r="A26" s="1"/>
      <c r="B26" s="146" t="s">
        <v>57</v>
      </c>
      <c r="C26" s="146" t="s">
        <v>737</v>
      </c>
      <c r="D26" s="53">
        <v>7278.75</v>
      </c>
      <c r="E26" s="53">
        <v>7283.8158599999997</v>
      </c>
      <c r="F26" s="176">
        <v>6.9597939206594546E-4</v>
      </c>
    </row>
    <row r="27" spans="1:6" x14ac:dyDescent="0.3">
      <c r="A27" s="1"/>
      <c r="B27" s="146" t="s">
        <v>57</v>
      </c>
      <c r="C27" s="146" t="s">
        <v>738</v>
      </c>
      <c r="D27" s="53">
        <v>7310.88</v>
      </c>
      <c r="E27" s="53">
        <v>7386.1167999999998</v>
      </c>
      <c r="F27" s="176">
        <v>1.0291073030880003E-2</v>
      </c>
    </row>
    <row r="28" spans="1:6" x14ac:dyDescent="0.3">
      <c r="A28" s="1"/>
      <c r="B28" s="146" t="s">
        <v>57</v>
      </c>
      <c r="C28" s="146" t="s">
        <v>739</v>
      </c>
      <c r="D28" s="53">
        <v>7487.82</v>
      </c>
      <c r="E28" s="53">
        <v>7471.9573</v>
      </c>
      <c r="F28" s="176">
        <v>-2.1184670571675066E-3</v>
      </c>
    </row>
    <row r="29" spans="1:6" x14ac:dyDescent="0.3">
      <c r="A29" s="1"/>
      <c r="B29" s="146" t="s">
        <v>57</v>
      </c>
      <c r="C29" s="146" t="s">
        <v>740</v>
      </c>
      <c r="D29" s="53">
        <v>7567.01</v>
      </c>
      <c r="E29" s="53">
        <v>7496.78323</v>
      </c>
      <c r="F29" s="176">
        <v>-9.2806498207350062E-3</v>
      </c>
    </row>
    <row r="30" spans="1:6" x14ac:dyDescent="0.3">
      <c r="A30" s="1"/>
      <c r="B30" s="146" t="s">
        <v>57</v>
      </c>
      <c r="C30" s="146" t="s">
        <v>741</v>
      </c>
      <c r="D30" s="53">
        <v>7395.46</v>
      </c>
      <c r="E30" s="53">
        <v>7482.1018599999998</v>
      </c>
      <c r="F30" s="176">
        <v>1.171554710592715E-2</v>
      </c>
    </row>
    <row r="31" spans="1:6" x14ac:dyDescent="0.3">
      <c r="A31" s="1"/>
      <c r="B31" s="146" t="s">
        <v>57</v>
      </c>
      <c r="C31" s="146" t="s">
        <v>742</v>
      </c>
      <c r="D31" s="53">
        <v>7427.4</v>
      </c>
      <c r="E31" s="53">
        <v>7418.5429700000004</v>
      </c>
      <c r="F31" s="176">
        <v>-1.1924805450090209E-3</v>
      </c>
    </row>
    <row r="32" spans="1:6" x14ac:dyDescent="0.3">
      <c r="A32" s="1"/>
      <c r="B32" s="146" t="s">
        <v>57</v>
      </c>
      <c r="C32" s="146" t="s">
        <v>743</v>
      </c>
      <c r="D32" s="53">
        <v>7206.28</v>
      </c>
      <c r="E32" s="53">
        <v>7290.15517</v>
      </c>
      <c r="F32" s="176">
        <v>1.163917721764905E-2</v>
      </c>
    </row>
    <row r="33" spans="1:6" x14ac:dyDescent="0.3">
      <c r="A33" s="1"/>
      <c r="B33" s="146" t="s">
        <v>57</v>
      </c>
      <c r="C33" s="146" t="s">
        <v>744</v>
      </c>
      <c r="D33" s="53">
        <v>7269.59</v>
      </c>
      <c r="E33" s="53">
        <v>7255.6566199999997</v>
      </c>
      <c r="F33" s="176">
        <v>-1.9166665520338837E-3</v>
      </c>
    </row>
    <row r="34" spans="1:6" x14ac:dyDescent="0.3">
      <c r="A34" s="1"/>
      <c r="B34" s="146" t="s">
        <v>57</v>
      </c>
      <c r="C34" s="146" t="s">
        <v>745</v>
      </c>
      <c r="D34" s="53">
        <v>7339.01</v>
      </c>
      <c r="E34" s="53">
        <v>7276.3131899999998</v>
      </c>
      <c r="F34" s="176">
        <v>-8.5429519785366163E-3</v>
      </c>
    </row>
    <row r="35" spans="1:6" x14ac:dyDescent="0.3">
      <c r="A35" s="1"/>
      <c r="B35" s="146" t="s">
        <v>57</v>
      </c>
      <c r="C35" s="146" t="s">
        <v>746</v>
      </c>
      <c r="D35" s="53">
        <v>7392.82</v>
      </c>
      <c r="E35" s="53">
        <v>7314.1261400000003</v>
      </c>
      <c r="F35" s="176">
        <v>-1.0644633576902995E-2</v>
      </c>
    </row>
    <row r="36" spans="1:6" x14ac:dyDescent="0.3">
      <c r="A36" s="1"/>
      <c r="B36" s="146" t="s">
        <v>57</v>
      </c>
      <c r="C36" s="146" t="s">
        <v>747</v>
      </c>
      <c r="D36" s="53">
        <v>7321.05</v>
      </c>
      <c r="E36" s="53">
        <v>7418.72433</v>
      </c>
      <c r="F36" s="176">
        <v>1.3341573954555699E-2</v>
      </c>
    </row>
    <row r="37" spans="1:6" x14ac:dyDescent="0.3">
      <c r="A37" s="1"/>
      <c r="B37" s="146" t="s">
        <v>57</v>
      </c>
      <c r="C37" s="146" t="s">
        <v>748</v>
      </c>
      <c r="D37" s="53">
        <v>7493.15</v>
      </c>
      <c r="E37" s="53">
        <v>7447.2773200000001</v>
      </c>
      <c r="F37" s="176">
        <v>-6.1219487131580182E-3</v>
      </c>
    </row>
    <row r="38" spans="1:6" x14ac:dyDescent="0.3">
      <c r="A38" s="1"/>
      <c r="B38" s="146" t="s">
        <v>57</v>
      </c>
      <c r="C38" s="146" t="s">
        <v>749</v>
      </c>
      <c r="D38" s="53">
        <v>7512.46</v>
      </c>
      <c r="E38" s="53">
        <v>7478.9012000000002</v>
      </c>
      <c r="F38" s="176">
        <v>-4.467085348873738E-3</v>
      </c>
    </row>
    <row r="39" spans="1:6" x14ac:dyDescent="0.3">
      <c r="A39" s="1"/>
      <c r="B39" s="146" t="s">
        <v>57</v>
      </c>
      <c r="C39" s="146" t="s">
        <v>750</v>
      </c>
      <c r="D39" s="53">
        <v>7446.03</v>
      </c>
      <c r="E39" s="53">
        <v>7461.9470499999998</v>
      </c>
      <c r="F39" s="176">
        <v>2.1376559052273497E-3</v>
      </c>
    </row>
    <row r="40" spans="1:6" x14ac:dyDescent="0.3">
      <c r="A40" s="1"/>
      <c r="B40" s="146" t="s">
        <v>57</v>
      </c>
      <c r="C40" s="146" t="s">
        <v>751</v>
      </c>
      <c r="D40" s="53">
        <v>7416.05</v>
      </c>
      <c r="E40" s="53">
        <v>7429.0197500000004</v>
      </c>
      <c r="F40" s="176">
        <v>1.748875749219598E-3</v>
      </c>
    </row>
    <row r="41" spans="1:6" x14ac:dyDescent="0.3">
      <c r="A41" s="1"/>
      <c r="B41" s="146" t="s">
        <v>57</v>
      </c>
      <c r="C41" s="146" t="s">
        <v>752</v>
      </c>
      <c r="D41" s="53">
        <v>7436.42</v>
      </c>
      <c r="E41" s="53">
        <v>7405.5859600000003</v>
      </c>
      <c r="F41" s="176">
        <v>-4.1463553699226238E-3</v>
      </c>
    </row>
    <row r="42" spans="1:6" x14ac:dyDescent="0.3">
      <c r="A42" s="1"/>
      <c r="B42" s="146" t="s">
        <v>57</v>
      </c>
      <c r="C42" s="146" t="s">
        <v>753</v>
      </c>
      <c r="D42" s="53">
        <v>7288.95</v>
      </c>
      <c r="E42" s="53">
        <v>7356.79439</v>
      </c>
      <c r="F42" s="176">
        <v>9.307841321452336E-3</v>
      </c>
    </row>
    <row r="43" spans="1:6" x14ac:dyDescent="0.3">
      <c r="A43" s="1"/>
      <c r="B43" s="146" t="s">
        <v>57</v>
      </c>
      <c r="C43" s="146" t="s">
        <v>754</v>
      </c>
      <c r="D43" s="53">
        <v>7362.78</v>
      </c>
      <c r="E43" s="53">
        <v>7461.1987399999998</v>
      </c>
      <c r="F43" s="176">
        <v>1.3367062441088829E-2</v>
      </c>
    </row>
    <row r="44" spans="1:6" x14ac:dyDescent="0.3">
      <c r="A44" s="1"/>
      <c r="B44" s="146" t="s">
        <v>57</v>
      </c>
      <c r="C44" s="146" t="s">
        <v>755</v>
      </c>
      <c r="D44" s="53">
        <v>7399.63</v>
      </c>
      <c r="E44" s="53">
        <v>7465.7167399999998</v>
      </c>
      <c r="F44" s="176">
        <v>8.9310870948952868E-3</v>
      </c>
    </row>
    <row r="45" spans="1:6" x14ac:dyDescent="0.3">
      <c r="A45" s="1"/>
      <c r="B45" s="146" t="s">
        <v>57</v>
      </c>
      <c r="C45" s="146" t="s">
        <v>756</v>
      </c>
      <c r="D45" s="53">
        <v>7401.13</v>
      </c>
      <c r="E45" s="53">
        <v>7453.6225000000004</v>
      </c>
      <c r="F45" s="176">
        <v>7.092498037461847E-3</v>
      </c>
    </row>
    <row r="46" spans="1:6" x14ac:dyDescent="0.3">
      <c r="A46" s="1"/>
      <c r="B46" s="146" t="s">
        <v>57</v>
      </c>
      <c r="C46" s="146" t="s">
        <v>757</v>
      </c>
      <c r="D46" s="53">
        <v>7444.61</v>
      </c>
      <c r="E46" s="53">
        <v>7442.0823099999998</v>
      </c>
      <c r="F46" s="176">
        <v>-3.395328969549782E-4</v>
      </c>
    </row>
    <row r="47" spans="1:6" x14ac:dyDescent="0.3">
      <c r="A47" s="1"/>
      <c r="B47" s="146" t="s">
        <v>57</v>
      </c>
      <c r="C47" s="146" t="s">
        <v>758</v>
      </c>
      <c r="D47" s="53">
        <v>7443.42</v>
      </c>
      <c r="E47" s="53">
        <v>7412.2550099999999</v>
      </c>
      <c r="F47" s="176">
        <v>-4.186918110223526E-3</v>
      </c>
    </row>
    <row r="48" spans="1:6" x14ac:dyDescent="0.3">
      <c r="A48" s="1"/>
      <c r="B48" s="146" t="s">
        <v>57</v>
      </c>
      <c r="C48" s="146" t="s">
        <v>759</v>
      </c>
      <c r="D48" s="53">
        <v>7364.5</v>
      </c>
      <c r="E48" s="53">
        <v>7349.5580399999999</v>
      </c>
      <c r="F48" s="176">
        <v>-2.0289171023151606E-3</v>
      </c>
    </row>
    <row r="49" spans="1:6" x14ac:dyDescent="0.3">
      <c r="A49" s="1"/>
      <c r="B49" s="146" t="s">
        <v>57</v>
      </c>
      <c r="C49" s="146" t="s">
        <v>760</v>
      </c>
      <c r="D49" s="53">
        <v>7337.98</v>
      </c>
      <c r="E49" s="53">
        <v>7289.8824599999998</v>
      </c>
      <c r="F49" s="176">
        <v>-6.5546022202295461E-3</v>
      </c>
    </row>
    <row r="50" spans="1:6" x14ac:dyDescent="0.3">
      <c r="A50" s="1"/>
      <c r="B50" s="146" t="s">
        <v>57</v>
      </c>
      <c r="C50" s="146" t="s">
        <v>761</v>
      </c>
      <c r="D50" s="53">
        <v>7322.79</v>
      </c>
      <c r="E50" s="53">
        <v>7331.56718</v>
      </c>
      <c r="F50" s="176">
        <v>1.1986114582010409E-3</v>
      </c>
    </row>
    <row r="51" spans="1:6" x14ac:dyDescent="0.3">
      <c r="A51" s="1"/>
      <c r="B51" s="146" t="s">
        <v>57</v>
      </c>
      <c r="C51" s="146" t="s">
        <v>762</v>
      </c>
      <c r="D51" s="53">
        <v>7126.71</v>
      </c>
      <c r="E51" s="53">
        <v>7163.4088599999995</v>
      </c>
      <c r="F51" s="176">
        <v>5.1494813174662634E-3</v>
      </c>
    </row>
    <row r="52" spans="1:6" x14ac:dyDescent="0.3">
      <c r="A52" s="1"/>
      <c r="B52" s="146" t="s">
        <v>57</v>
      </c>
      <c r="C52" s="146" t="s">
        <v>763</v>
      </c>
      <c r="D52" s="53">
        <v>7055.54</v>
      </c>
      <c r="E52" s="53">
        <v>6894.6118100000003</v>
      </c>
      <c r="F52" s="176">
        <v>-2.2808770129571939E-2</v>
      </c>
    </row>
    <row r="53" spans="1:6" x14ac:dyDescent="0.3">
      <c r="A53" s="1"/>
      <c r="B53" s="146" t="s">
        <v>57</v>
      </c>
      <c r="C53" s="146" t="s">
        <v>764</v>
      </c>
      <c r="D53" s="53">
        <v>6856.22</v>
      </c>
      <c r="E53" s="53">
        <v>6712.2395200000001</v>
      </c>
      <c r="F53" s="176">
        <v>-2.0999979580585221E-2</v>
      </c>
    </row>
    <row r="54" spans="1:6" x14ac:dyDescent="0.3">
      <c r="A54" s="1"/>
      <c r="B54" s="146" t="s">
        <v>765</v>
      </c>
      <c r="C54" s="146" t="s">
        <v>58</v>
      </c>
      <c r="D54" s="53">
        <v>6633.75</v>
      </c>
      <c r="E54" s="53">
        <v>6489.8166000000001</v>
      </c>
      <c r="F54" s="176">
        <v>-2.169713962690786E-2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9" t="s">
        <v>2717</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19.95" customHeight="1" x14ac:dyDescent="0.3">
      <c r="A6" s="1"/>
      <c r="B6" s="198" t="s">
        <v>53</v>
      </c>
      <c r="C6" s="198" t="s">
        <v>491</v>
      </c>
      <c r="D6" s="226" t="s">
        <v>501</v>
      </c>
      <c r="E6" s="226"/>
      <c r="F6" s="226"/>
      <c r="G6" s="226"/>
      <c r="H6" s="226" t="s">
        <v>502</v>
      </c>
      <c r="I6" s="226"/>
      <c r="J6" s="226"/>
      <c r="K6" s="226"/>
      <c r="L6" s="226" t="s">
        <v>502</v>
      </c>
      <c r="M6" s="226"/>
      <c r="N6" s="226"/>
      <c r="O6" s="226"/>
      <c r="P6" s="226" t="s">
        <v>502</v>
      </c>
      <c r="Q6" s="226"/>
      <c r="R6" s="226"/>
      <c r="S6" s="226"/>
      <c r="T6" s="226" t="s">
        <v>502</v>
      </c>
      <c r="U6" s="226"/>
      <c r="V6" s="226"/>
      <c r="W6" s="226"/>
      <c r="X6" s="226" t="s">
        <v>100</v>
      </c>
      <c r="Y6" s="226"/>
      <c r="Z6" s="226"/>
      <c r="AA6" s="226"/>
      <c r="AB6" s="226" t="s">
        <v>100</v>
      </c>
      <c r="AC6" s="226"/>
      <c r="AD6" s="226"/>
      <c r="AE6" s="226"/>
      <c r="AF6" s="226" t="s">
        <v>127</v>
      </c>
      <c r="AG6" s="226"/>
      <c r="AH6" s="226"/>
      <c r="AI6" s="226"/>
      <c r="AJ6" s="226" t="s">
        <v>127</v>
      </c>
      <c r="AK6" s="226"/>
      <c r="AL6" s="226"/>
      <c r="AM6" s="226"/>
      <c r="AN6" s="226" t="s">
        <v>90</v>
      </c>
      <c r="AO6" s="226"/>
      <c r="AP6" s="226"/>
      <c r="AQ6" s="226"/>
      <c r="AR6" s="226" t="s">
        <v>90</v>
      </c>
      <c r="AS6" s="226"/>
      <c r="AT6" s="226"/>
      <c r="AU6" s="226"/>
      <c r="AV6" s="226" t="s">
        <v>90</v>
      </c>
      <c r="AW6" s="226"/>
      <c r="AX6" s="226"/>
      <c r="AY6" s="226"/>
      <c r="AZ6" s="226" t="s">
        <v>90</v>
      </c>
      <c r="BA6" s="226"/>
      <c r="BB6" s="226"/>
      <c r="BC6" s="226"/>
      <c r="BD6" s="226" t="s">
        <v>90</v>
      </c>
      <c r="BE6" s="226"/>
      <c r="BF6" s="226"/>
      <c r="BG6" s="226"/>
      <c r="BH6" s="226" t="s">
        <v>90</v>
      </c>
      <c r="BI6" s="226"/>
      <c r="BJ6" s="226"/>
      <c r="BK6" s="226"/>
      <c r="BL6" s="226" t="s">
        <v>90</v>
      </c>
      <c r="BM6" s="226"/>
      <c r="BN6" s="226"/>
      <c r="BO6" s="226"/>
      <c r="BP6" s="226" t="s">
        <v>90</v>
      </c>
      <c r="BQ6" s="226"/>
      <c r="BR6" s="226"/>
      <c r="BS6" s="226"/>
      <c r="BT6" s="226" t="s">
        <v>503</v>
      </c>
      <c r="BU6" s="226"/>
      <c r="BV6" s="226"/>
      <c r="BW6" s="226"/>
      <c r="BX6" s="226" t="s">
        <v>503</v>
      </c>
      <c r="BY6" s="226"/>
      <c r="BZ6" s="226"/>
      <c r="CA6" s="226"/>
      <c r="CB6" s="226" t="s">
        <v>503</v>
      </c>
      <c r="CC6" s="226"/>
      <c r="CD6" s="226"/>
      <c r="CE6" s="226"/>
      <c r="CF6" s="226" t="s">
        <v>503</v>
      </c>
      <c r="CG6" s="226"/>
      <c r="CH6" s="226"/>
      <c r="CI6" s="226"/>
      <c r="CJ6" s="226" t="s">
        <v>504</v>
      </c>
      <c r="CK6" s="226"/>
      <c r="CL6" s="226"/>
      <c r="CM6" s="226"/>
      <c r="CN6" s="226" t="s">
        <v>242</v>
      </c>
      <c r="CO6" s="226"/>
      <c r="CP6" s="226"/>
      <c r="CQ6" s="226"/>
      <c r="CR6" s="226" t="s">
        <v>242</v>
      </c>
      <c r="CS6" s="226"/>
      <c r="CT6" s="226"/>
      <c r="CU6" s="226"/>
      <c r="CV6" s="226" t="s">
        <v>242</v>
      </c>
      <c r="CW6" s="226"/>
      <c r="CX6" s="226"/>
      <c r="CY6" s="226"/>
      <c r="CZ6" s="226" t="s">
        <v>23</v>
      </c>
      <c r="DA6" s="226"/>
      <c r="DB6" s="226"/>
      <c r="DC6" s="226"/>
      <c r="DD6" s="226" t="s">
        <v>23</v>
      </c>
      <c r="DE6" s="226"/>
      <c r="DF6" s="226"/>
      <c r="DG6" s="226"/>
      <c r="DH6" s="226" t="s">
        <v>23</v>
      </c>
      <c r="DI6" s="226"/>
      <c r="DJ6" s="226"/>
      <c r="DK6" s="226"/>
      <c r="DL6" s="226" t="s">
        <v>23</v>
      </c>
      <c r="DM6" s="226"/>
      <c r="DN6" s="226"/>
      <c r="DO6" s="226"/>
      <c r="DP6" s="226" t="s">
        <v>23</v>
      </c>
      <c r="DQ6" s="226"/>
      <c r="DR6" s="226"/>
      <c r="DS6" s="226"/>
      <c r="DT6" s="226" t="s">
        <v>23</v>
      </c>
      <c r="DU6" s="226"/>
      <c r="DV6" s="226"/>
      <c r="DW6" s="226"/>
      <c r="DX6" s="226" t="s">
        <v>23</v>
      </c>
      <c r="DY6" s="226"/>
      <c r="DZ6" s="226"/>
      <c r="EA6" s="226"/>
      <c r="EB6" s="226" t="s">
        <v>421</v>
      </c>
      <c r="EC6" s="226"/>
      <c r="ED6" s="226"/>
      <c r="EE6" s="226"/>
      <c r="EF6" s="226" t="s">
        <v>203</v>
      </c>
      <c r="EG6" s="226"/>
      <c r="EH6" s="226"/>
      <c r="EI6" s="226"/>
      <c r="EJ6" s="226" t="s">
        <v>322</v>
      </c>
      <c r="EK6" s="226"/>
      <c r="EL6" s="226"/>
      <c r="EM6" s="226"/>
      <c r="EN6" s="226" t="s">
        <v>505</v>
      </c>
      <c r="EO6" s="226"/>
      <c r="EP6" s="226"/>
      <c r="EQ6" s="226"/>
      <c r="ER6" s="226" t="s">
        <v>505</v>
      </c>
      <c r="ES6" s="226"/>
      <c r="ET6" s="226"/>
      <c r="EU6" s="226"/>
      <c r="EV6" s="226" t="s">
        <v>246</v>
      </c>
      <c r="EW6" s="226"/>
      <c r="EX6" s="226"/>
      <c r="EY6" s="226"/>
      <c r="EZ6" s="226" t="s">
        <v>246</v>
      </c>
      <c r="FA6" s="226"/>
      <c r="FB6" s="226"/>
      <c r="FC6" s="226"/>
      <c r="FD6" s="226" t="s">
        <v>506</v>
      </c>
      <c r="FE6" s="226"/>
      <c r="FF6" s="226"/>
      <c r="FG6" s="226"/>
      <c r="FH6" s="226" t="s">
        <v>507</v>
      </c>
      <c r="FI6" s="226"/>
      <c r="FJ6" s="226"/>
      <c r="FK6" s="226"/>
      <c r="FL6" s="226" t="s">
        <v>507</v>
      </c>
      <c r="FM6" s="226"/>
      <c r="FN6" s="226"/>
      <c r="FO6" s="226"/>
      <c r="FP6" s="226" t="s">
        <v>30</v>
      </c>
      <c r="FQ6" s="226"/>
      <c r="FR6" s="226"/>
      <c r="FS6" s="226"/>
      <c r="FT6" s="226" t="s">
        <v>508</v>
      </c>
      <c r="FU6" s="226"/>
      <c r="FV6" s="226"/>
      <c r="FW6" s="226"/>
      <c r="FX6" s="226" t="s">
        <v>509</v>
      </c>
      <c r="FY6" s="226"/>
      <c r="FZ6" s="226"/>
      <c r="GA6" s="226"/>
      <c r="GB6" s="226" t="s">
        <v>86</v>
      </c>
      <c r="GC6" s="226"/>
      <c r="GD6" s="226"/>
      <c r="GE6" s="226"/>
      <c r="GF6" s="226" t="s">
        <v>86</v>
      </c>
      <c r="GG6" s="226"/>
      <c r="GH6" s="226"/>
      <c r="GI6" s="226"/>
      <c r="GJ6" s="226" t="s">
        <v>86</v>
      </c>
      <c r="GK6" s="226"/>
      <c r="GL6" s="226"/>
      <c r="GM6" s="226"/>
      <c r="GN6" s="226" t="s">
        <v>120</v>
      </c>
      <c r="GO6" s="226"/>
      <c r="GP6" s="226"/>
      <c r="GQ6" s="226"/>
      <c r="GR6" s="226" t="s">
        <v>120</v>
      </c>
      <c r="GS6" s="226"/>
      <c r="GT6" s="226"/>
      <c r="GU6" s="226"/>
      <c r="GV6" s="226" t="s">
        <v>120</v>
      </c>
      <c r="GW6" s="226"/>
      <c r="GX6" s="226"/>
      <c r="GY6" s="226"/>
      <c r="GZ6" s="226" t="s">
        <v>120</v>
      </c>
      <c r="HA6" s="226"/>
      <c r="HB6" s="226"/>
      <c r="HC6" s="226"/>
      <c r="HD6" s="226" t="s">
        <v>120</v>
      </c>
      <c r="HE6" s="226"/>
      <c r="HF6" s="226"/>
      <c r="HG6" s="226"/>
      <c r="HH6" s="226" t="s">
        <v>120</v>
      </c>
      <c r="HI6" s="226"/>
      <c r="HJ6" s="226"/>
      <c r="HK6" s="226"/>
      <c r="HL6" s="226" t="s">
        <v>120</v>
      </c>
      <c r="HM6" s="226"/>
      <c r="HN6" s="226"/>
      <c r="HO6" s="226"/>
      <c r="HP6" s="226" t="s">
        <v>120</v>
      </c>
      <c r="HQ6" s="226"/>
      <c r="HR6" s="226"/>
      <c r="HS6" s="226"/>
      <c r="HT6" s="226" t="s">
        <v>510</v>
      </c>
      <c r="HU6" s="226"/>
      <c r="HV6" s="226"/>
      <c r="HW6" s="226"/>
      <c r="HX6" s="226" t="s">
        <v>510</v>
      </c>
      <c r="HY6" s="226"/>
      <c r="HZ6" s="226"/>
      <c r="IA6" s="226"/>
      <c r="IB6" s="226" t="s">
        <v>511</v>
      </c>
      <c r="IC6" s="226"/>
      <c r="ID6" s="226"/>
      <c r="IE6" s="226"/>
      <c r="IF6" s="226" t="s">
        <v>67</v>
      </c>
      <c r="IG6" s="226"/>
      <c r="IH6" s="226"/>
      <c r="II6" s="226"/>
      <c r="IJ6" s="226" t="s">
        <v>67</v>
      </c>
      <c r="IK6" s="226"/>
      <c r="IL6" s="226"/>
      <c r="IM6" s="226"/>
      <c r="IN6" s="226" t="s">
        <v>67</v>
      </c>
      <c r="IO6" s="226"/>
      <c r="IP6" s="226"/>
      <c r="IQ6" s="226"/>
      <c r="IR6" s="226" t="s">
        <v>75</v>
      </c>
      <c r="IS6" s="226"/>
      <c r="IT6" s="226"/>
      <c r="IU6" s="226"/>
      <c r="IV6" s="226" t="s">
        <v>75</v>
      </c>
      <c r="IW6" s="226"/>
      <c r="IX6" s="226"/>
      <c r="IY6" s="226"/>
      <c r="IZ6" s="226" t="s">
        <v>75</v>
      </c>
      <c r="JA6" s="226"/>
      <c r="JB6" s="226"/>
      <c r="JC6" s="226"/>
      <c r="JD6" s="226" t="s">
        <v>75</v>
      </c>
      <c r="JE6" s="226"/>
      <c r="JF6" s="226"/>
      <c r="JG6" s="226"/>
      <c r="JH6" s="226" t="s">
        <v>75</v>
      </c>
      <c r="JI6" s="226"/>
      <c r="JJ6" s="226"/>
      <c r="JK6" s="226"/>
      <c r="JL6" s="226" t="s">
        <v>75</v>
      </c>
      <c r="JM6" s="226"/>
      <c r="JN6" s="226"/>
      <c r="JO6" s="226"/>
      <c r="JP6" s="226" t="s">
        <v>75</v>
      </c>
      <c r="JQ6" s="226"/>
      <c r="JR6" s="226"/>
      <c r="JS6" s="226"/>
      <c r="JT6" s="226" t="s">
        <v>75</v>
      </c>
      <c r="JU6" s="226"/>
      <c r="JV6" s="226"/>
      <c r="JW6" s="226"/>
      <c r="JX6" s="226" t="s">
        <v>75</v>
      </c>
      <c r="JY6" s="226"/>
      <c r="JZ6" s="226"/>
      <c r="KA6" s="226"/>
      <c r="KB6" s="226" t="s">
        <v>75</v>
      </c>
      <c r="KC6" s="226"/>
      <c r="KD6" s="226"/>
      <c r="KE6" s="226"/>
      <c r="KF6" s="226" t="s">
        <v>75</v>
      </c>
      <c r="KG6" s="226"/>
      <c r="KH6" s="226"/>
      <c r="KI6" s="226"/>
      <c r="KJ6" s="226" t="s">
        <v>75</v>
      </c>
      <c r="KK6" s="226"/>
      <c r="KL6" s="226"/>
      <c r="KM6" s="226"/>
      <c r="KN6" s="226" t="s">
        <v>75</v>
      </c>
      <c r="KO6" s="226"/>
      <c r="KP6" s="226"/>
      <c r="KQ6" s="226"/>
      <c r="KR6" s="226" t="s">
        <v>75</v>
      </c>
      <c r="KS6" s="226"/>
      <c r="KT6" s="226"/>
      <c r="KU6" s="226"/>
      <c r="KV6" s="226" t="s">
        <v>512</v>
      </c>
      <c r="KW6" s="226"/>
      <c r="KX6" s="226"/>
      <c r="KY6" s="226"/>
      <c r="KZ6" s="226" t="s">
        <v>512</v>
      </c>
      <c r="LA6" s="226"/>
      <c r="LB6" s="226"/>
      <c r="LC6" s="226"/>
      <c r="LD6" s="226" t="s">
        <v>292</v>
      </c>
      <c r="LE6" s="226"/>
      <c r="LF6" s="226"/>
      <c r="LG6" s="226"/>
      <c r="LH6" s="226" t="s">
        <v>36</v>
      </c>
      <c r="LI6" s="226"/>
      <c r="LJ6" s="226"/>
      <c r="LK6" s="226"/>
      <c r="LL6" s="226" t="s">
        <v>36</v>
      </c>
      <c r="LM6" s="226"/>
      <c r="LN6" s="226"/>
      <c r="LO6" s="226"/>
      <c r="LP6" s="226" t="s">
        <v>36</v>
      </c>
      <c r="LQ6" s="226"/>
      <c r="LR6" s="226"/>
      <c r="LS6" s="226"/>
      <c r="LT6" s="226" t="s">
        <v>36</v>
      </c>
      <c r="LU6" s="226"/>
      <c r="LV6" s="226"/>
      <c r="LW6" s="226"/>
      <c r="LX6" s="226" t="s">
        <v>36</v>
      </c>
      <c r="LY6" s="226"/>
      <c r="LZ6" s="226"/>
      <c r="MA6" s="226"/>
      <c r="MB6" s="226" t="s">
        <v>36</v>
      </c>
      <c r="MC6" s="226"/>
      <c r="MD6" s="226"/>
      <c r="ME6" s="226"/>
      <c r="MF6" s="226" t="s">
        <v>36</v>
      </c>
      <c r="MG6" s="226"/>
      <c r="MH6" s="226"/>
      <c r="MI6" s="226"/>
      <c r="MJ6" s="226" t="s">
        <v>36</v>
      </c>
      <c r="MK6" s="226"/>
      <c r="ML6" s="226"/>
      <c r="MM6" s="226"/>
      <c r="MN6" s="226" t="s">
        <v>36</v>
      </c>
      <c r="MO6" s="226"/>
      <c r="MP6" s="226"/>
      <c r="MQ6" s="226"/>
      <c r="MR6" s="226" t="s">
        <v>36</v>
      </c>
      <c r="MS6" s="226"/>
      <c r="MT6" s="226"/>
      <c r="MU6" s="226"/>
      <c r="MV6" s="226" t="s">
        <v>36</v>
      </c>
      <c r="MW6" s="226"/>
      <c r="MX6" s="226"/>
      <c r="MY6" s="226"/>
      <c r="MZ6" s="226" t="s">
        <v>36</v>
      </c>
      <c r="NA6" s="226"/>
      <c r="NB6" s="226"/>
      <c r="NC6" s="226"/>
      <c r="ND6" s="226" t="s">
        <v>117</v>
      </c>
      <c r="NE6" s="226"/>
      <c r="NF6" s="226"/>
      <c r="NG6" s="226"/>
      <c r="NH6" s="226" t="s">
        <v>117</v>
      </c>
      <c r="NI6" s="226"/>
      <c r="NJ6" s="226"/>
      <c r="NK6" s="226"/>
      <c r="NL6" s="226" t="s">
        <v>117</v>
      </c>
      <c r="NM6" s="226"/>
      <c r="NN6" s="226"/>
      <c r="NO6" s="226"/>
      <c r="NP6" s="226" t="s">
        <v>117</v>
      </c>
      <c r="NQ6" s="226"/>
      <c r="NR6" s="226"/>
      <c r="NS6" s="226"/>
      <c r="NT6" s="226" t="s">
        <v>123</v>
      </c>
      <c r="NU6" s="226"/>
      <c r="NV6" s="226"/>
      <c r="NW6" s="226"/>
      <c r="NX6" s="226" t="s">
        <v>123</v>
      </c>
      <c r="NY6" s="226"/>
      <c r="NZ6" s="226"/>
      <c r="OA6" s="226"/>
      <c r="OB6" s="226" t="s">
        <v>513</v>
      </c>
      <c r="OC6" s="226"/>
      <c r="OD6" s="226"/>
      <c r="OE6" s="226"/>
      <c r="OF6" s="226" t="s">
        <v>254</v>
      </c>
      <c r="OG6" s="226"/>
      <c r="OH6" s="226"/>
      <c r="OI6" s="226"/>
      <c r="OJ6" s="226" t="s">
        <v>514</v>
      </c>
      <c r="OK6" s="226"/>
      <c r="OL6" s="226"/>
      <c r="OM6" s="226"/>
      <c r="ON6" s="226" t="s">
        <v>515</v>
      </c>
      <c r="OO6" s="226"/>
      <c r="OP6" s="226"/>
      <c r="OQ6" s="226"/>
      <c r="OR6" s="226" t="s">
        <v>516</v>
      </c>
      <c r="OS6" s="226"/>
      <c r="OT6" s="226"/>
      <c r="OU6" s="226"/>
      <c r="OV6" s="226" t="s">
        <v>517</v>
      </c>
      <c r="OW6" s="226"/>
      <c r="OX6" s="226"/>
      <c r="OY6" s="226"/>
      <c r="OZ6" s="226" t="s">
        <v>100</v>
      </c>
      <c r="PA6" s="226"/>
      <c r="PB6" s="226"/>
      <c r="PC6" s="226"/>
      <c r="PD6" s="226" t="s">
        <v>100</v>
      </c>
      <c r="PE6" s="226"/>
      <c r="PF6" s="226"/>
      <c r="PG6" s="226"/>
      <c r="PH6" s="226" t="s">
        <v>421</v>
      </c>
      <c r="PI6" s="226"/>
      <c r="PJ6" s="226"/>
      <c r="PK6" s="226"/>
      <c r="PL6" s="226" t="s">
        <v>518</v>
      </c>
      <c r="PM6" s="226"/>
      <c r="PN6" s="226"/>
      <c r="PO6" s="226"/>
      <c r="PP6" s="226" t="s">
        <v>519</v>
      </c>
      <c r="PQ6" s="226"/>
      <c r="PR6" s="226"/>
      <c r="PS6" s="226"/>
      <c r="PT6" s="226" t="s">
        <v>520</v>
      </c>
      <c r="PU6" s="226"/>
      <c r="PV6" s="226"/>
      <c r="PW6" s="226"/>
      <c r="PX6" s="226" t="s">
        <v>521</v>
      </c>
      <c r="PY6" s="226"/>
      <c r="PZ6" s="226"/>
      <c r="QA6" s="226"/>
      <c r="QB6" s="226" t="s">
        <v>522</v>
      </c>
      <c r="QC6" s="226"/>
      <c r="QD6" s="226"/>
      <c r="QE6" s="226"/>
      <c r="QF6" s="226" t="s">
        <v>523</v>
      </c>
      <c r="QG6" s="226"/>
      <c r="QH6" s="226"/>
      <c r="QI6" s="226"/>
      <c r="QJ6" s="226" t="s">
        <v>524</v>
      </c>
      <c r="QK6" s="226"/>
      <c r="QL6" s="226"/>
      <c r="QM6" s="226"/>
      <c r="QN6" s="226" t="s">
        <v>525</v>
      </c>
      <c r="QO6" s="226"/>
      <c r="QP6" s="226"/>
      <c r="QQ6" s="226"/>
      <c r="QR6" s="226" t="s">
        <v>526</v>
      </c>
      <c r="QS6" s="226"/>
      <c r="QT6" s="226"/>
      <c r="QU6" s="226"/>
      <c r="QV6" s="226" t="s">
        <v>527</v>
      </c>
      <c r="QW6" s="226"/>
      <c r="QX6" s="226"/>
      <c r="QY6" s="226"/>
      <c r="QZ6" s="226" t="s">
        <v>528</v>
      </c>
      <c r="RA6" s="226"/>
      <c r="RB6" s="226"/>
      <c r="RC6" s="226"/>
      <c r="RD6" s="226" t="s">
        <v>529</v>
      </c>
      <c r="RE6" s="226"/>
      <c r="RF6" s="226"/>
      <c r="RG6" s="226"/>
      <c r="RH6" s="226" t="s">
        <v>529</v>
      </c>
      <c r="RI6" s="226"/>
      <c r="RJ6" s="226"/>
      <c r="RK6" s="226"/>
      <c r="RL6" s="226" t="s">
        <v>529</v>
      </c>
      <c r="RM6" s="226"/>
      <c r="RN6" s="226"/>
      <c r="RO6" s="226"/>
      <c r="RP6" s="226" t="s">
        <v>529</v>
      </c>
      <c r="RQ6" s="226"/>
      <c r="RR6" s="226"/>
      <c r="RS6" s="226"/>
      <c r="RT6" s="226" t="s">
        <v>530</v>
      </c>
      <c r="RU6" s="226"/>
      <c r="RV6" s="226"/>
      <c r="RW6" s="226"/>
      <c r="RX6" s="226" t="s">
        <v>531</v>
      </c>
      <c r="RY6" s="226"/>
      <c r="RZ6" s="226"/>
      <c r="SA6" s="226"/>
      <c r="SB6" s="226" t="s">
        <v>532</v>
      </c>
      <c r="SC6" s="226"/>
      <c r="SD6" s="226"/>
      <c r="SE6" s="226"/>
      <c r="SF6" s="226" t="s">
        <v>533</v>
      </c>
      <c r="SG6" s="226"/>
      <c r="SH6" s="226"/>
      <c r="SI6" s="226"/>
      <c r="SJ6" s="226" t="s">
        <v>534</v>
      </c>
      <c r="SK6" s="226"/>
      <c r="SL6" s="226"/>
      <c r="SM6" s="226"/>
      <c r="SN6" s="226" t="s">
        <v>535</v>
      </c>
      <c r="SO6" s="226"/>
      <c r="SP6" s="226"/>
      <c r="SQ6" s="226"/>
      <c r="SR6" s="226" t="s">
        <v>535</v>
      </c>
      <c r="SS6" s="226"/>
      <c r="ST6" s="226"/>
      <c r="SU6" s="226"/>
      <c r="SV6" s="226" t="s">
        <v>535</v>
      </c>
      <c r="SW6" s="226"/>
      <c r="SX6" s="226"/>
      <c r="SY6" s="226"/>
      <c r="SZ6" s="226" t="s">
        <v>535</v>
      </c>
      <c r="TA6" s="226"/>
      <c r="TB6" s="226"/>
      <c r="TC6" s="226"/>
      <c r="TD6" s="226" t="s">
        <v>536</v>
      </c>
      <c r="TE6" s="226"/>
      <c r="TF6" s="226"/>
      <c r="TG6" s="226"/>
      <c r="TH6" s="226" t="s">
        <v>537</v>
      </c>
      <c r="TI6" s="226"/>
      <c r="TJ6" s="226"/>
      <c r="TK6" s="226"/>
      <c r="TL6" s="226" t="s">
        <v>537</v>
      </c>
      <c r="TM6" s="226"/>
      <c r="TN6" s="226"/>
      <c r="TO6" s="226"/>
      <c r="TP6" s="226" t="s">
        <v>75</v>
      </c>
      <c r="TQ6" s="226"/>
      <c r="TR6" s="226"/>
      <c r="TS6" s="226"/>
      <c r="TT6" s="226" t="s">
        <v>75</v>
      </c>
      <c r="TU6" s="226"/>
      <c r="TV6" s="226"/>
      <c r="TW6" s="226"/>
      <c r="TX6" s="226" t="s">
        <v>75</v>
      </c>
      <c r="TY6" s="226"/>
      <c r="TZ6" s="226"/>
      <c r="UA6" s="226"/>
      <c r="UB6" s="226" t="s">
        <v>75</v>
      </c>
      <c r="UC6" s="226"/>
      <c r="UD6" s="226"/>
      <c r="UE6" s="226"/>
      <c r="UF6" s="226" t="s">
        <v>75</v>
      </c>
      <c r="UG6" s="226"/>
      <c r="UH6" s="226"/>
      <c r="UI6" s="226"/>
      <c r="UJ6" s="226" t="s">
        <v>538</v>
      </c>
      <c r="UK6" s="226"/>
      <c r="UL6" s="226"/>
      <c r="UM6" s="226"/>
      <c r="UN6" s="226" t="s">
        <v>538</v>
      </c>
      <c r="UO6" s="226"/>
      <c r="UP6" s="226"/>
      <c r="UQ6" s="226"/>
      <c r="UR6" s="226" t="s">
        <v>539</v>
      </c>
      <c r="US6" s="226"/>
      <c r="UT6" s="226"/>
      <c r="UU6" s="226"/>
      <c r="UV6" s="226" t="s">
        <v>539</v>
      </c>
      <c r="UW6" s="226"/>
      <c r="UX6" s="226"/>
      <c r="UY6" s="226"/>
      <c r="UZ6" s="226" t="s">
        <v>539</v>
      </c>
      <c r="VA6" s="226"/>
      <c r="VB6" s="226"/>
      <c r="VC6" s="226"/>
      <c r="VD6" s="226" t="s">
        <v>539</v>
      </c>
      <c r="VE6" s="226"/>
      <c r="VF6" s="226"/>
      <c r="VG6" s="226"/>
      <c r="VH6" s="226" t="s">
        <v>540</v>
      </c>
      <c r="VI6" s="226"/>
      <c r="VJ6" s="226"/>
      <c r="VK6" s="226"/>
      <c r="VL6" s="226" t="s">
        <v>541</v>
      </c>
      <c r="VM6" s="226"/>
      <c r="VN6" s="226"/>
      <c r="VO6" s="226"/>
      <c r="VP6" s="226" t="s">
        <v>542</v>
      </c>
      <c r="VQ6" s="226"/>
      <c r="VR6" s="226"/>
      <c r="VS6" s="226"/>
      <c r="VT6" s="226" t="s">
        <v>36</v>
      </c>
      <c r="VU6" s="226"/>
      <c r="VV6" s="226"/>
      <c r="VW6" s="226"/>
      <c r="VX6" s="226" t="s">
        <v>36</v>
      </c>
      <c r="VY6" s="226"/>
      <c r="VZ6" s="226"/>
      <c r="WA6" s="226"/>
      <c r="WB6" s="226" t="s">
        <v>36</v>
      </c>
      <c r="WC6" s="226"/>
      <c r="WD6" s="226"/>
      <c r="WE6" s="226"/>
      <c r="WF6" s="226" t="s">
        <v>36</v>
      </c>
      <c r="WG6" s="226"/>
      <c r="WH6" s="226"/>
      <c r="WI6" s="226"/>
      <c r="WJ6" s="226" t="s">
        <v>36</v>
      </c>
      <c r="WK6" s="226"/>
      <c r="WL6" s="226"/>
      <c r="WM6" s="226"/>
      <c r="WN6" s="226" t="s">
        <v>543</v>
      </c>
      <c r="WO6" s="226"/>
      <c r="WP6" s="226"/>
      <c r="WQ6" s="226"/>
      <c r="WR6" s="226" t="s">
        <v>544</v>
      </c>
      <c r="WS6" s="226"/>
      <c r="WT6" s="226"/>
      <c r="WU6" s="226"/>
      <c r="WV6" s="226" t="s">
        <v>544</v>
      </c>
      <c r="WW6" s="226"/>
      <c r="WX6" s="226"/>
      <c r="WY6" s="226"/>
      <c r="WZ6" s="226" t="s">
        <v>545</v>
      </c>
      <c r="XA6" s="226"/>
      <c r="XB6" s="226"/>
      <c r="XC6" s="226"/>
      <c r="XD6" s="226" t="s">
        <v>285</v>
      </c>
      <c r="XE6" s="226"/>
      <c r="XF6" s="226"/>
      <c r="XG6" s="226"/>
      <c r="XH6" s="226" t="s">
        <v>285</v>
      </c>
      <c r="XI6" s="226"/>
      <c r="XJ6" s="226"/>
      <c r="XK6" s="226"/>
      <c r="XL6" s="226" t="s">
        <v>546</v>
      </c>
      <c r="XM6" s="226"/>
      <c r="XN6" s="226"/>
      <c r="XO6" s="226"/>
      <c r="XP6" s="226" t="s">
        <v>144</v>
      </c>
      <c r="XQ6" s="226"/>
      <c r="XR6" s="226"/>
      <c r="XS6" s="226"/>
      <c r="XT6" s="226" t="s">
        <v>547</v>
      </c>
      <c r="XU6" s="226"/>
      <c r="XV6" s="226"/>
      <c r="XW6" s="226"/>
      <c r="XX6" s="226" t="s">
        <v>548</v>
      </c>
      <c r="XY6" s="226"/>
      <c r="XZ6" s="226"/>
      <c r="YA6" s="226"/>
      <c r="YB6" s="226" t="s">
        <v>548</v>
      </c>
      <c r="YC6" s="226"/>
      <c r="YD6" s="226"/>
      <c r="YE6" s="226"/>
    </row>
    <row r="7" spans="1:655" ht="40.049999999999997" customHeight="1" x14ac:dyDescent="0.3">
      <c r="A7" s="1"/>
      <c r="B7" s="198"/>
      <c r="C7" s="198"/>
      <c r="D7" s="234" t="s">
        <v>555</v>
      </c>
      <c r="E7" s="198"/>
      <c r="F7" s="198"/>
      <c r="G7" s="198"/>
      <c r="H7" s="234" t="s">
        <v>556</v>
      </c>
      <c r="I7" s="198"/>
      <c r="J7" s="198"/>
      <c r="K7" s="198"/>
      <c r="L7" s="234" t="s">
        <v>557</v>
      </c>
      <c r="M7" s="198"/>
      <c r="N7" s="198"/>
      <c r="O7" s="198"/>
      <c r="P7" s="234" t="s">
        <v>558</v>
      </c>
      <c r="Q7" s="198"/>
      <c r="R7" s="198"/>
      <c r="S7" s="198"/>
      <c r="T7" s="234" t="s">
        <v>559</v>
      </c>
      <c r="U7" s="198"/>
      <c r="V7" s="198"/>
      <c r="W7" s="198"/>
      <c r="X7" s="234" t="s">
        <v>560</v>
      </c>
      <c r="Y7" s="198"/>
      <c r="Z7" s="198"/>
      <c r="AA7" s="198"/>
      <c r="AB7" s="234" t="s">
        <v>561</v>
      </c>
      <c r="AC7" s="198"/>
      <c r="AD7" s="198"/>
      <c r="AE7" s="198"/>
      <c r="AF7" s="234" t="s">
        <v>562</v>
      </c>
      <c r="AG7" s="198"/>
      <c r="AH7" s="198"/>
      <c r="AI7" s="198"/>
      <c r="AJ7" s="234" t="s">
        <v>563</v>
      </c>
      <c r="AK7" s="198"/>
      <c r="AL7" s="198"/>
      <c r="AM7" s="198"/>
      <c r="AN7" s="234" t="s">
        <v>564</v>
      </c>
      <c r="AO7" s="198"/>
      <c r="AP7" s="198"/>
      <c r="AQ7" s="198"/>
      <c r="AR7" s="234" t="s">
        <v>565</v>
      </c>
      <c r="AS7" s="198"/>
      <c r="AT7" s="198"/>
      <c r="AU7" s="198"/>
      <c r="AV7" s="234" t="s">
        <v>566</v>
      </c>
      <c r="AW7" s="198"/>
      <c r="AX7" s="198"/>
      <c r="AY7" s="198"/>
      <c r="AZ7" s="234" t="s">
        <v>567</v>
      </c>
      <c r="BA7" s="198"/>
      <c r="BB7" s="198"/>
      <c r="BC7" s="198"/>
      <c r="BD7" s="234" t="s">
        <v>568</v>
      </c>
      <c r="BE7" s="198"/>
      <c r="BF7" s="198"/>
      <c r="BG7" s="198"/>
      <c r="BH7" s="234" t="s">
        <v>569</v>
      </c>
      <c r="BI7" s="198"/>
      <c r="BJ7" s="198"/>
      <c r="BK7" s="198"/>
      <c r="BL7" s="234" t="s">
        <v>570</v>
      </c>
      <c r="BM7" s="198"/>
      <c r="BN7" s="198"/>
      <c r="BO7" s="198"/>
      <c r="BP7" s="234" t="s">
        <v>571</v>
      </c>
      <c r="BQ7" s="198"/>
      <c r="BR7" s="198"/>
      <c r="BS7" s="198"/>
      <c r="BT7" s="234" t="s">
        <v>572</v>
      </c>
      <c r="BU7" s="198"/>
      <c r="BV7" s="198"/>
      <c r="BW7" s="198"/>
      <c r="BX7" s="234" t="s">
        <v>573</v>
      </c>
      <c r="BY7" s="198"/>
      <c r="BZ7" s="198"/>
      <c r="CA7" s="198"/>
      <c r="CB7" s="234" t="s">
        <v>574</v>
      </c>
      <c r="CC7" s="198"/>
      <c r="CD7" s="198"/>
      <c r="CE7" s="198"/>
      <c r="CF7" s="234" t="s">
        <v>575</v>
      </c>
      <c r="CG7" s="198"/>
      <c r="CH7" s="198"/>
      <c r="CI7" s="198"/>
      <c r="CJ7" s="234" t="s">
        <v>576</v>
      </c>
      <c r="CK7" s="198"/>
      <c r="CL7" s="198"/>
      <c r="CM7" s="198"/>
      <c r="CN7" s="234" t="s">
        <v>577</v>
      </c>
      <c r="CO7" s="198"/>
      <c r="CP7" s="198"/>
      <c r="CQ7" s="198"/>
      <c r="CR7" s="234" t="s">
        <v>578</v>
      </c>
      <c r="CS7" s="198"/>
      <c r="CT7" s="198"/>
      <c r="CU7" s="198"/>
      <c r="CV7" s="234" t="s">
        <v>243</v>
      </c>
      <c r="CW7" s="198"/>
      <c r="CX7" s="198"/>
      <c r="CY7" s="198"/>
      <c r="CZ7" s="234" t="s">
        <v>579</v>
      </c>
      <c r="DA7" s="198"/>
      <c r="DB7" s="198"/>
      <c r="DC7" s="198"/>
      <c r="DD7" s="234" t="s">
        <v>580</v>
      </c>
      <c r="DE7" s="198"/>
      <c r="DF7" s="198"/>
      <c r="DG7" s="198"/>
      <c r="DH7" s="234" t="s">
        <v>581</v>
      </c>
      <c r="DI7" s="198"/>
      <c r="DJ7" s="198"/>
      <c r="DK7" s="198"/>
      <c r="DL7" s="234" t="s">
        <v>237</v>
      </c>
      <c r="DM7" s="198"/>
      <c r="DN7" s="198"/>
      <c r="DO7" s="198"/>
      <c r="DP7" s="234" t="s">
        <v>582</v>
      </c>
      <c r="DQ7" s="198"/>
      <c r="DR7" s="198"/>
      <c r="DS7" s="198"/>
      <c r="DT7" s="234" t="s">
        <v>583</v>
      </c>
      <c r="DU7" s="198"/>
      <c r="DV7" s="198"/>
      <c r="DW7" s="198"/>
      <c r="DX7" s="234" t="s">
        <v>584</v>
      </c>
      <c r="DY7" s="198"/>
      <c r="DZ7" s="198"/>
      <c r="EA7" s="198"/>
      <c r="EB7" s="234" t="s">
        <v>422</v>
      </c>
      <c r="EC7" s="198"/>
      <c r="ED7" s="198"/>
      <c r="EE7" s="198"/>
      <c r="EF7" s="234" t="s">
        <v>585</v>
      </c>
      <c r="EG7" s="198"/>
      <c r="EH7" s="198"/>
      <c r="EI7" s="198"/>
      <c r="EJ7" s="234" t="s">
        <v>586</v>
      </c>
      <c r="EK7" s="198"/>
      <c r="EL7" s="198"/>
      <c r="EM7" s="198"/>
      <c r="EN7" s="234" t="s">
        <v>587</v>
      </c>
      <c r="EO7" s="198"/>
      <c r="EP7" s="198"/>
      <c r="EQ7" s="198"/>
      <c r="ER7" s="234" t="s">
        <v>588</v>
      </c>
      <c r="ES7" s="198"/>
      <c r="ET7" s="198"/>
      <c r="EU7" s="198"/>
      <c r="EV7" s="234" t="s">
        <v>589</v>
      </c>
      <c r="EW7" s="198"/>
      <c r="EX7" s="198"/>
      <c r="EY7" s="198"/>
      <c r="EZ7" s="234" t="s">
        <v>590</v>
      </c>
      <c r="FA7" s="198"/>
      <c r="FB7" s="198"/>
      <c r="FC7" s="198"/>
      <c r="FD7" s="234" t="s">
        <v>506</v>
      </c>
      <c r="FE7" s="198"/>
      <c r="FF7" s="198"/>
      <c r="FG7" s="198"/>
      <c r="FH7" s="234" t="s">
        <v>591</v>
      </c>
      <c r="FI7" s="198"/>
      <c r="FJ7" s="198"/>
      <c r="FK7" s="198"/>
      <c r="FL7" s="234" t="s">
        <v>592</v>
      </c>
      <c r="FM7" s="198"/>
      <c r="FN7" s="198"/>
      <c r="FO7" s="198"/>
      <c r="FP7" s="234" t="s">
        <v>31</v>
      </c>
      <c r="FQ7" s="198"/>
      <c r="FR7" s="198"/>
      <c r="FS7" s="198"/>
      <c r="FT7" s="234" t="s">
        <v>593</v>
      </c>
      <c r="FU7" s="198"/>
      <c r="FV7" s="198"/>
      <c r="FW7" s="198"/>
      <c r="FX7" s="234" t="s">
        <v>594</v>
      </c>
      <c r="FY7" s="198"/>
      <c r="FZ7" s="198"/>
      <c r="GA7" s="198"/>
      <c r="GB7" s="234" t="s">
        <v>595</v>
      </c>
      <c r="GC7" s="198"/>
      <c r="GD7" s="198"/>
      <c r="GE7" s="198"/>
      <c r="GF7" s="234" t="s">
        <v>596</v>
      </c>
      <c r="GG7" s="198"/>
      <c r="GH7" s="198"/>
      <c r="GI7" s="198"/>
      <c r="GJ7" s="234" t="s">
        <v>597</v>
      </c>
      <c r="GK7" s="198"/>
      <c r="GL7" s="198"/>
      <c r="GM7" s="198"/>
      <c r="GN7" s="234" t="s">
        <v>434</v>
      </c>
      <c r="GO7" s="198"/>
      <c r="GP7" s="198"/>
      <c r="GQ7" s="198"/>
      <c r="GR7" s="234" t="s">
        <v>598</v>
      </c>
      <c r="GS7" s="198"/>
      <c r="GT7" s="198"/>
      <c r="GU7" s="198"/>
      <c r="GV7" s="234" t="s">
        <v>599</v>
      </c>
      <c r="GW7" s="198"/>
      <c r="GX7" s="198"/>
      <c r="GY7" s="198"/>
      <c r="GZ7" s="234" t="s">
        <v>426</v>
      </c>
      <c r="HA7" s="198"/>
      <c r="HB7" s="198"/>
      <c r="HC7" s="198"/>
      <c r="HD7" s="234" t="s">
        <v>600</v>
      </c>
      <c r="HE7" s="198"/>
      <c r="HF7" s="198"/>
      <c r="HG7" s="198"/>
      <c r="HH7" s="234" t="s">
        <v>601</v>
      </c>
      <c r="HI7" s="198"/>
      <c r="HJ7" s="198"/>
      <c r="HK7" s="198"/>
      <c r="HL7" s="234" t="s">
        <v>602</v>
      </c>
      <c r="HM7" s="198"/>
      <c r="HN7" s="198"/>
      <c r="HO7" s="198"/>
      <c r="HP7" s="234" t="s">
        <v>603</v>
      </c>
      <c r="HQ7" s="198"/>
      <c r="HR7" s="198"/>
      <c r="HS7" s="198"/>
      <c r="HT7" s="234" t="s">
        <v>604</v>
      </c>
      <c r="HU7" s="198"/>
      <c r="HV7" s="198"/>
      <c r="HW7" s="198"/>
      <c r="HX7" s="234" t="s">
        <v>605</v>
      </c>
      <c r="HY7" s="198"/>
      <c r="HZ7" s="198"/>
      <c r="IA7" s="198"/>
      <c r="IB7" s="234" t="s">
        <v>606</v>
      </c>
      <c r="IC7" s="198"/>
      <c r="ID7" s="198"/>
      <c r="IE7" s="198"/>
      <c r="IF7" s="234" t="s">
        <v>607</v>
      </c>
      <c r="IG7" s="198"/>
      <c r="IH7" s="198"/>
      <c r="II7" s="198"/>
      <c r="IJ7" s="234" t="s">
        <v>608</v>
      </c>
      <c r="IK7" s="198"/>
      <c r="IL7" s="198"/>
      <c r="IM7" s="198"/>
      <c r="IN7" s="234" t="s">
        <v>609</v>
      </c>
      <c r="IO7" s="198"/>
      <c r="IP7" s="198"/>
      <c r="IQ7" s="198"/>
      <c r="IR7" s="234" t="s">
        <v>610</v>
      </c>
      <c r="IS7" s="198"/>
      <c r="IT7" s="198"/>
      <c r="IU7" s="198"/>
      <c r="IV7" s="234" t="s">
        <v>611</v>
      </c>
      <c r="IW7" s="198"/>
      <c r="IX7" s="198"/>
      <c r="IY7" s="198"/>
      <c r="IZ7" s="234" t="s">
        <v>612</v>
      </c>
      <c r="JA7" s="198"/>
      <c r="JB7" s="198"/>
      <c r="JC7" s="198"/>
      <c r="JD7" s="234" t="s">
        <v>613</v>
      </c>
      <c r="JE7" s="198"/>
      <c r="JF7" s="198"/>
      <c r="JG7" s="198"/>
      <c r="JH7" s="234" t="s">
        <v>614</v>
      </c>
      <c r="JI7" s="198"/>
      <c r="JJ7" s="198"/>
      <c r="JK7" s="198"/>
      <c r="JL7" s="234" t="s">
        <v>615</v>
      </c>
      <c r="JM7" s="198"/>
      <c r="JN7" s="198"/>
      <c r="JO7" s="198"/>
      <c r="JP7" s="234" t="s">
        <v>616</v>
      </c>
      <c r="JQ7" s="198"/>
      <c r="JR7" s="198"/>
      <c r="JS7" s="198"/>
      <c r="JT7" s="234" t="s">
        <v>617</v>
      </c>
      <c r="JU7" s="198"/>
      <c r="JV7" s="198"/>
      <c r="JW7" s="198"/>
      <c r="JX7" s="234" t="s">
        <v>618</v>
      </c>
      <c r="JY7" s="198"/>
      <c r="JZ7" s="198"/>
      <c r="KA7" s="198"/>
      <c r="KB7" s="234" t="s">
        <v>619</v>
      </c>
      <c r="KC7" s="198"/>
      <c r="KD7" s="198"/>
      <c r="KE7" s="198"/>
      <c r="KF7" s="234" t="s">
        <v>620</v>
      </c>
      <c r="KG7" s="198"/>
      <c r="KH7" s="198"/>
      <c r="KI7" s="198"/>
      <c r="KJ7" s="234" t="s">
        <v>621</v>
      </c>
      <c r="KK7" s="198"/>
      <c r="KL7" s="198"/>
      <c r="KM7" s="198"/>
      <c r="KN7" s="234" t="s">
        <v>622</v>
      </c>
      <c r="KO7" s="198"/>
      <c r="KP7" s="198"/>
      <c r="KQ7" s="198"/>
      <c r="KR7" s="234" t="s">
        <v>623</v>
      </c>
      <c r="KS7" s="198"/>
      <c r="KT7" s="198"/>
      <c r="KU7" s="198"/>
      <c r="KV7" s="234" t="s">
        <v>624</v>
      </c>
      <c r="KW7" s="198"/>
      <c r="KX7" s="198"/>
      <c r="KY7" s="198"/>
      <c r="KZ7" s="234" t="s">
        <v>625</v>
      </c>
      <c r="LA7" s="198"/>
      <c r="LB7" s="198"/>
      <c r="LC7" s="198"/>
      <c r="LD7" s="234" t="s">
        <v>293</v>
      </c>
      <c r="LE7" s="198"/>
      <c r="LF7" s="198"/>
      <c r="LG7" s="198"/>
      <c r="LH7" s="234" t="s">
        <v>626</v>
      </c>
      <c r="LI7" s="198"/>
      <c r="LJ7" s="198"/>
      <c r="LK7" s="198"/>
      <c r="LL7" s="234" t="s">
        <v>627</v>
      </c>
      <c r="LM7" s="198"/>
      <c r="LN7" s="198"/>
      <c r="LO7" s="198"/>
      <c r="LP7" s="234" t="s">
        <v>628</v>
      </c>
      <c r="LQ7" s="198"/>
      <c r="LR7" s="198"/>
      <c r="LS7" s="198"/>
      <c r="LT7" s="234" t="s">
        <v>37</v>
      </c>
      <c r="LU7" s="198"/>
      <c r="LV7" s="198"/>
      <c r="LW7" s="198"/>
      <c r="LX7" s="234" t="s">
        <v>629</v>
      </c>
      <c r="LY7" s="198"/>
      <c r="LZ7" s="198"/>
      <c r="MA7" s="198"/>
      <c r="MB7" s="234" t="s">
        <v>630</v>
      </c>
      <c r="MC7" s="198"/>
      <c r="MD7" s="198"/>
      <c r="ME7" s="198"/>
      <c r="MF7" s="234" t="s">
        <v>631</v>
      </c>
      <c r="MG7" s="198"/>
      <c r="MH7" s="198"/>
      <c r="MI7" s="198"/>
      <c r="MJ7" s="234" t="s">
        <v>632</v>
      </c>
      <c r="MK7" s="198"/>
      <c r="ML7" s="198"/>
      <c r="MM7" s="198"/>
      <c r="MN7" s="234" t="s">
        <v>633</v>
      </c>
      <c r="MO7" s="198"/>
      <c r="MP7" s="198"/>
      <c r="MQ7" s="198"/>
      <c r="MR7" s="234" t="s">
        <v>634</v>
      </c>
      <c r="MS7" s="198"/>
      <c r="MT7" s="198"/>
      <c r="MU7" s="198"/>
      <c r="MV7" s="234" t="s">
        <v>635</v>
      </c>
      <c r="MW7" s="198"/>
      <c r="MX7" s="198"/>
      <c r="MY7" s="198"/>
      <c r="MZ7" s="234" t="s">
        <v>636</v>
      </c>
      <c r="NA7" s="198"/>
      <c r="NB7" s="198"/>
      <c r="NC7" s="198"/>
      <c r="ND7" s="234" t="s">
        <v>637</v>
      </c>
      <c r="NE7" s="198"/>
      <c r="NF7" s="198"/>
      <c r="NG7" s="198"/>
      <c r="NH7" s="234" t="s">
        <v>638</v>
      </c>
      <c r="NI7" s="198"/>
      <c r="NJ7" s="198"/>
      <c r="NK7" s="198"/>
      <c r="NL7" s="234" t="s">
        <v>639</v>
      </c>
      <c r="NM7" s="198"/>
      <c r="NN7" s="198"/>
      <c r="NO7" s="198"/>
      <c r="NP7" s="234" t="s">
        <v>640</v>
      </c>
      <c r="NQ7" s="198"/>
      <c r="NR7" s="198"/>
      <c r="NS7" s="198"/>
      <c r="NT7" s="234" t="s">
        <v>641</v>
      </c>
      <c r="NU7" s="198"/>
      <c r="NV7" s="198"/>
      <c r="NW7" s="198"/>
      <c r="NX7" s="234" t="s">
        <v>642</v>
      </c>
      <c r="NY7" s="198"/>
      <c r="NZ7" s="198"/>
      <c r="OA7" s="198"/>
      <c r="OB7" s="234" t="s">
        <v>643</v>
      </c>
      <c r="OC7" s="198"/>
      <c r="OD7" s="198"/>
      <c r="OE7" s="198"/>
      <c r="OF7" s="234" t="s">
        <v>644</v>
      </c>
      <c r="OG7" s="198"/>
      <c r="OH7" s="198"/>
      <c r="OI7" s="198"/>
      <c r="OJ7" s="234" t="s">
        <v>645</v>
      </c>
      <c r="OK7" s="198"/>
      <c r="OL7" s="198"/>
      <c r="OM7" s="198"/>
      <c r="ON7" s="234" t="s">
        <v>646</v>
      </c>
      <c r="OO7" s="198"/>
      <c r="OP7" s="198"/>
      <c r="OQ7" s="198"/>
      <c r="OR7" s="234" t="s">
        <v>647</v>
      </c>
      <c r="OS7" s="198"/>
      <c r="OT7" s="198"/>
      <c r="OU7" s="198"/>
      <c r="OV7" s="234" t="s">
        <v>648</v>
      </c>
      <c r="OW7" s="198"/>
      <c r="OX7" s="198"/>
      <c r="OY7" s="198"/>
      <c r="OZ7" s="234" t="s">
        <v>649</v>
      </c>
      <c r="PA7" s="198"/>
      <c r="PB7" s="198"/>
      <c r="PC7" s="198"/>
      <c r="PD7" s="234" t="s">
        <v>650</v>
      </c>
      <c r="PE7" s="198"/>
      <c r="PF7" s="198"/>
      <c r="PG7" s="198"/>
      <c r="PH7" s="234" t="s">
        <v>651</v>
      </c>
      <c r="PI7" s="198"/>
      <c r="PJ7" s="198"/>
      <c r="PK7" s="198"/>
      <c r="PL7" s="234" t="s">
        <v>652</v>
      </c>
      <c r="PM7" s="198"/>
      <c r="PN7" s="198"/>
      <c r="PO7" s="198"/>
      <c r="PP7" s="234" t="s">
        <v>653</v>
      </c>
      <c r="PQ7" s="198"/>
      <c r="PR7" s="198"/>
      <c r="PS7" s="198"/>
      <c r="PT7" s="234" t="s">
        <v>654</v>
      </c>
      <c r="PU7" s="198"/>
      <c r="PV7" s="198"/>
      <c r="PW7" s="198"/>
      <c r="PX7" s="234" t="s">
        <v>655</v>
      </c>
      <c r="PY7" s="198"/>
      <c r="PZ7" s="198"/>
      <c r="QA7" s="198"/>
      <c r="QB7" s="234" t="s">
        <v>656</v>
      </c>
      <c r="QC7" s="198"/>
      <c r="QD7" s="198"/>
      <c r="QE7" s="198"/>
      <c r="QF7" s="234" t="s">
        <v>657</v>
      </c>
      <c r="QG7" s="198"/>
      <c r="QH7" s="198"/>
      <c r="QI7" s="198"/>
      <c r="QJ7" s="234" t="s">
        <v>658</v>
      </c>
      <c r="QK7" s="198"/>
      <c r="QL7" s="198"/>
      <c r="QM7" s="198"/>
      <c r="QN7" s="234" t="s">
        <v>659</v>
      </c>
      <c r="QO7" s="198"/>
      <c r="QP7" s="198"/>
      <c r="QQ7" s="198"/>
      <c r="QR7" s="234" t="s">
        <v>660</v>
      </c>
      <c r="QS7" s="198"/>
      <c r="QT7" s="198"/>
      <c r="QU7" s="198"/>
      <c r="QV7" s="234" t="s">
        <v>661</v>
      </c>
      <c r="QW7" s="198"/>
      <c r="QX7" s="198"/>
      <c r="QY7" s="198"/>
      <c r="QZ7" s="234" t="s">
        <v>662</v>
      </c>
      <c r="RA7" s="198"/>
      <c r="RB7" s="198"/>
      <c r="RC7" s="198"/>
      <c r="RD7" s="234" t="s">
        <v>663</v>
      </c>
      <c r="RE7" s="198"/>
      <c r="RF7" s="198"/>
      <c r="RG7" s="198"/>
      <c r="RH7" s="234" t="s">
        <v>664</v>
      </c>
      <c r="RI7" s="198"/>
      <c r="RJ7" s="198"/>
      <c r="RK7" s="198"/>
      <c r="RL7" s="234" t="s">
        <v>665</v>
      </c>
      <c r="RM7" s="198"/>
      <c r="RN7" s="198"/>
      <c r="RO7" s="198"/>
      <c r="RP7" s="234" t="s">
        <v>666</v>
      </c>
      <c r="RQ7" s="198"/>
      <c r="RR7" s="198"/>
      <c r="RS7" s="198"/>
      <c r="RT7" s="234" t="s">
        <v>667</v>
      </c>
      <c r="RU7" s="198"/>
      <c r="RV7" s="198"/>
      <c r="RW7" s="198"/>
      <c r="RX7" s="234" t="s">
        <v>668</v>
      </c>
      <c r="RY7" s="198"/>
      <c r="RZ7" s="198"/>
      <c r="SA7" s="198"/>
      <c r="SB7" s="234" t="s">
        <v>669</v>
      </c>
      <c r="SC7" s="198"/>
      <c r="SD7" s="198"/>
      <c r="SE7" s="198"/>
      <c r="SF7" s="234" t="s">
        <v>670</v>
      </c>
      <c r="SG7" s="198"/>
      <c r="SH7" s="198"/>
      <c r="SI7" s="198"/>
      <c r="SJ7" s="234" t="s">
        <v>671</v>
      </c>
      <c r="SK7" s="198"/>
      <c r="SL7" s="198"/>
      <c r="SM7" s="198"/>
      <c r="SN7" s="234" t="s">
        <v>672</v>
      </c>
      <c r="SO7" s="198"/>
      <c r="SP7" s="198"/>
      <c r="SQ7" s="198"/>
      <c r="SR7" s="234" t="s">
        <v>673</v>
      </c>
      <c r="SS7" s="198"/>
      <c r="ST7" s="198"/>
      <c r="SU7" s="198"/>
      <c r="SV7" s="234" t="s">
        <v>674</v>
      </c>
      <c r="SW7" s="198"/>
      <c r="SX7" s="198"/>
      <c r="SY7" s="198"/>
      <c r="SZ7" s="234" t="s">
        <v>675</v>
      </c>
      <c r="TA7" s="198"/>
      <c r="TB7" s="198"/>
      <c r="TC7" s="198"/>
      <c r="TD7" s="234" t="s">
        <v>676</v>
      </c>
      <c r="TE7" s="198"/>
      <c r="TF7" s="198"/>
      <c r="TG7" s="198"/>
      <c r="TH7" s="234" t="s">
        <v>677</v>
      </c>
      <c r="TI7" s="198"/>
      <c r="TJ7" s="198"/>
      <c r="TK7" s="198"/>
      <c r="TL7" s="234" t="s">
        <v>678</v>
      </c>
      <c r="TM7" s="198"/>
      <c r="TN7" s="198"/>
      <c r="TO7" s="198"/>
      <c r="TP7" s="234" t="s">
        <v>679</v>
      </c>
      <c r="TQ7" s="198"/>
      <c r="TR7" s="198"/>
      <c r="TS7" s="198"/>
      <c r="TT7" s="234" t="s">
        <v>680</v>
      </c>
      <c r="TU7" s="198"/>
      <c r="TV7" s="198"/>
      <c r="TW7" s="198"/>
      <c r="TX7" s="234" t="s">
        <v>681</v>
      </c>
      <c r="TY7" s="198"/>
      <c r="TZ7" s="198"/>
      <c r="UA7" s="198"/>
      <c r="UB7" s="234" t="s">
        <v>682</v>
      </c>
      <c r="UC7" s="198"/>
      <c r="UD7" s="198"/>
      <c r="UE7" s="198"/>
      <c r="UF7" s="234" t="s">
        <v>683</v>
      </c>
      <c r="UG7" s="198"/>
      <c r="UH7" s="198"/>
      <c r="UI7" s="198"/>
      <c r="UJ7" s="234" t="s">
        <v>684</v>
      </c>
      <c r="UK7" s="198"/>
      <c r="UL7" s="198"/>
      <c r="UM7" s="198"/>
      <c r="UN7" s="234" t="s">
        <v>685</v>
      </c>
      <c r="UO7" s="198"/>
      <c r="UP7" s="198"/>
      <c r="UQ7" s="198"/>
      <c r="UR7" s="234" t="s">
        <v>686</v>
      </c>
      <c r="US7" s="198"/>
      <c r="UT7" s="198"/>
      <c r="UU7" s="198"/>
      <c r="UV7" s="234" t="s">
        <v>687</v>
      </c>
      <c r="UW7" s="198"/>
      <c r="UX7" s="198"/>
      <c r="UY7" s="198"/>
      <c r="UZ7" s="234" t="s">
        <v>688</v>
      </c>
      <c r="VA7" s="198"/>
      <c r="VB7" s="198"/>
      <c r="VC7" s="198"/>
      <c r="VD7" s="234" t="s">
        <v>689</v>
      </c>
      <c r="VE7" s="198"/>
      <c r="VF7" s="198"/>
      <c r="VG7" s="198"/>
      <c r="VH7" s="234" t="s">
        <v>690</v>
      </c>
      <c r="VI7" s="198"/>
      <c r="VJ7" s="198"/>
      <c r="VK7" s="198"/>
      <c r="VL7" s="234" t="s">
        <v>691</v>
      </c>
      <c r="VM7" s="198"/>
      <c r="VN7" s="198"/>
      <c r="VO7" s="198"/>
      <c r="VP7" s="234" t="s">
        <v>692</v>
      </c>
      <c r="VQ7" s="198"/>
      <c r="VR7" s="198"/>
      <c r="VS7" s="198"/>
      <c r="VT7" s="234" t="s">
        <v>693</v>
      </c>
      <c r="VU7" s="198"/>
      <c r="VV7" s="198"/>
      <c r="VW7" s="198"/>
      <c r="VX7" s="234" t="s">
        <v>694</v>
      </c>
      <c r="VY7" s="198"/>
      <c r="VZ7" s="198"/>
      <c r="WA7" s="198"/>
      <c r="WB7" s="234" t="s">
        <v>695</v>
      </c>
      <c r="WC7" s="198"/>
      <c r="WD7" s="198"/>
      <c r="WE7" s="198"/>
      <c r="WF7" s="234" t="s">
        <v>696</v>
      </c>
      <c r="WG7" s="198"/>
      <c r="WH7" s="198"/>
      <c r="WI7" s="198"/>
      <c r="WJ7" s="234" t="s">
        <v>697</v>
      </c>
      <c r="WK7" s="198"/>
      <c r="WL7" s="198"/>
      <c r="WM7" s="198"/>
      <c r="WN7" s="234" t="s">
        <v>698</v>
      </c>
      <c r="WO7" s="198"/>
      <c r="WP7" s="198"/>
      <c r="WQ7" s="198"/>
      <c r="WR7" s="234" t="s">
        <v>699</v>
      </c>
      <c r="WS7" s="198"/>
      <c r="WT7" s="198"/>
      <c r="WU7" s="198"/>
      <c r="WV7" s="234" t="s">
        <v>700</v>
      </c>
      <c r="WW7" s="198"/>
      <c r="WX7" s="198"/>
      <c r="WY7" s="198"/>
      <c r="WZ7" s="234" t="s">
        <v>701</v>
      </c>
      <c r="XA7" s="198"/>
      <c r="XB7" s="198"/>
      <c r="XC7" s="198"/>
      <c r="XD7" s="234" t="s">
        <v>702</v>
      </c>
      <c r="XE7" s="198"/>
      <c r="XF7" s="198"/>
      <c r="XG7" s="198"/>
      <c r="XH7" s="234" t="s">
        <v>703</v>
      </c>
      <c r="XI7" s="198"/>
      <c r="XJ7" s="198"/>
      <c r="XK7" s="198"/>
      <c r="XL7" s="234" t="s">
        <v>704</v>
      </c>
      <c r="XM7" s="198"/>
      <c r="XN7" s="198"/>
      <c r="XO7" s="198"/>
      <c r="XP7" s="234" t="s">
        <v>705</v>
      </c>
      <c r="XQ7" s="198"/>
      <c r="XR7" s="198"/>
      <c r="XS7" s="198"/>
      <c r="XT7" s="234" t="s">
        <v>706</v>
      </c>
      <c r="XU7" s="198"/>
      <c r="XV7" s="198"/>
      <c r="XW7" s="198"/>
      <c r="XX7" s="234" t="s">
        <v>707</v>
      </c>
      <c r="XY7" s="198"/>
      <c r="XZ7" s="198"/>
      <c r="YA7" s="198"/>
      <c r="YB7" s="234" t="s">
        <v>708</v>
      </c>
      <c r="YC7" s="198"/>
      <c r="YD7" s="198"/>
      <c r="YE7" s="198"/>
    </row>
    <row r="8" spans="1:655" ht="19.95" customHeight="1" x14ac:dyDescent="0.3">
      <c r="A8" s="1"/>
      <c r="B8" s="198"/>
      <c r="C8" s="198"/>
      <c r="D8" s="9" t="s">
        <v>2718</v>
      </c>
      <c r="E8" s="9" t="s">
        <v>2719</v>
      </c>
      <c r="F8" s="9" t="s">
        <v>2720</v>
      </c>
      <c r="G8" s="9" t="s">
        <v>2721</v>
      </c>
      <c r="H8" s="9" t="s">
        <v>2718</v>
      </c>
      <c r="I8" s="9" t="s">
        <v>2719</v>
      </c>
      <c r="J8" s="9" t="s">
        <v>2720</v>
      </c>
      <c r="K8" s="9" t="s">
        <v>2721</v>
      </c>
      <c r="L8" s="9" t="s">
        <v>2718</v>
      </c>
      <c r="M8" s="9" t="s">
        <v>2719</v>
      </c>
      <c r="N8" s="9" t="s">
        <v>2720</v>
      </c>
      <c r="O8" s="9" t="s">
        <v>2721</v>
      </c>
      <c r="P8" s="9" t="s">
        <v>2718</v>
      </c>
      <c r="Q8" s="9" t="s">
        <v>2719</v>
      </c>
      <c r="R8" s="9" t="s">
        <v>2720</v>
      </c>
      <c r="S8" s="9" t="s">
        <v>2721</v>
      </c>
      <c r="T8" s="9" t="s">
        <v>2718</v>
      </c>
      <c r="U8" s="9" t="s">
        <v>2719</v>
      </c>
      <c r="V8" s="9" t="s">
        <v>2720</v>
      </c>
      <c r="W8" s="9" t="s">
        <v>2721</v>
      </c>
      <c r="X8" s="9" t="s">
        <v>2718</v>
      </c>
      <c r="Y8" s="9" t="s">
        <v>2719</v>
      </c>
      <c r="Z8" s="9" t="s">
        <v>2720</v>
      </c>
      <c r="AA8" s="9" t="s">
        <v>2721</v>
      </c>
      <c r="AB8" s="9" t="s">
        <v>2718</v>
      </c>
      <c r="AC8" s="9" t="s">
        <v>2719</v>
      </c>
      <c r="AD8" s="9" t="s">
        <v>2720</v>
      </c>
      <c r="AE8" s="9" t="s">
        <v>2721</v>
      </c>
      <c r="AF8" s="9" t="s">
        <v>2718</v>
      </c>
      <c r="AG8" s="9" t="s">
        <v>2719</v>
      </c>
      <c r="AH8" s="9" t="s">
        <v>2720</v>
      </c>
      <c r="AI8" s="9" t="s">
        <v>2721</v>
      </c>
      <c r="AJ8" s="9" t="s">
        <v>2718</v>
      </c>
      <c r="AK8" s="9" t="s">
        <v>2719</v>
      </c>
      <c r="AL8" s="9" t="s">
        <v>2720</v>
      </c>
      <c r="AM8" s="9" t="s">
        <v>2721</v>
      </c>
      <c r="AN8" s="9" t="s">
        <v>2718</v>
      </c>
      <c r="AO8" s="9" t="s">
        <v>2719</v>
      </c>
      <c r="AP8" s="9" t="s">
        <v>2720</v>
      </c>
      <c r="AQ8" s="9" t="s">
        <v>2721</v>
      </c>
      <c r="AR8" s="9" t="s">
        <v>2718</v>
      </c>
      <c r="AS8" s="9" t="s">
        <v>2719</v>
      </c>
      <c r="AT8" s="9" t="s">
        <v>2720</v>
      </c>
      <c r="AU8" s="9" t="s">
        <v>2721</v>
      </c>
      <c r="AV8" s="9" t="s">
        <v>2718</v>
      </c>
      <c r="AW8" s="9" t="s">
        <v>2719</v>
      </c>
      <c r="AX8" s="9" t="s">
        <v>2720</v>
      </c>
      <c r="AY8" s="9" t="s">
        <v>2721</v>
      </c>
      <c r="AZ8" s="9" t="s">
        <v>2718</v>
      </c>
      <c r="BA8" s="9" t="s">
        <v>2719</v>
      </c>
      <c r="BB8" s="9" t="s">
        <v>2720</v>
      </c>
      <c r="BC8" s="9" t="s">
        <v>2721</v>
      </c>
      <c r="BD8" s="9" t="s">
        <v>2718</v>
      </c>
      <c r="BE8" s="9" t="s">
        <v>2719</v>
      </c>
      <c r="BF8" s="9" t="s">
        <v>2720</v>
      </c>
      <c r="BG8" s="9" t="s">
        <v>2721</v>
      </c>
      <c r="BH8" s="9" t="s">
        <v>2718</v>
      </c>
      <c r="BI8" s="9" t="s">
        <v>2719</v>
      </c>
      <c r="BJ8" s="9" t="s">
        <v>2720</v>
      </c>
      <c r="BK8" s="9" t="s">
        <v>2721</v>
      </c>
      <c r="BL8" s="9" t="s">
        <v>2718</v>
      </c>
      <c r="BM8" s="9" t="s">
        <v>2719</v>
      </c>
      <c r="BN8" s="9" t="s">
        <v>2720</v>
      </c>
      <c r="BO8" s="9" t="s">
        <v>2721</v>
      </c>
      <c r="BP8" s="9" t="s">
        <v>2718</v>
      </c>
      <c r="BQ8" s="9" t="s">
        <v>2719</v>
      </c>
      <c r="BR8" s="9" t="s">
        <v>2720</v>
      </c>
      <c r="BS8" s="9" t="s">
        <v>2721</v>
      </c>
      <c r="BT8" s="9" t="s">
        <v>2718</v>
      </c>
      <c r="BU8" s="9" t="s">
        <v>2719</v>
      </c>
      <c r="BV8" s="9" t="s">
        <v>2720</v>
      </c>
      <c r="BW8" s="9" t="s">
        <v>2721</v>
      </c>
      <c r="BX8" s="9" t="s">
        <v>2718</v>
      </c>
      <c r="BY8" s="9" t="s">
        <v>2719</v>
      </c>
      <c r="BZ8" s="9" t="s">
        <v>2720</v>
      </c>
      <c r="CA8" s="9" t="s">
        <v>2721</v>
      </c>
      <c r="CB8" s="9" t="s">
        <v>2718</v>
      </c>
      <c r="CC8" s="9" t="s">
        <v>2719</v>
      </c>
      <c r="CD8" s="9" t="s">
        <v>2720</v>
      </c>
      <c r="CE8" s="9" t="s">
        <v>2721</v>
      </c>
      <c r="CF8" s="9" t="s">
        <v>2718</v>
      </c>
      <c r="CG8" s="9" t="s">
        <v>2719</v>
      </c>
      <c r="CH8" s="9" t="s">
        <v>2720</v>
      </c>
      <c r="CI8" s="9" t="s">
        <v>2721</v>
      </c>
      <c r="CJ8" s="9" t="s">
        <v>2718</v>
      </c>
      <c r="CK8" s="9" t="s">
        <v>2719</v>
      </c>
      <c r="CL8" s="9" t="s">
        <v>2720</v>
      </c>
      <c r="CM8" s="9" t="s">
        <v>2721</v>
      </c>
      <c r="CN8" s="9" t="s">
        <v>2718</v>
      </c>
      <c r="CO8" s="9" t="s">
        <v>2719</v>
      </c>
      <c r="CP8" s="9" t="s">
        <v>2720</v>
      </c>
      <c r="CQ8" s="9" t="s">
        <v>2721</v>
      </c>
      <c r="CR8" s="9" t="s">
        <v>2718</v>
      </c>
      <c r="CS8" s="9" t="s">
        <v>2719</v>
      </c>
      <c r="CT8" s="9" t="s">
        <v>2720</v>
      </c>
      <c r="CU8" s="9" t="s">
        <v>2721</v>
      </c>
      <c r="CV8" s="9" t="s">
        <v>2718</v>
      </c>
      <c r="CW8" s="9" t="s">
        <v>2719</v>
      </c>
      <c r="CX8" s="9" t="s">
        <v>2720</v>
      </c>
      <c r="CY8" s="9" t="s">
        <v>2721</v>
      </c>
      <c r="CZ8" s="9" t="s">
        <v>2718</v>
      </c>
      <c r="DA8" s="9" t="s">
        <v>2719</v>
      </c>
      <c r="DB8" s="9" t="s">
        <v>2720</v>
      </c>
      <c r="DC8" s="9" t="s">
        <v>2721</v>
      </c>
      <c r="DD8" s="9" t="s">
        <v>2718</v>
      </c>
      <c r="DE8" s="9" t="s">
        <v>2719</v>
      </c>
      <c r="DF8" s="9" t="s">
        <v>2720</v>
      </c>
      <c r="DG8" s="9" t="s">
        <v>2721</v>
      </c>
      <c r="DH8" s="9" t="s">
        <v>2718</v>
      </c>
      <c r="DI8" s="9" t="s">
        <v>2719</v>
      </c>
      <c r="DJ8" s="9" t="s">
        <v>2720</v>
      </c>
      <c r="DK8" s="9" t="s">
        <v>2721</v>
      </c>
      <c r="DL8" s="9" t="s">
        <v>2718</v>
      </c>
      <c r="DM8" s="9" t="s">
        <v>2719</v>
      </c>
      <c r="DN8" s="9" t="s">
        <v>2720</v>
      </c>
      <c r="DO8" s="9" t="s">
        <v>2721</v>
      </c>
      <c r="DP8" s="9" t="s">
        <v>2718</v>
      </c>
      <c r="DQ8" s="9" t="s">
        <v>2719</v>
      </c>
      <c r="DR8" s="9" t="s">
        <v>2720</v>
      </c>
      <c r="DS8" s="9" t="s">
        <v>2721</v>
      </c>
      <c r="DT8" s="9" t="s">
        <v>2718</v>
      </c>
      <c r="DU8" s="9" t="s">
        <v>2719</v>
      </c>
      <c r="DV8" s="9" t="s">
        <v>2720</v>
      </c>
      <c r="DW8" s="9" t="s">
        <v>2721</v>
      </c>
      <c r="DX8" s="9" t="s">
        <v>2718</v>
      </c>
      <c r="DY8" s="9" t="s">
        <v>2719</v>
      </c>
      <c r="DZ8" s="9" t="s">
        <v>2720</v>
      </c>
      <c r="EA8" s="9" t="s">
        <v>2721</v>
      </c>
      <c r="EB8" s="9" t="s">
        <v>2718</v>
      </c>
      <c r="EC8" s="9" t="s">
        <v>2719</v>
      </c>
      <c r="ED8" s="9" t="s">
        <v>2720</v>
      </c>
      <c r="EE8" s="9" t="s">
        <v>2721</v>
      </c>
      <c r="EF8" s="9" t="s">
        <v>2718</v>
      </c>
      <c r="EG8" s="9" t="s">
        <v>2719</v>
      </c>
      <c r="EH8" s="9" t="s">
        <v>2720</v>
      </c>
      <c r="EI8" s="9" t="s">
        <v>2721</v>
      </c>
      <c r="EJ8" s="9" t="s">
        <v>2718</v>
      </c>
      <c r="EK8" s="9" t="s">
        <v>2719</v>
      </c>
      <c r="EL8" s="9" t="s">
        <v>2720</v>
      </c>
      <c r="EM8" s="9" t="s">
        <v>2721</v>
      </c>
      <c r="EN8" s="9" t="s">
        <v>2718</v>
      </c>
      <c r="EO8" s="9" t="s">
        <v>2719</v>
      </c>
      <c r="EP8" s="9" t="s">
        <v>2720</v>
      </c>
      <c r="EQ8" s="9" t="s">
        <v>2721</v>
      </c>
      <c r="ER8" s="9" t="s">
        <v>2718</v>
      </c>
      <c r="ES8" s="9" t="s">
        <v>2719</v>
      </c>
      <c r="ET8" s="9" t="s">
        <v>2720</v>
      </c>
      <c r="EU8" s="9" t="s">
        <v>2721</v>
      </c>
      <c r="EV8" s="9" t="s">
        <v>2718</v>
      </c>
      <c r="EW8" s="9" t="s">
        <v>2719</v>
      </c>
      <c r="EX8" s="9" t="s">
        <v>2720</v>
      </c>
      <c r="EY8" s="9" t="s">
        <v>2721</v>
      </c>
      <c r="EZ8" s="9" t="s">
        <v>2718</v>
      </c>
      <c r="FA8" s="9" t="s">
        <v>2719</v>
      </c>
      <c r="FB8" s="9" t="s">
        <v>2720</v>
      </c>
      <c r="FC8" s="9" t="s">
        <v>2721</v>
      </c>
      <c r="FD8" s="9" t="s">
        <v>2718</v>
      </c>
      <c r="FE8" s="9" t="s">
        <v>2719</v>
      </c>
      <c r="FF8" s="9" t="s">
        <v>2720</v>
      </c>
      <c r="FG8" s="9" t="s">
        <v>2721</v>
      </c>
      <c r="FH8" s="9" t="s">
        <v>2718</v>
      </c>
      <c r="FI8" s="9" t="s">
        <v>2719</v>
      </c>
      <c r="FJ8" s="9" t="s">
        <v>2720</v>
      </c>
      <c r="FK8" s="9" t="s">
        <v>2721</v>
      </c>
      <c r="FL8" s="9" t="s">
        <v>2718</v>
      </c>
      <c r="FM8" s="9" t="s">
        <v>2719</v>
      </c>
      <c r="FN8" s="9" t="s">
        <v>2720</v>
      </c>
      <c r="FO8" s="9" t="s">
        <v>2721</v>
      </c>
      <c r="FP8" s="9" t="s">
        <v>2718</v>
      </c>
      <c r="FQ8" s="9" t="s">
        <v>2719</v>
      </c>
      <c r="FR8" s="9" t="s">
        <v>2720</v>
      </c>
      <c r="FS8" s="9" t="s">
        <v>2721</v>
      </c>
      <c r="FT8" s="9" t="s">
        <v>2718</v>
      </c>
      <c r="FU8" s="9" t="s">
        <v>2719</v>
      </c>
      <c r="FV8" s="9" t="s">
        <v>2720</v>
      </c>
      <c r="FW8" s="9" t="s">
        <v>2721</v>
      </c>
      <c r="FX8" s="9" t="s">
        <v>2718</v>
      </c>
      <c r="FY8" s="9" t="s">
        <v>2719</v>
      </c>
      <c r="FZ8" s="9" t="s">
        <v>2720</v>
      </c>
      <c r="GA8" s="9" t="s">
        <v>2721</v>
      </c>
      <c r="GB8" s="9" t="s">
        <v>2718</v>
      </c>
      <c r="GC8" s="9" t="s">
        <v>2719</v>
      </c>
      <c r="GD8" s="9" t="s">
        <v>2720</v>
      </c>
      <c r="GE8" s="9" t="s">
        <v>2721</v>
      </c>
      <c r="GF8" s="9" t="s">
        <v>2718</v>
      </c>
      <c r="GG8" s="9" t="s">
        <v>2719</v>
      </c>
      <c r="GH8" s="9" t="s">
        <v>2720</v>
      </c>
      <c r="GI8" s="9" t="s">
        <v>2721</v>
      </c>
      <c r="GJ8" s="9" t="s">
        <v>2718</v>
      </c>
      <c r="GK8" s="9" t="s">
        <v>2719</v>
      </c>
      <c r="GL8" s="9" t="s">
        <v>2720</v>
      </c>
      <c r="GM8" s="9" t="s">
        <v>2721</v>
      </c>
      <c r="GN8" s="9" t="s">
        <v>2718</v>
      </c>
      <c r="GO8" s="9" t="s">
        <v>2719</v>
      </c>
      <c r="GP8" s="9" t="s">
        <v>2720</v>
      </c>
      <c r="GQ8" s="9" t="s">
        <v>2721</v>
      </c>
      <c r="GR8" s="9" t="s">
        <v>2718</v>
      </c>
      <c r="GS8" s="9" t="s">
        <v>2719</v>
      </c>
      <c r="GT8" s="9" t="s">
        <v>2720</v>
      </c>
      <c r="GU8" s="9" t="s">
        <v>2721</v>
      </c>
      <c r="GV8" s="9" t="s">
        <v>2718</v>
      </c>
      <c r="GW8" s="9" t="s">
        <v>2719</v>
      </c>
      <c r="GX8" s="9" t="s">
        <v>2720</v>
      </c>
      <c r="GY8" s="9" t="s">
        <v>2721</v>
      </c>
      <c r="GZ8" s="9" t="s">
        <v>2718</v>
      </c>
      <c r="HA8" s="9" t="s">
        <v>2719</v>
      </c>
      <c r="HB8" s="9" t="s">
        <v>2720</v>
      </c>
      <c r="HC8" s="9" t="s">
        <v>2721</v>
      </c>
      <c r="HD8" s="9" t="s">
        <v>2718</v>
      </c>
      <c r="HE8" s="9" t="s">
        <v>2719</v>
      </c>
      <c r="HF8" s="9" t="s">
        <v>2720</v>
      </c>
      <c r="HG8" s="9" t="s">
        <v>2721</v>
      </c>
      <c r="HH8" s="9" t="s">
        <v>2718</v>
      </c>
      <c r="HI8" s="9" t="s">
        <v>2719</v>
      </c>
      <c r="HJ8" s="9" t="s">
        <v>2720</v>
      </c>
      <c r="HK8" s="9" t="s">
        <v>2721</v>
      </c>
      <c r="HL8" s="9" t="s">
        <v>2718</v>
      </c>
      <c r="HM8" s="9" t="s">
        <v>2719</v>
      </c>
      <c r="HN8" s="9" t="s">
        <v>2720</v>
      </c>
      <c r="HO8" s="9" t="s">
        <v>2721</v>
      </c>
      <c r="HP8" s="9" t="s">
        <v>2718</v>
      </c>
      <c r="HQ8" s="9" t="s">
        <v>2719</v>
      </c>
      <c r="HR8" s="9" t="s">
        <v>2720</v>
      </c>
      <c r="HS8" s="9" t="s">
        <v>2721</v>
      </c>
      <c r="HT8" s="9" t="s">
        <v>2718</v>
      </c>
      <c r="HU8" s="9" t="s">
        <v>2719</v>
      </c>
      <c r="HV8" s="9" t="s">
        <v>2720</v>
      </c>
      <c r="HW8" s="9" t="s">
        <v>2721</v>
      </c>
      <c r="HX8" s="9" t="s">
        <v>2718</v>
      </c>
      <c r="HY8" s="9" t="s">
        <v>2719</v>
      </c>
      <c r="HZ8" s="9" t="s">
        <v>2720</v>
      </c>
      <c r="IA8" s="9" t="s">
        <v>2721</v>
      </c>
      <c r="IB8" s="9" t="s">
        <v>2718</v>
      </c>
      <c r="IC8" s="9" t="s">
        <v>2719</v>
      </c>
      <c r="ID8" s="9" t="s">
        <v>2720</v>
      </c>
      <c r="IE8" s="9" t="s">
        <v>2721</v>
      </c>
      <c r="IF8" s="9" t="s">
        <v>2718</v>
      </c>
      <c r="IG8" s="9" t="s">
        <v>2719</v>
      </c>
      <c r="IH8" s="9" t="s">
        <v>2720</v>
      </c>
      <c r="II8" s="9" t="s">
        <v>2721</v>
      </c>
      <c r="IJ8" s="9" t="s">
        <v>2718</v>
      </c>
      <c r="IK8" s="9" t="s">
        <v>2719</v>
      </c>
      <c r="IL8" s="9" t="s">
        <v>2720</v>
      </c>
      <c r="IM8" s="9" t="s">
        <v>2721</v>
      </c>
      <c r="IN8" s="9" t="s">
        <v>2718</v>
      </c>
      <c r="IO8" s="9" t="s">
        <v>2719</v>
      </c>
      <c r="IP8" s="9" t="s">
        <v>2720</v>
      </c>
      <c r="IQ8" s="9" t="s">
        <v>2721</v>
      </c>
      <c r="IR8" s="9" t="s">
        <v>2718</v>
      </c>
      <c r="IS8" s="9" t="s">
        <v>2719</v>
      </c>
      <c r="IT8" s="9" t="s">
        <v>2720</v>
      </c>
      <c r="IU8" s="9" t="s">
        <v>2721</v>
      </c>
      <c r="IV8" s="9" t="s">
        <v>2718</v>
      </c>
      <c r="IW8" s="9" t="s">
        <v>2719</v>
      </c>
      <c r="IX8" s="9" t="s">
        <v>2720</v>
      </c>
      <c r="IY8" s="9" t="s">
        <v>2721</v>
      </c>
      <c r="IZ8" s="9" t="s">
        <v>2718</v>
      </c>
      <c r="JA8" s="9" t="s">
        <v>2719</v>
      </c>
      <c r="JB8" s="9" t="s">
        <v>2720</v>
      </c>
      <c r="JC8" s="9" t="s">
        <v>2721</v>
      </c>
      <c r="JD8" s="9" t="s">
        <v>2718</v>
      </c>
      <c r="JE8" s="9" t="s">
        <v>2719</v>
      </c>
      <c r="JF8" s="9" t="s">
        <v>2720</v>
      </c>
      <c r="JG8" s="9" t="s">
        <v>2721</v>
      </c>
      <c r="JH8" s="9" t="s">
        <v>2718</v>
      </c>
      <c r="JI8" s="9" t="s">
        <v>2719</v>
      </c>
      <c r="JJ8" s="9" t="s">
        <v>2720</v>
      </c>
      <c r="JK8" s="9" t="s">
        <v>2721</v>
      </c>
      <c r="JL8" s="9" t="s">
        <v>2718</v>
      </c>
      <c r="JM8" s="9" t="s">
        <v>2719</v>
      </c>
      <c r="JN8" s="9" t="s">
        <v>2720</v>
      </c>
      <c r="JO8" s="9" t="s">
        <v>2721</v>
      </c>
      <c r="JP8" s="9" t="s">
        <v>2718</v>
      </c>
      <c r="JQ8" s="9" t="s">
        <v>2719</v>
      </c>
      <c r="JR8" s="9" t="s">
        <v>2720</v>
      </c>
      <c r="JS8" s="9" t="s">
        <v>2721</v>
      </c>
      <c r="JT8" s="9" t="s">
        <v>2718</v>
      </c>
      <c r="JU8" s="9" t="s">
        <v>2719</v>
      </c>
      <c r="JV8" s="9" t="s">
        <v>2720</v>
      </c>
      <c r="JW8" s="9" t="s">
        <v>2721</v>
      </c>
      <c r="JX8" s="9" t="s">
        <v>2718</v>
      </c>
      <c r="JY8" s="9" t="s">
        <v>2719</v>
      </c>
      <c r="JZ8" s="9" t="s">
        <v>2720</v>
      </c>
      <c r="KA8" s="9" t="s">
        <v>2721</v>
      </c>
      <c r="KB8" s="9" t="s">
        <v>2718</v>
      </c>
      <c r="KC8" s="9" t="s">
        <v>2719</v>
      </c>
      <c r="KD8" s="9" t="s">
        <v>2720</v>
      </c>
      <c r="KE8" s="9" t="s">
        <v>2721</v>
      </c>
      <c r="KF8" s="9" t="s">
        <v>2718</v>
      </c>
      <c r="KG8" s="9" t="s">
        <v>2719</v>
      </c>
      <c r="KH8" s="9" t="s">
        <v>2720</v>
      </c>
      <c r="KI8" s="9" t="s">
        <v>2721</v>
      </c>
      <c r="KJ8" s="9" t="s">
        <v>2718</v>
      </c>
      <c r="KK8" s="9" t="s">
        <v>2719</v>
      </c>
      <c r="KL8" s="9" t="s">
        <v>2720</v>
      </c>
      <c r="KM8" s="9" t="s">
        <v>2721</v>
      </c>
      <c r="KN8" s="9" t="s">
        <v>2718</v>
      </c>
      <c r="KO8" s="9" t="s">
        <v>2719</v>
      </c>
      <c r="KP8" s="9" t="s">
        <v>2720</v>
      </c>
      <c r="KQ8" s="9" t="s">
        <v>2721</v>
      </c>
      <c r="KR8" s="9" t="s">
        <v>2718</v>
      </c>
      <c r="KS8" s="9" t="s">
        <v>2719</v>
      </c>
      <c r="KT8" s="9" t="s">
        <v>2720</v>
      </c>
      <c r="KU8" s="9" t="s">
        <v>2721</v>
      </c>
      <c r="KV8" s="9" t="s">
        <v>2718</v>
      </c>
      <c r="KW8" s="9" t="s">
        <v>2719</v>
      </c>
      <c r="KX8" s="9" t="s">
        <v>2720</v>
      </c>
      <c r="KY8" s="9" t="s">
        <v>2721</v>
      </c>
      <c r="KZ8" s="9" t="s">
        <v>2718</v>
      </c>
      <c r="LA8" s="9" t="s">
        <v>2719</v>
      </c>
      <c r="LB8" s="9" t="s">
        <v>2720</v>
      </c>
      <c r="LC8" s="9" t="s">
        <v>2721</v>
      </c>
      <c r="LD8" s="9" t="s">
        <v>2718</v>
      </c>
      <c r="LE8" s="9" t="s">
        <v>2719</v>
      </c>
      <c r="LF8" s="9" t="s">
        <v>2720</v>
      </c>
      <c r="LG8" s="9" t="s">
        <v>2721</v>
      </c>
      <c r="LH8" s="9" t="s">
        <v>2718</v>
      </c>
      <c r="LI8" s="9" t="s">
        <v>2719</v>
      </c>
      <c r="LJ8" s="9" t="s">
        <v>2720</v>
      </c>
      <c r="LK8" s="9" t="s">
        <v>2721</v>
      </c>
      <c r="LL8" s="9" t="s">
        <v>2718</v>
      </c>
      <c r="LM8" s="9" t="s">
        <v>2719</v>
      </c>
      <c r="LN8" s="9" t="s">
        <v>2720</v>
      </c>
      <c r="LO8" s="9" t="s">
        <v>2721</v>
      </c>
      <c r="LP8" s="9" t="s">
        <v>2718</v>
      </c>
      <c r="LQ8" s="9" t="s">
        <v>2719</v>
      </c>
      <c r="LR8" s="9" t="s">
        <v>2720</v>
      </c>
      <c r="LS8" s="9" t="s">
        <v>2721</v>
      </c>
      <c r="LT8" s="9" t="s">
        <v>2718</v>
      </c>
      <c r="LU8" s="9" t="s">
        <v>2719</v>
      </c>
      <c r="LV8" s="9" t="s">
        <v>2720</v>
      </c>
      <c r="LW8" s="9" t="s">
        <v>2721</v>
      </c>
      <c r="LX8" s="9" t="s">
        <v>2718</v>
      </c>
      <c r="LY8" s="9" t="s">
        <v>2719</v>
      </c>
      <c r="LZ8" s="9" t="s">
        <v>2720</v>
      </c>
      <c r="MA8" s="9" t="s">
        <v>2721</v>
      </c>
      <c r="MB8" s="9" t="s">
        <v>2718</v>
      </c>
      <c r="MC8" s="9" t="s">
        <v>2719</v>
      </c>
      <c r="MD8" s="9" t="s">
        <v>2720</v>
      </c>
      <c r="ME8" s="9" t="s">
        <v>2721</v>
      </c>
      <c r="MF8" s="9" t="s">
        <v>2718</v>
      </c>
      <c r="MG8" s="9" t="s">
        <v>2719</v>
      </c>
      <c r="MH8" s="9" t="s">
        <v>2720</v>
      </c>
      <c r="MI8" s="9" t="s">
        <v>2721</v>
      </c>
      <c r="MJ8" s="9" t="s">
        <v>2718</v>
      </c>
      <c r="MK8" s="9" t="s">
        <v>2719</v>
      </c>
      <c r="ML8" s="9" t="s">
        <v>2720</v>
      </c>
      <c r="MM8" s="9" t="s">
        <v>2721</v>
      </c>
      <c r="MN8" s="9" t="s">
        <v>2718</v>
      </c>
      <c r="MO8" s="9" t="s">
        <v>2719</v>
      </c>
      <c r="MP8" s="9" t="s">
        <v>2720</v>
      </c>
      <c r="MQ8" s="9" t="s">
        <v>2721</v>
      </c>
      <c r="MR8" s="9" t="s">
        <v>2718</v>
      </c>
      <c r="MS8" s="9" t="s">
        <v>2719</v>
      </c>
      <c r="MT8" s="9" t="s">
        <v>2720</v>
      </c>
      <c r="MU8" s="9" t="s">
        <v>2721</v>
      </c>
      <c r="MV8" s="9" t="s">
        <v>2718</v>
      </c>
      <c r="MW8" s="9" t="s">
        <v>2719</v>
      </c>
      <c r="MX8" s="9" t="s">
        <v>2720</v>
      </c>
      <c r="MY8" s="9" t="s">
        <v>2721</v>
      </c>
      <c r="MZ8" s="9" t="s">
        <v>2718</v>
      </c>
      <c r="NA8" s="9" t="s">
        <v>2719</v>
      </c>
      <c r="NB8" s="9" t="s">
        <v>2720</v>
      </c>
      <c r="NC8" s="9" t="s">
        <v>2721</v>
      </c>
      <c r="ND8" s="9" t="s">
        <v>2718</v>
      </c>
      <c r="NE8" s="9" t="s">
        <v>2719</v>
      </c>
      <c r="NF8" s="9" t="s">
        <v>2720</v>
      </c>
      <c r="NG8" s="9" t="s">
        <v>2721</v>
      </c>
      <c r="NH8" s="9" t="s">
        <v>2718</v>
      </c>
      <c r="NI8" s="9" t="s">
        <v>2719</v>
      </c>
      <c r="NJ8" s="9" t="s">
        <v>2720</v>
      </c>
      <c r="NK8" s="9" t="s">
        <v>2721</v>
      </c>
      <c r="NL8" s="9" t="s">
        <v>2718</v>
      </c>
      <c r="NM8" s="9" t="s">
        <v>2719</v>
      </c>
      <c r="NN8" s="9" t="s">
        <v>2720</v>
      </c>
      <c r="NO8" s="9" t="s">
        <v>2721</v>
      </c>
      <c r="NP8" s="9" t="s">
        <v>2718</v>
      </c>
      <c r="NQ8" s="9" t="s">
        <v>2719</v>
      </c>
      <c r="NR8" s="9" t="s">
        <v>2720</v>
      </c>
      <c r="NS8" s="9" t="s">
        <v>2721</v>
      </c>
      <c r="NT8" s="9" t="s">
        <v>2718</v>
      </c>
      <c r="NU8" s="9" t="s">
        <v>2719</v>
      </c>
      <c r="NV8" s="9" t="s">
        <v>2720</v>
      </c>
      <c r="NW8" s="9" t="s">
        <v>2721</v>
      </c>
      <c r="NX8" s="9" t="s">
        <v>2718</v>
      </c>
      <c r="NY8" s="9" t="s">
        <v>2719</v>
      </c>
      <c r="NZ8" s="9" t="s">
        <v>2720</v>
      </c>
      <c r="OA8" s="9" t="s">
        <v>2721</v>
      </c>
      <c r="OB8" s="9" t="s">
        <v>2718</v>
      </c>
      <c r="OC8" s="9" t="s">
        <v>2719</v>
      </c>
      <c r="OD8" s="9" t="s">
        <v>2720</v>
      </c>
      <c r="OE8" s="9" t="s">
        <v>2721</v>
      </c>
      <c r="OF8" s="9" t="s">
        <v>2718</v>
      </c>
      <c r="OG8" s="9" t="s">
        <v>2719</v>
      </c>
      <c r="OH8" s="9" t="s">
        <v>2720</v>
      </c>
      <c r="OI8" s="9" t="s">
        <v>2721</v>
      </c>
      <c r="OJ8" s="9" t="s">
        <v>2718</v>
      </c>
      <c r="OK8" s="9" t="s">
        <v>2719</v>
      </c>
      <c r="OL8" s="9" t="s">
        <v>2720</v>
      </c>
      <c r="OM8" s="9" t="s">
        <v>2721</v>
      </c>
      <c r="ON8" s="9" t="s">
        <v>2718</v>
      </c>
      <c r="OO8" s="9" t="s">
        <v>2719</v>
      </c>
      <c r="OP8" s="9" t="s">
        <v>2720</v>
      </c>
      <c r="OQ8" s="9" t="s">
        <v>2721</v>
      </c>
      <c r="OR8" s="9" t="s">
        <v>2718</v>
      </c>
      <c r="OS8" s="9" t="s">
        <v>2719</v>
      </c>
      <c r="OT8" s="9" t="s">
        <v>2720</v>
      </c>
      <c r="OU8" s="9" t="s">
        <v>2721</v>
      </c>
      <c r="OV8" s="9" t="s">
        <v>2718</v>
      </c>
      <c r="OW8" s="9" t="s">
        <v>2719</v>
      </c>
      <c r="OX8" s="9" t="s">
        <v>2720</v>
      </c>
      <c r="OY8" s="9" t="s">
        <v>2721</v>
      </c>
      <c r="OZ8" s="9" t="s">
        <v>2718</v>
      </c>
      <c r="PA8" s="9" t="s">
        <v>2719</v>
      </c>
      <c r="PB8" s="9" t="s">
        <v>2720</v>
      </c>
      <c r="PC8" s="9" t="s">
        <v>2721</v>
      </c>
      <c r="PD8" s="9" t="s">
        <v>2718</v>
      </c>
      <c r="PE8" s="9" t="s">
        <v>2719</v>
      </c>
      <c r="PF8" s="9" t="s">
        <v>2720</v>
      </c>
      <c r="PG8" s="9" t="s">
        <v>2721</v>
      </c>
      <c r="PH8" s="9" t="s">
        <v>2718</v>
      </c>
      <c r="PI8" s="9" t="s">
        <v>2719</v>
      </c>
      <c r="PJ8" s="9" t="s">
        <v>2720</v>
      </c>
      <c r="PK8" s="9" t="s">
        <v>2721</v>
      </c>
      <c r="PL8" s="9" t="s">
        <v>2718</v>
      </c>
      <c r="PM8" s="9" t="s">
        <v>2719</v>
      </c>
      <c r="PN8" s="9" t="s">
        <v>2720</v>
      </c>
      <c r="PO8" s="9" t="s">
        <v>2721</v>
      </c>
      <c r="PP8" s="9" t="s">
        <v>2718</v>
      </c>
      <c r="PQ8" s="9" t="s">
        <v>2719</v>
      </c>
      <c r="PR8" s="9" t="s">
        <v>2720</v>
      </c>
      <c r="PS8" s="9" t="s">
        <v>2721</v>
      </c>
      <c r="PT8" s="9" t="s">
        <v>2718</v>
      </c>
      <c r="PU8" s="9" t="s">
        <v>2719</v>
      </c>
      <c r="PV8" s="9" t="s">
        <v>2720</v>
      </c>
      <c r="PW8" s="9" t="s">
        <v>2721</v>
      </c>
      <c r="PX8" s="9" t="s">
        <v>2718</v>
      </c>
      <c r="PY8" s="9" t="s">
        <v>2719</v>
      </c>
      <c r="PZ8" s="9" t="s">
        <v>2720</v>
      </c>
      <c r="QA8" s="9" t="s">
        <v>2721</v>
      </c>
      <c r="QB8" s="9" t="s">
        <v>2718</v>
      </c>
      <c r="QC8" s="9" t="s">
        <v>2719</v>
      </c>
      <c r="QD8" s="9" t="s">
        <v>2720</v>
      </c>
      <c r="QE8" s="9" t="s">
        <v>2721</v>
      </c>
      <c r="QF8" s="9" t="s">
        <v>2718</v>
      </c>
      <c r="QG8" s="9" t="s">
        <v>2719</v>
      </c>
      <c r="QH8" s="9" t="s">
        <v>2720</v>
      </c>
      <c r="QI8" s="9" t="s">
        <v>2721</v>
      </c>
      <c r="QJ8" s="9" t="s">
        <v>2718</v>
      </c>
      <c r="QK8" s="9" t="s">
        <v>2719</v>
      </c>
      <c r="QL8" s="9" t="s">
        <v>2720</v>
      </c>
      <c r="QM8" s="9" t="s">
        <v>2721</v>
      </c>
      <c r="QN8" s="9" t="s">
        <v>2718</v>
      </c>
      <c r="QO8" s="9" t="s">
        <v>2719</v>
      </c>
      <c r="QP8" s="9" t="s">
        <v>2720</v>
      </c>
      <c r="QQ8" s="9" t="s">
        <v>2721</v>
      </c>
      <c r="QR8" s="9" t="s">
        <v>2718</v>
      </c>
      <c r="QS8" s="9" t="s">
        <v>2719</v>
      </c>
      <c r="QT8" s="9" t="s">
        <v>2720</v>
      </c>
      <c r="QU8" s="9" t="s">
        <v>2721</v>
      </c>
      <c r="QV8" s="9" t="s">
        <v>2718</v>
      </c>
      <c r="QW8" s="9" t="s">
        <v>2719</v>
      </c>
      <c r="QX8" s="9" t="s">
        <v>2720</v>
      </c>
      <c r="QY8" s="9" t="s">
        <v>2721</v>
      </c>
      <c r="QZ8" s="9" t="s">
        <v>2718</v>
      </c>
      <c r="RA8" s="9" t="s">
        <v>2719</v>
      </c>
      <c r="RB8" s="9" t="s">
        <v>2720</v>
      </c>
      <c r="RC8" s="9" t="s">
        <v>2721</v>
      </c>
      <c r="RD8" s="9" t="s">
        <v>2718</v>
      </c>
      <c r="RE8" s="9" t="s">
        <v>2719</v>
      </c>
      <c r="RF8" s="9" t="s">
        <v>2720</v>
      </c>
      <c r="RG8" s="9" t="s">
        <v>2721</v>
      </c>
      <c r="RH8" s="9" t="s">
        <v>2718</v>
      </c>
      <c r="RI8" s="9" t="s">
        <v>2719</v>
      </c>
      <c r="RJ8" s="9" t="s">
        <v>2720</v>
      </c>
      <c r="RK8" s="9" t="s">
        <v>2721</v>
      </c>
      <c r="RL8" s="9" t="s">
        <v>2718</v>
      </c>
      <c r="RM8" s="9" t="s">
        <v>2719</v>
      </c>
      <c r="RN8" s="9" t="s">
        <v>2720</v>
      </c>
      <c r="RO8" s="9" t="s">
        <v>2721</v>
      </c>
      <c r="RP8" s="9" t="s">
        <v>2718</v>
      </c>
      <c r="RQ8" s="9" t="s">
        <v>2719</v>
      </c>
      <c r="RR8" s="9" t="s">
        <v>2720</v>
      </c>
      <c r="RS8" s="9" t="s">
        <v>2721</v>
      </c>
      <c r="RT8" s="9" t="s">
        <v>2718</v>
      </c>
      <c r="RU8" s="9" t="s">
        <v>2719</v>
      </c>
      <c r="RV8" s="9" t="s">
        <v>2720</v>
      </c>
      <c r="RW8" s="9" t="s">
        <v>2721</v>
      </c>
      <c r="RX8" s="9" t="s">
        <v>2718</v>
      </c>
      <c r="RY8" s="9" t="s">
        <v>2719</v>
      </c>
      <c r="RZ8" s="9" t="s">
        <v>2720</v>
      </c>
      <c r="SA8" s="9" t="s">
        <v>2721</v>
      </c>
      <c r="SB8" s="9" t="s">
        <v>2718</v>
      </c>
      <c r="SC8" s="9" t="s">
        <v>2719</v>
      </c>
      <c r="SD8" s="9" t="s">
        <v>2720</v>
      </c>
      <c r="SE8" s="9" t="s">
        <v>2721</v>
      </c>
      <c r="SF8" s="9" t="s">
        <v>2718</v>
      </c>
      <c r="SG8" s="9" t="s">
        <v>2719</v>
      </c>
      <c r="SH8" s="9" t="s">
        <v>2720</v>
      </c>
      <c r="SI8" s="9" t="s">
        <v>2721</v>
      </c>
      <c r="SJ8" s="9" t="s">
        <v>2718</v>
      </c>
      <c r="SK8" s="9" t="s">
        <v>2719</v>
      </c>
      <c r="SL8" s="9" t="s">
        <v>2720</v>
      </c>
      <c r="SM8" s="9" t="s">
        <v>2721</v>
      </c>
      <c r="SN8" s="9" t="s">
        <v>2718</v>
      </c>
      <c r="SO8" s="9" t="s">
        <v>2719</v>
      </c>
      <c r="SP8" s="9" t="s">
        <v>2720</v>
      </c>
      <c r="SQ8" s="9" t="s">
        <v>2721</v>
      </c>
      <c r="SR8" s="9" t="s">
        <v>2718</v>
      </c>
      <c r="SS8" s="9" t="s">
        <v>2719</v>
      </c>
      <c r="ST8" s="9" t="s">
        <v>2720</v>
      </c>
      <c r="SU8" s="9" t="s">
        <v>2721</v>
      </c>
      <c r="SV8" s="9" t="s">
        <v>2718</v>
      </c>
      <c r="SW8" s="9" t="s">
        <v>2719</v>
      </c>
      <c r="SX8" s="9" t="s">
        <v>2720</v>
      </c>
      <c r="SY8" s="9" t="s">
        <v>2721</v>
      </c>
      <c r="SZ8" s="9" t="s">
        <v>2718</v>
      </c>
      <c r="TA8" s="9" t="s">
        <v>2719</v>
      </c>
      <c r="TB8" s="9" t="s">
        <v>2720</v>
      </c>
      <c r="TC8" s="9" t="s">
        <v>2721</v>
      </c>
      <c r="TD8" s="9" t="s">
        <v>2718</v>
      </c>
      <c r="TE8" s="9" t="s">
        <v>2719</v>
      </c>
      <c r="TF8" s="9" t="s">
        <v>2720</v>
      </c>
      <c r="TG8" s="9" t="s">
        <v>2721</v>
      </c>
      <c r="TH8" s="9" t="s">
        <v>2718</v>
      </c>
      <c r="TI8" s="9" t="s">
        <v>2719</v>
      </c>
      <c r="TJ8" s="9" t="s">
        <v>2720</v>
      </c>
      <c r="TK8" s="9" t="s">
        <v>2721</v>
      </c>
      <c r="TL8" s="9" t="s">
        <v>2718</v>
      </c>
      <c r="TM8" s="9" t="s">
        <v>2719</v>
      </c>
      <c r="TN8" s="9" t="s">
        <v>2720</v>
      </c>
      <c r="TO8" s="9" t="s">
        <v>2721</v>
      </c>
      <c r="TP8" s="9" t="s">
        <v>2718</v>
      </c>
      <c r="TQ8" s="9" t="s">
        <v>2719</v>
      </c>
      <c r="TR8" s="9" t="s">
        <v>2720</v>
      </c>
      <c r="TS8" s="9" t="s">
        <v>2721</v>
      </c>
      <c r="TT8" s="9" t="s">
        <v>2718</v>
      </c>
      <c r="TU8" s="9" t="s">
        <v>2719</v>
      </c>
      <c r="TV8" s="9" t="s">
        <v>2720</v>
      </c>
      <c r="TW8" s="9" t="s">
        <v>2721</v>
      </c>
      <c r="TX8" s="9" t="s">
        <v>2718</v>
      </c>
      <c r="TY8" s="9" t="s">
        <v>2719</v>
      </c>
      <c r="TZ8" s="9" t="s">
        <v>2720</v>
      </c>
      <c r="UA8" s="9" t="s">
        <v>2721</v>
      </c>
      <c r="UB8" s="9" t="s">
        <v>2718</v>
      </c>
      <c r="UC8" s="9" t="s">
        <v>2719</v>
      </c>
      <c r="UD8" s="9" t="s">
        <v>2720</v>
      </c>
      <c r="UE8" s="9" t="s">
        <v>2721</v>
      </c>
      <c r="UF8" s="9" t="s">
        <v>2718</v>
      </c>
      <c r="UG8" s="9" t="s">
        <v>2719</v>
      </c>
      <c r="UH8" s="9" t="s">
        <v>2720</v>
      </c>
      <c r="UI8" s="9" t="s">
        <v>2721</v>
      </c>
      <c r="UJ8" s="9" t="s">
        <v>2718</v>
      </c>
      <c r="UK8" s="9" t="s">
        <v>2719</v>
      </c>
      <c r="UL8" s="9" t="s">
        <v>2720</v>
      </c>
      <c r="UM8" s="9" t="s">
        <v>2721</v>
      </c>
      <c r="UN8" s="9" t="s">
        <v>2718</v>
      </c>
      <c r="UO8" s="9" t="s">
        <v>2719</v>
      </c>
      <c r="UP8" s="9" t="s">
        <v>2720</v>
      </c>
      <c r="UQ8" s="9" t="s">
        <v>2721</v>
      </c>
      <c r="UR8" s="9" t="s">
        <v>2718</v>
      </c>
      <c r="US8" s="9" t="s">
        <v>2719</v>
      </c>
      <c r="UT8" s="9" t="s">
        <v>2720</v>
      </c>
      <c r="UU8" s="9" t="s">
        <v>2721</v>
      </c>
      <c r="UV8" s="9" t="s">
        <v>2718</v>
      </c>
      <c r="UW8" s="9" t="s">
        <v>2719</v>
      </c>
      <c r="UX8" s="9" t="s">
        <v>2720</v>
      </c>
      <c r="UY8" s="9" t="s">
        <v>2721</v>
      </c>
      <c r="UZ8" s="9" t="s">
        <v>2718</v>
      </c>
      <c r="VA8" s="9" t="s">
        <v>2719</v>
      </c>
      <c r="VB8" s="9" t="s">
        <v>2720</v>
      </c>
      <c r="VC8" s="9" t="s">
        <v>2721</v>
      </c>
      <c r="VD8" s="9" t="s">
        <v>2718</v>
      </c>
      <c r="VE8" s="9" t="s">
        <v>2719</v>
      </c>
      <c r="VF8" s="9" t="s">
        <v>2720</v>
      </c>
      <c r="VG8" s="9" t="s">
        <v>2721</v>
      </c>
      <c r="VH8" s="9" t="s">
        <v>2718</v>
      </c>
      <c r="VI8" s="9" t="s">
        <v>2719</v>
      </c>
      <c r="VJ8" s="9" t="s">
        <v>2720</v>
      </c>
      <c r="VK8" s="9" t="s">
        <v>2721</v>
      </c>
      <c r="VL8" s="9" t="s">
        <v>2718</v>
      </c>
      <c r="VM8" s="9" t="s">
        <v>2719</v>
      </c>
      <c r="VN8" s="9" t="s">
        <v>2720</v>
      </c>
      <c r="VO8" s="9" t="s">
        <v>2721</v>
      </c>
      <c r="VP8" s="9" t="s">
        <v>2718</v>
      </c>
      <c r="VQ8" s="9" t="s">
        <v>2719</v>
      </c>
      <c r="VR8" s="9" t="s">
        <v>2720</v>
      </c>
      <c r="VS8" s="9" t="s">
        <v>2721</v>
      </c>
      <c r="VT8" s="9" t="s">
        <v>2718</v>
      </c>
      <c r="VU8" s="9" t="s">
        <v>2719</v>
      </c>
      <c r="VV8" s="9" t="s">
        <v>2720</v>
      </c>
      <c r="VW8" s="9" t="s">
        <v>2721</v>
      </c>
      <c r="VX8" s="9" t="s">
        <v>2718</v>
      </c>
      <c r="VY8" s="9" t="s">
        <v>2719</v>
      </c>
      <c r="VZ8" s="9" t="s">
        <v>2720</v>
      </c>
      <c r="WA8" s="9" t="s">
        <v>2721</v>
      </c>
      <c r="WB8" s="9" t="s">
        <v>2718</v>
      </c>
      <c r="WC8" s="9" t="s">
        <v>2719</v>
      </c>
      <c r="WD8" s="9" t="s">
        <v>2720</v>
      </c>
      <c r="WE8" s="9" t="s">
        <v>2721</v>
      </c>
      <c r="WF8" s="9" t="s">
        <v>2718</v>
      </c>
      <c r="WG8" s="9" t="s">
        <v>2719</v>
      </c>
      <c r="WH8" s="9" t="s">
        <v>2720</v>
      </c>
      <c r="WI8" s="9" t="s">
        <v>2721</v>
      </c>
      <c r="WJ8" s="9" t="s">
        <v>2718</v>
      </c>
      <c r="WK8" s="9" t="s">
        <v>2719</v>
      </c>
      <c r="WL8" s="9" t="s">
        <v>2720</v>
      </c>
      <c r="WM8" s="9" t="s">
        <v>2721</v>
      </c>
      <c r="WN8" s="9" t="s">
        <v>2718</v>
      </c>
      <c r="WO8" s="9" t="s">
        <v>2719</v>
      </c>
      <c r="WP8" s="9" t="s">
        <v>2720</v>
      </c>
      <c r="WQ8" s="9" t="s">
        <v>2721</v>
      </c>
      <c r="WR8" s="9" t="s">
        <v>2718</v>
      </c>
      <c r="WS8" s="9" t="s">
        <v>2719</v>
      </c>
      <c r="WT8" s="9" t="s">
        <v>2720</v>
      </c>
      <c r="WU8" s="9" t="s">
        <v>2721</v>
      </c>
      <c r="WV8" s="9" t="s">
        <v>2718</v>
      </c>
      <c r="WW8" s="9" t="s">
        <v>2719</v>
      </c>
      <c r="WX8" s="9" t="s">
        <v>2720</v>
      </c>
      <c r="WY8" s="9" t="s">
        <v>2721</v>
      </c>
      <c r="WZ8" s="9" t="s">
        <v>2718</v>
      </c>
      <c r="XA8" s="9" t="s">
        <v>2719</v>
      </c>
      <c r="XB8" s="9" t="s">
        <v>2720</v>
      </c>
      <c r="XC8" s="9" t="s">
        <v>2721</v>
      </c>
      <c r="XD8" s="9" t="s">
        <v>2718</v>
      </c>
      <c r="XE8" s="9" t="s">
        <v>2719</v>
      </c>
      <c r="XF8" s="9" t="s">
        <v>2720</v>
      </c>
      <c r="XG8" s="9" t="s">
        <v>2721</v>
      </c>
      <c r="XH8" s="9" t="s">
        <v>2718</v>
      </c>
      <c r="XI8" s="9" t="s">
        <v>2719</v>
      </c>
      <c r="XJ8" s="9" t="s">
        <v>2720</v>
      </c>
      <c r="XK8" s="9" t="s">
        <v>2721</v>
      </c>
      <c r="XL8" s="9" t="s">
        <v>2718</v>
      </c>
      <c r="XM8" s="9" t="s">
        <v>2719</v>
      </c>
      <c r="XN8" s="9" t="s">
        <v>2720</v>
      </c>
      <c r="XO8" s="9" t="s">
        <v>2721</v>
      </c>
      <c r="XP8" s="9" t="s">
        <v>2718</v>
      </c>
      <c r="XQ8" s="9" t="s">
        <v>2719</v>
      </c>
      <c r="XR8" s="9" t="s">
        <v>2720</v>
      </c>
      <c r="XS8" s="9" t="s">
        <v>2721</v>
      </c>
      <c r="XT8" s="9" t="s">
        <v>2718</v>
      </c>
      <c r="XU8" s="9" t="s">
        <v>2719</v>
      </c>
      <c r="XV8" s="9" t="s">
        <v>2720</v>
      </c>
      <c r="XW8" s="9" t="s">
        <v>2721</v>
      </c>
      <c r="XX8" s="9" t="s">
        <v>2718</v>
      </c>
      <c r="XY8" s="9" t="s">
        <v>2719</v>
      </c>
      <c r="XZ8" s="9" t="s">
        <v>2720</v>
      </c>
      <c r="YA8" s="9" t="s">
        <v>2721</v>
      </c>
      <c r="YB8" s="9" t="s">
        <v>2718</v>
      </c>
      <c r="YC8" s="9" t="s">
        <v>2719</v>
      </c>
      <c r="YD8" s="9" t="s">
        <v>2720</v>
      </c>
      <c r="YE8" s="9" t="s">
        <v>2721</v>
      </c>
    </row>
    <row r="9" spans="1:655" ht="24" customHeight="1" x14ac:dyDescent="0.3">
      <c r="A9" s="1"/>
      <c r="B9" s="13" t="s">
        <v>57</v>
      </c>
      <c r="C9" s="13" t="s">
        <v>718</v>
      </c>
      <c r="D9" s="14">
        <v>57.6</v>
      </c>
      <c r="E9" s="14">
        <v>113.5466</v>
      </c>
      <c r="F9" s="14">
        <v>91.00403</v>
      </c>
      <c r="G9" s="14">
        <v>-33.404029999999999</v>
      </c>
      <c r="H9" s="14">
        <v>649.41</v>
      </c>
      <c r="I9" s="14">
        <v>643.65809000000002</v>
      </c>
      <c r="J9" s="14">
        <v>643.65809000000002</v>
      </c>
      <c r="K9" s="14">
        <v>5.7519099999999996</v>
      </c>
      <c r="L9" s="14">
        <v>215.71</v>
      </c>
      <c r="M9" s="14">
        <v>209.39341999999999</v>
      </c>
      <c r="N9" s="14">
        <v>209.39341999999999</v>
      </c>
      <c r="O9" s="14">
        <v>6.3165800000000001</v>
      </c>
      <c r="P9" s="14"/>
      <c r="Q9" s="14"/>
      <c r="R9" s="14"/>
      <c r="S9" s="14">
        <v>0</v>
      </c>
      <c r="T9" s="14"/>
      <c r="U9" s="14"/>
      <c r="V9" s="14"/>
      <c r="W9" s="14">
        <v>0</v>
      </c>
      <c r="X9" s="14">
        <v>29.8</v>
      </c>
      <c r="Y9" s="14">
        <v>0</v>
      </c>
      <c r="Z9" s="14">
        <v>10.309279999999999</v>
      </c>
      <c r="AA9" s="14">
        <v>19.49072</v>
      </c>
      <c r="AB9" s="14">
        <v>80.7</v>
      </c>
      <c r="AC9" s="14">
        <v>91.363749999999996</v>
      </c>
      <c r="AD9" s="14">
        <v>94.878</v>
      </c>
      <c r="AE9" s="14">
        <v>-14.178000000000001</v>
      </c>
      <c r="AF9" s="14"/>
      <c r="AG9" s="14"/>
      <c r="AH9" s="14"/>
      <c r="AI9" s="14">
        <v>0</v>
      </c>
      <c r="AJ9" s="14"/>
      <c r="AK9" s="14"/>
      <c r="AL9" s="14"/>
      <c r="AM9" s="14">
        <v>0</v>
      </c>
      <c r="AN9" s="14">
        <v>188.7</v>
      </c>
      <c r="AO9" s="14">
        <v>148.64266000000001</v>
      </c>
      <c r="AP9" s="14">
        <v>196.42444</v>
      </c>
      <c r="AQ9" s="14">
        <v>-7.7244400000000004</v>
      </c>
      <c r="AR9" s="14">
        <v>207.2</v>
      </c>
      <c r="AS9" s="14">
        <v>148.64266000000001</v>
      </c>
      <c r="AT9" s="14">
        <v>196.42444</v>
      </c>
      <c r="AU9" s="14">
        <v>10.77556</v>
      </c>
      <c r="AV9" s="14">
        <v>211.1</v>
      </c>
      <c r="AW9" s="14">
        <v>148.64266000000001</v>
      </c>
      <c r="AX9" s="14">
        <v>196.42444</v>
      </c>
      <c r="AY9" s="14">
        <v>14.675560000000001</v>
      </c>
      <c r="AZ9" s="14">
        <v>286.89999999999998</v>
      </c>
      <c r="BA9" s="14">
        <v>222.964</v>
      </c>
      <c r="BB9" s="14">
        <v>294.63666999999998</v>
      </c>
      <c r="BC9" s="14">
        <v>-7.7366700000000002</v>
      </c>
      <c r="BD9" s="14">
        <v>216.1</v>
      </c>
      <c r="BE9" s="14">
        <v>208.28215</v>
      </c>
      <c r="BF9" s="14">
        <v>208.28218000000001</v>
      </c>
      <c r="BG9" s="14">
        <v>7.8178200000000002</v>
      </c>
      <c r="BH9" s="14">
        <v>111.3</v>
      </c>
      <c r="BI9" s="14">
        <v>104.14108</v>
      </c>
      <c r="BJ9" s="14">
        <v>104.14109000000001</v>
      </c>
      <c r="BK9" s="14">
        <v>7.1589099999999997</v>
      </c>
      <c r="BL9" s="14">
        <v>341.7</v>
      </c>
      <c r="BM9" s="14">
        <v>412.40224000000001</v>
      </c>
      <c r="BN9" s="14">
        <v>314.66415999999998</v>
      </c>
      <c r="BO9" s="14">
        <v>27.03584</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116.5</v>
      </c>
      <c r="CK9" s="14">
        <v>116.66768</v>
      </c>
      <c r="CL9" s="14">
        <v>116.66768</v>
      </c>
      <c r="CM9" s="14">
        <v>-0.16768</v>
      </c>
      <c r="CN9" s="14">
        <v>7.3</v>
      </c>
      <c r="CO9" s="14">
        <v>5.1333399999999996</v>
      </c>
      <c r="CP9" s="14">
        <v>5.1333399999999996</v>
      </c>
      <c r="CQ9" s="14">
        <v>2.1666599999999998</v>
      </c>
      <c r="CR9" s="14">
        <v>5.6</v>
      </c>
      <c r="CS9" s="14">
        <v>2.8177599999999998</v>
      </c>
      <c r="CT9" s="14">
        <v>2.8177599999999998</v>
      </c>
      <c r="CU9" s="14">
        <v>2.7822399999999998</v>
      </c>
      <c r="CV9" s="14"/>
      <c r="CW9" s="14"/>
      <c r="CX9" s="14">
        <v>0</v>
      </c>
      <c r="CY9" s="14">
        <v>0</v>
      </c>
      <c r="CZ9" s="14">
        <v>6.91</v>
      </c>
      <c r="DA9" s="14">
        <v>6.8787000000000003</v>
      </c>
      <c r="DB9" s="14">
        <v>6.8787000000000003</v>
      </c>
      <c r="DC9" s="14">
        <v>3.1300000000000001E-2</v>
      </c>
      <c r="DD9" s="14">
        <v>12.94</v>
      </c>
      <c r="DE9" s="14">
        <v>12.77243</v>
      </c>
      <c r="DF9" s="14">
        <v>14.919420000000001</v>
      </c>
      <c r="DG9" s="14">
        <v>-1.97942</v>
      </c>
      <c r="DH9" s="14">
        <v>50.15</v>
      </c>
      <c r="DI9" s="14">
        <v>74.811869999999999</v>
      </c>
      <c r="DJ9" s="14">
        <v>117.7388</v>
      </c>
      <c r="DK9" s="14">
        <v>-67.588800000000006</v>
      </c>
      <c r="DL9" s="14"/>
      <c r="DM9" s="14"/>
      <c r="DN9" s="14"/>
      <c r="DO9" s="14">
        <v>0</v>
      </c>
      <c r="DP9" s="14"/>
      <c r="DQ9" s="14"/>
      <c r="DR9" s="14"/>
      <c r="DS9" s="14">
        <v>0</v>
      </c>
      <c r="DT9" s="14"/>
      <c r="DU9" s="14"/>
      <c r="DV9" s="14"/>
      <c r="DW9" s="14">
        <v>0</v>
      </c>
      <c r="DX9" s="14"/>
      <c r="DY9" s="14"/>
      <c r="DZ9" s="14"/>
      <c r="EA9" s="14">
        <v>0</v>
      </c>
      <c r="EB9" s="14">
        <v>56</v>
      </c>
      <c r="EC9" s="14">
        <v>56.506520000000002</v>
      </c>
      <c r="ED9" s="14">
        <v>56.515709999999999</v>
      </c>
      <c r="EE9" s="14">
        <v>-0.51571</v>
      </c>
      <c r="EF9" s="14">
        <v>59.8</v>
      </c>
      <c r="EG9" s="14">
        <v>100.64676</v>
      </c>
      <c r="EH9" s="14">
        <v>110.21751999999999</v>
      </c>
      <c r="EI9" s="14">
        <v>-50.417520000000003</v>
      </c>
      <c r="EJ9" s="14"/>
      <c r="EK9" s="14"/>
      <c r="EL9" s="14"/>
      <c r="EM9" s="14">
        <v>0</v>
      </c>
      <c r="EN9" s="14"/>
      <c r="EO9" s="14"/>
      <c r="EP9" s="14"/>
      <c r="EQ9" s="14">
        <v>0</v>
      </c>
      <c r="ER9" s="14"/>
      <c r="ES9" s="14"/>
      <c r="ET9" s="14"/>
      <c r="EU9" s="14">
        <v>0</v>
      </c>
      <c r="EV9" s="14">
        <v>6.5</v>
      </c>
      <c r="EW9" s="14">
        <v>6.39</v>
      </c>
      <c r="EX9" s="14">
        <v>6.39</v>
      </c>
      <c r="EY9" s="14">
        <v>0.11</v>
      </c>
      <c r="EZ9" s="14">
        <v>147.69999999999999</v>
      </c>
      <c r="FA9" s="14">
        <v>288.6601</v>
      </c>
      <c r="FB9" s="14">
        <v>0</v>
      </c>
      <c r="FC9" s="14">
        <v>147.69999999999999</v>
      </c>
      <c r="FD9" s="14">
        <v>31.4</v>
      </c>
      <c r="FE9" s="14">
        <v>36.90014</v>
      </c>
      <c r="FF9" s="14">
        <v>36.90014</v>
      </c>
      <c r="FG9" s="14">
        <v>-5.50014</v>
      </c>
      <c r="FH9" s="14">
        <v>12.8</v>
      </c>
      <c r="FI9" s="14">
        <v>0</v>
      </c>
      <c r="FJ9" s="14">
        <v>30.92784</v>
      </c>
      <c r="FK9" s="14">
        <v>-18.127839999999999</v>
      </c>
      <c r="FL9" s="14">
        <v>21.8</v>
      </c>
      <c r="FM9" s="14">
        <v>22.625250000000001</v>
      </c>
      <c r="FN9" s="14">
        <v>22.625250000000001</v>
      </c>
      <c r="FO9" s="14">
        <v>-0.82525000000000004</v>
      </c>
      <c r="FP9" s="14">
        <v>18.600000000000001</v>
      </c>
      <c r="FQ9" s="14">
        <v>17.91338</v>
      </c>
      <c r="FR9" s="14">
        <v>14.927820000000001</v>
      </c>
      <c r="FS9" s="14">
        <v>3.67218</v>
      </c>
      <c r="FT9" s="14">
        <v>15.1</v>
      </c>
      <c r="FU9" s="14">
        <v>15.048539999999999</v>
      </c>
      <c r="FV9" s="14">
        <v>15.048539999999999</v>
      </c>
      <c r="FW9" s="14">
        <v>5.1459999999999999E-2</v>
      </c>
      <c r="FX9" s="14">
        <v>63.2</v>
      </c>
      <c r="FY9" s="14">
        <v>63.751600000000003</v>
      </c>
      <c r="FZ9" s="14">
        <v>63.751600000000003</v>
      </c>
      <c r="GA9" s="14">
        <v>-0.55159999999999998</v>
      </c>
      <c r="GB9" s="14">
        <v>182</v>
      </c>
      <c r="GC9" s="14">
        <v>185.10003</v>
      </c>
      <c r="GD9" s="14">
        <v>185.10007999999999</v>
      </c>
      <c r="GE9" s="14">
        <v>-3.1000800000000002</v>
      </c>
      <c r="GF9" s="14">
        <v>182.2</v>
      </c>
      <c r="GG9" s="14">
        <v>185.10003</v>
      </c>
      <c r="GH9" s="14">
        <v>185.10007999999999</v>
      </c>
      <c r="GI9" s="14">
        <v>-2.90008</v>
      </c>
      <c r="GJ9" s="14">
        <v>184.5</v>
      </c>
      <c r="GK9" s="14">
        <v>185.10003</v>
      </c>
      <c r="GL9" s="14">
        <v>185.10007999999999</v>
      </c>
      <c r="GM9" s="14">
        <v>-0.60007999999999995</v>
      </c>
      <c r="GN9" s="14">
        <v>64.7</v>
      </c>
      <c r="GO9" s="14">
        <v>25.45675</v>
      </c>
      <c r="GP9" s="14">
        <v>58.63749</v>
      </c>
      <c r="GQ9" s="14">
        <v>6.0625099999999996</v>
      </c>
      <c r="GR9" s="14">
        <v>5</v>
      </c>
      <c r="GS9" s="14">
        <v>7.5127800000000002</v>
      </c>
      <c r="GT9" s="14">
        <v>7.5127800000000002</v>
      </c>
      <c r="GU9" s="14">
        <v>-2.5127799999999998</v>
      </c>
      <c r="GV9" s="14">
        <v>1.1000000000000001</v>
      </c>
      <c r="GW9" s="14">
        <v>7.8816100000000002</v>
      </c>
      <c r="GX9" s="14">
        <v>7.8816100000000002</v>
      </c>
      <c r="GY9" s="14">
        <v>-6.7816099999999997</v>
      </c>
      <c r="GZ9" s="14">
        <v>17</v>
      </c>
      <c r="HA9" s="14">
        <v>17.109190000000002</v>
      </c>
      <c r="HB9" s="14">
        <v>4.12371</v>
      </c>
      <c r="HC9" s="14">
        <v>12.876289999999999</v>
      </c>
      <c r="HD9" s="14">
        <v>37</v>
      </c>
      <c r="HE9" s="14">
        <v>37.158740000000002</v>
      </c>
      <c r="HF9" s="14">
        <v>37.158740000000002</v>
      </c>
      <c r="HG9" s="14">
        <v>-0.15873999999999999</v>
      </c>
      <c r="HH9" s="14">
        <v>2</v>
      </c>
      <c r="HI9" s="14">
        <v>1.97359</v>
      </c>
      <c r="HJ9" s="14">
        <v>1.97359</v>
      </c>
      <c r="HK9" s="14">
        <v>2.6409999999999999E-2</v>
      </c>
      <c r="HL9" s="14">
        <v>0</v>
      </c>
      <c r="HM9" s="14">
        <v>0</v>
      </c>
      <c r="HN9" s="14">
        <v>0</v>
      </c>
      <c r="HO9" s="14">
        <v>0</v>
      </c>
      <c r="HP9" s="14">
        <v>51.1</v>
      </c>
      <c r="HQ9" s="14">
        <v>50.2729</v>
      </c>
      <c r="HR9" s="14">
        <v>20.618559999999999</v>
      </c>
      <c r="HS9" s="14">
        <v>30.481439999999999</v>
      </c>
      <c r="HT9" s="14"/>
      <c r="HU9" s="14"/>
      <c r="HV9" s="14"/>
      <c r="HW9" s="14">
        <v>0</v>
      </c>
      <c r="HX9" s="14"/>
      <c r="HY9" s="14"/>
      <c r="HZ9" s="14"/>
      <c r="IA9" s="14">
        <v>0</v>
      </c>
      <c r="IB9" s="14">
        <v>11.7</v>
      </c>
      <c r="IC9" s="14">
        <v>29.599419999999999</v>
      </c>
      <c r="ID9" s="14">
        <v>62.198970000000003</v>
      </c>
      <c r="IE9" s="14">
        <v>-50.49897</v>
      </c>
      <c r="IF9" s="14"/>
      <c r="IG9" s="14"/>
      <c r="IH9" s="14"/>
      <c r="II9" s="14">
        <v>0</v>
      </c>
      <c r="IJ9" s="14"/>
      <c r="IK9" s="14"/>
      <c r="IL9" s="14"/>
      <c r="IM9" s="14">
        <v>0</v>
      </c>
      <c r="IN9" s="14">
        <v>47.8</v>
      </c>
      <c r="IO9" s="14">
        <v>48.181440000000002</v>
      </c>
      <c r="IP9" s="14">
        <v>48.181449999999998</v>
      </c>
      <c r="IQ9" s="14">
        <v>-0.38145000000000001</v>
      </c>
      <c r="IR9" s="14"/>
      <c r="IS9" s="14"/>
      <c r="IT9" s="14"/>
      <c r="IU9" s="14">
        <v>0</v>
      </c>
      <c r="IV9" s="14"/>
      <c r="IW9" s="14"/>
      <c r="IX9" s="14"/>
      <c r="IY9" s="14">
        <v>0</v>
      </c>
      <c r="IZ9" s="14"/>
      <c r="JA9" s="14"/>
      <c r="JB9" s="14"/>
      <c r="JC9" s="14">
        <v>0</v>
      </c>
      <c r="JD9" s="14">
        <v>40.799999999999997</v>
      </c>
      <c r="JE9" s="14">
        <v>0</v>
      </c>
      <c r="JF9" s="14">
        <v>40.372140000000002</v>
      </c>
      <c r="JG9" s="14">
        <v>0.42786000000000002</v>
      </c>
      <c r="JH9" s="14">
        <v>177.3</v>
      </c>
      <c r="JI9" s="14">
        <v>178.52955</v>
      </c>
      <c r="JJ9" s="14">
        <v>178.52956</v>
      </c>
      <c r="JK9" s="14">
        <v>-1.22956</v>
      </c>
      <c r="JL9" s="14">
        <v>174.9</v>
      </c>
      <c r="JM9" s="14">
        <v>178.52955</v>
      </c>
      <c r="JN9" s="14">
        <v>178.52956</v>
      </c>
      <c r="JO9" s="14">
        <v>-3.6295600000000001</v>
      </c>
      <c r="JP9" s="14">
        <v>209.6</v>
      </c>
      <c r="JQ9" s="14">
        <v>178.52955</v>
      </c>
      <c r="JR9" s="14">
        <v>178.52956</v>
      </c>
      <c r="JS9" s="14">
        <v>31.070440000000001</v>
      </c>
      <c r="JT9" s="14">
        <v>273.3</v>
      </c>
      <c r="JU9" s="14">
        <v>267.79432000000003</v>
      </c>
      <c r="JV9" s="14">
        <v>267.79433</v>
      </c>
      <c r="JW9" s="14">
        <v>5.5056700000000003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1.2</v>
      </c>
      <c r="LE9" s="14">
        <v>1.1522699999999999</v>
      </c>
      <c r="LF9" s="14">
        <v>1.1522699999999999</v>
      </c>
      <c r="LG9" s="14">
        <v>4.7730000000000002E-2</v>
      </c>
      <c r="LH9" s="14">
        <v>53.4</v>
      </c>
      <c r="LI9" s="14">
        <v>94.850909999999999</v>
      </c>
      <c r="LJ9" s="14">
        <v>144.96172999999999</v>
      </c>
      <c r="LK9" s="14">
        <v>-91.561729999999997</v>
      </c>
      <c r="LL9" s="14">
        <v>98.4</v>
      </c>
      <c r="LM9" s="14">
        <v>88.233369999999994</v>
      </c>
      <c r="LN9" s="14">
        <v>73.528400000000005</v>
      </c>
      <c r="LO9" s="14">
        <v>24.871600000000001</v>
      </c>
      <c r="LP9" s="14">
        <v>64.099999999999994</v>
      </c>
      <c r="LQ9" s="14">
        <v>67.133979999999994</v>
      </c>
      <c r="LR9" s="14">
        <v>66.035150000000002</v>
      </c>
      <c r="LS9" s="14">
        <v>-1.9351499999999999</v>
      </c>
      <c r="LT9" s="14">
        <v>75.099999999999994</v>
      </c>
      <c r="LU9" s="14">
        <v>70.706990000000005</v>
      </c>
      <c r="LV9" s="14">
        <v>64.903999999999996</v>
      </c>
      <c r="LW9" s="14">
        <v>10.196</v>
      </c>
      <c r="LX9" s="14">
        <v>29.5</v>
      </c>
      <c r="LY9" s="14">
        <v>29.261620000000001</v>
      </c>
      <c r="LZ9" s="14">
        <v>26.860099999999999</v>
      </c>
      <c r="MA9" s="14">
        <v>2.6398999999999999</v>
      </c>
      <c r="MB9" s="14"/>
      <c r="MC9" s="14"/>
      <c r="MD9" s="14"/>
      <c r="ME9" s="14">
        <v>0</v>
      </c>
      <c r="MF9" s="14"/>
      <c r="MG9" s="14"/>
      <c r="MH9" s="14"/>
      <c r="MI9" s="14">
        <v>0</v>
      </c>
      <c r="MJ9" s="14"/>
      <c r="MK9" s="14"/>
      <c r="ML9" s="14"/>
      <c r="MM9" s="14">
        <v>0</v>
      </c>
      <c r="MN9" s="14">
        <v>146.6</v>
      </c>
      <c r="MO9" s="14">
        <v>149.77387999999999</v>
      </c>
      <c r="MP9" s="14">
        <v>149.77393000000001</v>
      </c>
      <c r="MQ9" s="14">
        <v>-3.1739299999999999</v>
      </c>
      <c r="MR9" s="14">
        <v>149.1</v>
      </c>
      <c r="MS9" s="14">
        <v>149.77387999999999</v>
      </c>
      <c r="MT9" s="14">
        <v>149.77393000000001</v>
      </c>
      <c r="MU9" s="14">
        <v>-0.67393000000000003</v>
      </c>
      <c r="MV9" s="14">
        <v>150.1</v>
      </c>
      <c r="MW9" s="14">
        <v>149.77387999999999</v>
      </c>
      <c r="MX9" s="14">
        <v>149.77393000000001</v>
      </c>
      <c r="MY9" s="14">
        <v>0.32607000000000003</v>
      </c>
      <c r="MZ9" s="14"/>
      <c r="NA9" s="14"/>
      <c r="NB9" s="14"/>
      <c r="NC9" s="14">
        <v>0</v>
      </c>
      <c r="ND9" s="14"/>
      <c r="NE9" s="14"/>
      <c r="NF9" s="14"/>
      <c r="NG9" s="14">
        <v>0</v>
      </c>
      <c r="NH9" s="14">
        <v>0</v>
      </c>
      <c r="NI9" s="14"/>
      <c r="NJ9" s="14"/>
      <c r="NK9" s="14">
        <v>0</v>
      </c>
      <c r="NL9" s="14"/>
      <c r="NM9" s="14"/>
      <c r="NN9" s="14"/>
      <c r="NO9" s="14">
        <v>0</v>
      </c>
      <c r="NP9" s="14"/>
      <c r="NQ9" s="14"/>
      <c r="NR9" s="14"/>
      <c r="NS9" s="14">
        <v>0</v>
      </c>
      <c r="NT9" s="14">
        <v>0</v>
      </c>
      <c r="NU9" s="14">
        <v>0</v>
      </c>
      <c r="NV9" s="14">
        <v>0</v>
      </c>
      <c r="NW9" s="14">
        <v>0</v>
      </c>
      <c r="NX9" s="14">
        <v>0</v>
      </c>
      <c r="NY9" s="14"/>
      <c r="NZ9" s="14"/>
      <c r="OA9" s="14">
        <v>0</v>
      </c>
      <c r="OB9" s="14">
        <v>0</v>
      </c>
      <c r="OC9" s="14"/>
      <c r="OD9" s="14">
        <v>0</v>
      </c>
      <c r="OE9" s="14">
        <v>0</v>
      </c>
      <c r="OF9" s="14">
        <v>60.1</v>
      </c>
      <c r="OG9" s="14">
        <v>83.07</v>
      </c>
      <c r="OH9" s="14">
        <v>83.07</v>
      </c>
      <c r="OI9" s="14">
        <v>-22.97</v>
      </c>
      <c r="OJ9" s="14">
        <v>0</v>
      </c>
      <c r="OK9" s="14"/>
      <c r="OL9" s="14">
        <v>0</v>
      </c>
      <c r="OM9" s="14">
        <v>0</v>
      </c>
      <c r="ON9" s="14">
        <v>8.9</v>
      </c>
      <c r="OO9" s="14">
        <v>10</v>
      </c>
      <c r="OP9" s="14">
        <v>10</v>
      </c>
      <c r="OQ9" s="14">
        <v>-1.1000000000000001</v>
      </c>
      <c r="OR9" s="14">
        <v>0</v>
      </c>
      <c r="OS9" s="14"/>
      <c r="OT9" s="14">
        <v>0</v>
      </c>
      <c r="OU9" s="14">
        <v>0</v>
      </c>
      <c r="OV9" s="14">
        <v>8.9</v>
      </c>
      <c r="OW9" s="14">
        <v>8.8000000000000007</v>
      </c>
      <c r="OX9" s="14">
        <v>8.8000000000000007</v>
      </c>
      <c r="OY9" s="14">
        <v>0.1</v>
      </c>
      <c r="OZ9" s="14">
        <v>10</v>
      </c>
      <c r="PA9" s="14">
        <v>9.0000099999999996</v>
      </c>
      <c r="PB9" s="14">
        <v>9</v>
      </c>
      <c r="PC9" s="14">
        <v>1</v>
      </c>
      <c r="PD9" s="14">
        <v>1.3</v>
      </c>
      <c r="PE9" s="14">
        <v>0</v>
      </c>
      <c r="PF9" s="14">
        <v>1.3440700000000001</v>
      </c>
      <c r="PG9" s="14">
        <v>-4.4069999999999998E-2</v>
      </c>
      <c r="PH9" s="14"/>
      <c r="PI9" s="14">
        <v>1.23</v>
      </c>
      <c r="PJ9" s="14">
        <v>1.23</v>
      </c>
      <c r="PK9" s="14">
        <v>-1.23</v>
      </c>
      <c r="PL9" s="14">
        <v>3.2</v>
      </c>
      <c r="PM9" s="14">
        <v>3.1</v>
      </c>
      <c r="PN9" s="14">
        <v>3.1</v>
      </c>
      <c r="PO9" s="14">
        <v>0.1</v>
      </c>
      <c r="PP9" s="14">
        <v>2.2000000000000002</v>
      </c>
      <c r="PQ9" s="14">
        <v>2.4</v>
      </c>
      <c r="PR9" s="14">
        <v>2.4</v>
      </c>
      <c r="PS9" s="14">
        <v>-0.2</v>
      </c>
      <c r="PT9" s="14">
        <v>20.399999999999999</v>
      </c>
      <c r="PU9" s="14">
        <v>19.417470000000002</v>
      </c>
      <c r="PV9" s="14">
        <v>19.417480000000001</v>
      </c>
      <c r="PW9" s="14">
        <v>0.98251999999999995</v>
      </c>
      <c r="PX9" s="14">
        <v>8.6999999999999993</v>
      </c>
      <c r="PY9" s="14">
        <v>9</v>
      </c>
      <c r="PZ9" s="14">
        <v>9</v>
      </c>
      <c r="QA9" s="14">
        <v>-0.3</v>
      </c>
      <c r="QB9" s="14">
        <v>4.5</v>
      </c>
      <c r="QC9" s="14">
        <v>6</v>
      </c>
      <c r="QD9" s="14">
        <v>6</v>
      </c>
      <c r="QE9" s="14">
        <v>-1.5</v>
      </c>
      <c r="QF9" s="14">
        <v>3.4</v>
      </c>
      <c r="QG9" s="14">
        <v>3.4</v>
      </c>
      <c r="QH9" s="14">
        <v>3.4</v>
      </c>
      <c r="QI9" s="14">
        <v>0</v>
      </c>
      <c r="QJ9" s="14">
        <v>18.399999999999999</v>
      </c>
      <c r="QK9" s="14">
        <v>17.96116</v>
      </c>
      <c r="QL9" s="14">
        <v>17.961169999999999</v>
      </c>
      <c r="QM9" s="14">
        <v>0.43883</v>
      </c>
      <c r="QN9" s="14">
        <v>0</v>
      </c>
      <c r="QO9" s="14"/>
      <c r="QP9" s="14">
        <v>0</v>
      </c>
      <c r="QQ9" s="14">
        <v>0</v>
      </c>
      <c r="QR9" s="14">
        <v>0</v>
      </c>
      <c r="QS9" s="14"/>
      <c r="QT9" s="14">
        <v>0</v>
      </c>
      <c r="QU9" s="14">
        <v>0</v>
      </c>
      <c r="QV9" s="14">
        <v>19.5</v>
      </c>
      <c r="QW9" s="14">
        <v>20.57</v>
      </c>
      <c r="QX9" s="14">
        <v>20.57</v>
      </c>
      <c r="QY9" s="14">
        <v>-1.07</v>
      </c>
      <c r="QZ9" s="14">
        <v>44.3</v>
      </c>
      <c r="RA9" s="14">
        <v>52.182000000000002</v>
      </c>
      <c r="RB9" s="14">
        <v>52.182000000000002</v>
      </c>
      <c r="RC9" s="14">
        <v>-7.8819999999999997</v>
      </c>
      <c r="RD9" s="14">
        <v>4.5</v>
      </c>
      <c r="RE9" s="14">
        <v>4.2</v>
      </c>
      <c r="RF9" s="14">
        <v>4.2</v>
      </c>
      <c r="RG9" s="14">
        <v>0.3</v>
      </c>
      <c r="RH9" s="14">
        <v>2</v>
      </c>
      <c r="RI9" s="14"/>
      <c r="RJ9" s="14">
        <v>2.4</v>
      </c>
      <c r="RK9" s="14">
        <v>-0.4</v>
      </c>
      <c r="RL9" s="14">
        <v>1.1000000000000001</v>
      </c>
      <c r="RM9" s="14">
        <v>1.2</v>
      </c>
      <c r="RN9" s="14">
        <v>1.2</v>
      </c>
      <c r="RO9" s="14">
        <v>-0.1</v>
      </c>
      <c r="RP9" s="14">
        <v>2.9</v>
      </c>
      <c r="RQ9" s="14">
        <v>2.8</v>
      </c>
      <c r="RR9" s="14">
        <v>2.8</v>
      </c>
      <c r="RS9" s="14">
        <v>0.1</v>
      </c>
      <c r="RT9" s="14">
        <v>0</v>
      </c>
      <c r="RU9" s="14"/>
      <c r="RV9" s="14">
        <v>0</v>
      </c>
      <c r="RW9" s="14">
        <v>0</v>
      </c>
      <c r="RX9" s="14">
        <v>2.4</v>
      </c>
      <c r="RY9" s="14">
        <v>2.379</v>
      </c>
      <c r="RZ9" s="14">
        <v>2.379</v>
      </c>
      <c r="SA9" s="14">
        <v>2.1000000000000001E-2</v>
      </c>
      <c r="SB9" s="14">
        <v>5.6</v>
      </c>
      <c r="SC9" s="14">
        <v>6.8465699999999998</v>
      </c>
      <c r="SD9" s="14">
        <v>14.38711</v>
      </c>
      <c r="SE9" s="14">
        <v>-8.7871100000000002</v>
      </c>
      <c r="SF9" s="14">
        <v>1.3</v>
      </c>
      <c r="SG9" s="14">
        <v>1.3959999999999999</v>
      </c>
      <c r="SH9" s="14">
        <v>1.3959999999999999</v>
      </c>
      <c r="SI9" s="14">
        <v>-9.6000000000000002E-2</v>
      </c>
      <c r="SJ9" s="14">
        <v>0.3</v>
      </c>
      <c r="SK9" s="14">
        <v>0.4</v>
      </c>
      <c r="SL9" s="14">
        <v>0.4</v>
      </c>
      <c r="SM9" s="14">
        <v>-0.1</v>
      </c>
      <c r="SN9" s="14">
        <v>5.8</v>
      </c>
      <c r="SO9" s="14">
        <v>6.9</v>
      </c>
      <c r="SP9" s="14">
        <v>6.9</v>
      </c>
      <c r="SQ9" s="14">
        <v>-1.1000000000000001</v>
      </c>
      <c r="SR9" s="14">
        <v>3.8</v>
      </c>
      <c r="SS9" s="14">
        <v>3</v>
      </c>
      <c r="ST9" s="14">
        <v>3</v>
      </c>
      <c r="SU9" s="14">
        <v>0.8</v>
      </c>
      <c r="SV9" s="14">
        <v>3.3</v>
      </c>
      <c r="SW9" s="14">
        <v>3.5</v>
      </c>
      <c r="SX9" s="14">
        <v>3.5</v>
      </c>
      <c r="SY9" s="14">
        <v>-0.2</v>
      </c>
      <c r="SZ9" s="14">
        <v>5.2</v>
      </c>
      <c r="TA9" s="14">
        <v>5.5</v>
      </c>
      <c r="TB9" s="14">
        <v>5.5</v>
      </c>
      <c r="TC9" s="14">
        <v>-0.3</v>
      </c>
      <c r="TD9" s="14">
        <v>13.6</v>
      </c>
      <c r="TE9" s="14">
        <v>12.621359999999999</v>
      </c>
      <c r="TF9" s="14">
        <v>12.621359999999999</v>
      </c>
      <c r="TG9" s="14">
        <v>0.97863999999999995</v>
      </c>
      <c r="TH9" s="14">
        <v>2.2000000000000002</v>
      </c>
      <c r="TI9" s="14">
        <v>6</v>
      </c>
      <c r="TJ9" s="14">
        <v>6</v>
      </c>
      <c r="TK9" s="14">
        <v>-3.8</v>
      </c>
      <c r="TL9" s="14">
        <v>22.1</v>
      </c>
      <c r="TM9" s="14">
        <v>11</v>
      </c>
      <c r="TN9" s="14">
        <v>11</v>
      </c>
      <c r="TO9" s="14">
        <v>11.1</v>
      </c>
      <c r="TP9" s="14">
        <v>0</v>
      </c>
      <c r="TQ9" s="14"/>
      <c r="TR9" s="14">
        <v>0</v>
      </c>
      <c r="TS9" s="14">
        <v>0</v>
      </c>
      <c r="TT9" s="14">
        <v>59.3</v>
      </c>
      <c r="TU9" s="14">
        <v>4.2300000000000004</v>
      </c>
      <c r="TV9" s="14">
        <v>4.2300000000000004</v>
      </c>
      <c r="TW9" s="14">
        <v>55.07</v>
      </c>
      <c r="TX9" s="14">
        <v>81.099999999999994</v>
      </c>
      <c r="TY9" s="14">
        <v>4.2300000000000004</v>
      </c>
      <c r="TZ9" s="14">
        <v>4.2300000000000004</v>
      </c>
      <c r="UA9" s="14">
        <v>76.87</v>
      </c>
      <c r="UB9" s="14">
        <v>6.3</v>
      </c>
      <c r="UC9" s="14">
        <v>4.7</v>
      </c>
      <c r="UD9" s="14">
        <v>4.7</v>
      </c>
      <c r="UE9" s="14">
        <v>1.6</v>
      </c>
      <c r="UF9" s="14">
        <v>4.7</v>
      </c>
      <c r="UG9" s="14">
        <v>4.7</v>
      </c>
      <c r="UH9" s="14">
        <v>4.7</v>
      </c>
      <c r="UI9" s="14">
        <v>0</v>
      </c>
      <c r="UJ9" s="14">
        <v>6.5</v>
      </c>
      <c r="UK9" s="14">
        <v>6.3</v>
      </c>
      <c r="UL9" s="14">
        <v>6.3</v>
      </c>
      <c r="UM9" s="14">
        <v>0.2</v>
      </c>
      <c r="UN9" s="14">
        <v>2.2999999999999998</v>
      </c>
      <c r="UO9" s="14">
        <v>2.2000000000000002</v>
      </c>
      <c r="UP9" s="14">
        <v>2.2000000000000002</v>
      </c>
      <c r="UQ9" s="14">
        <v>0.1</v>
      </c>
      <c r="UR9" s="14">
        <v>8</v>
      </c>
      <c r="US9" s="14">
        <v>7.6</v>
      </c>
      <c r="UT9" s="14">
        <v>7.6</v>
      </c>
      <c r="UU9" s="14">
        <v>0.4</v>
      </c>
      <c r="UV9" s="14">
        <v>4</v>
      </c>
      <c r="UW9" s="14">
        <v>4.2</v>
      </c>
      <c r="UX9" s="14">
        <v>4.2</v>
      </c>
      <c r="UY9" s="14">
        <v>-0.2</v>
      </c>
      <c r="UZ9" s="14">
        <v>4.7</v>
      </c>
      <c r="VA9" s="14">
        <v>4.8</v>
      </c>
      <c r="VB9" s="14">
        <v>4.8</v>
      </c>
      <c r="VC9" s="14">
        <v>-0.1</v>
      </c>
      <c r="VD9" s="14">
        <v>4.7</v>
      </c>
      <c r="VE9" s="14">
        <v>4.8</v>
      </c>
      <c r="VF9" s="14">
        <v>4.8</v>
      </c>
      <c r="VG9" s="14">
        <v>-0.1</v>
      </c>
      <c r="VH9" s="14">
        <v>9.4</v>
      </c>
      <c r="VI9" s="14">
        <v>8</v>
      </c>
      <c r="VJ9" s="14">
        <v>8</v>
      </c>
      <c r="VK9" s="14">
        <v>1.4</v>
      </c>
      <c r="VL9" s="14">
        <v>0</v>
      </c>
      <c r="VM9" s="14"/>
      <c r="VN9" s="14">
        <v>0</v>
      </c>
      <c r="VO9" s="14">
        <v>0</v>
      </c>
      <c r="VP9" s="14">
        <v>0</v>
      </c>
      <c r="VQ9" s="14"/>
      <c r="VR9" s="14">
        <v>0</v>
      </c>
      <c r="VS9" s="14">
        <v>0</v>
      </c>
      <c r="VT9" s="14">
        <v>0</v>
      </c>
      <c r="VU9" s="14"/>
      <c r="VV9" s="14">
        <v>0</v>
      </c>
      <c r="VW9" s="14">
        <v>0</v>
      </c>
      <c r="VX9" s="14">
        <v>0.6</v>
      </c>
      <c r="VY9" s="14">
        <v>0.6</v>
      </c>
      <c r="VZ9" s="14">
        <v>0.6</v>
      </c>
      <c r="WA9" s="14">
        <v>0</v>
      </c>
      <c r="WB9" s="14">
        <v>14.4</v>
      </c>
      <c r="WC9" s="14">
        <v>50.25</v>
      </c>
      <c r="WD9" s="14">
        <v>50.25</v>
      </c>
      <c r="WE9" s="14">
        <v>-35.85</v>
      </c>
      <c r="WF9" s="14">
        <v>10.1</v>
      </c>
      <c r="WG9" s="14">
        <v>40.5</v>
      </c>
      <c r="WH9" s="14">
        <v>40.5</v>
      </c>
      <c r="WI9" s="14">
        <v>-30.4</v>
      </c>
      <c r="WJ9" s="14">
        <v>0</v>
      </c>
      <c r="WK9" s="14"/>
      <c r="WL9" s="14">
        <v>0</v>
      </c>
      <c r="WM9" s="14">
        <v>0</v>
      </c>
      <c r="WN9" s="14">
        <v>0</v>
      </c>
      <c r="WO9" s="14"/>
      <c r="WP9" s="14">
        <v>0</v>
      </c>
      <c r="WQ9" s="14">
        <v>0</v>
      </c>
      <c r="WR9" s="14">
        <v>10</v>
      </c>
      <c r="WS9" s="14">
        <v>10</v>
      </c>
      <c r="WT9" s="14">
        <v>10</v>
      </c>
      <c r="WU9" s="14">
        <v>0</v>
      </c>
      <c r="WV9" s="14">
        <v>18.100000000000001</v>
      </c>
      <c r="WW9" s="14">
        <v>17.864080000000001</v>
      </c>
      <c r="WX9" s="14">
        <v>17.864080000000001</v>
      </c>
      <c r="WY9" s="14">
        <v>0.23591999999999999</v>
      </c>
      <c r="WZ9" s="14">
        <v>10.5</v>
      </c>
      <c r="XA9" s="14">
        <v>10.8</v>
      </c>
      <c r="XB9" s="14">
        <v>10.8</v>
      </c>
      <c r="XC9" s="14">
        <v>-0.3</v>
      </c>
      <c r="XD9" s="14">
        <v>0</v>
      </c>
      <c r="XE9" s="14"/>
      <c r="XF9" s="14"/>
      <c r="XG9" s="14">
        <v>0</v>
      </c>
      <c r="XH9" s="14"/>
      <c r="XI9" s="14"/>
      <c r="XJ9" s="14"/>
      <c r="XK9" s="14">
        <v>0</v>
      </c>
      <c r="XL9" s="14">
        <v>15.4</v>
      </c>
      <c r="XM9" s="14">
        <v>14</v>
      </c>
      <c r="XN9" s="14">
        <v>14</v>
      </c>
      <c r="XO9" s="14">
        <v>1.4</v>
      </c>
      <c r="XP9" s="14">
        <v>0</v>
      </c>
      <c r="XQ9" s="14"/>
      <c r="XR9" s="14"/>
      <c r="XS9" s="14">
        <v>0</v>
      </c>
      <c r="XT9" s="14">
        <v>8.3000000000000007</v>
      </c>
      <c r="XU9" s="14">
        <v>7.74</v>
      </c>
      <c r="XV9" s="14">
        <v>7.74</v>
      </c>
      <c r="XW9" s="14">
        <v>0.56000000000000005</v>
      </c>
      <c r="XX9" s="14"/>
      <c r="XY9" s="14"/>
      <c r="XZ9" s="14"/>
      <c r="YA9" s="14">
        <v>0</v>
      </c>
      <c r="YB9" s="14"/>
      <c r="YC9" s="14"/>
      <c r="YD9" s="14"/>
      <c r="YE9" s="14">
        <v>0</v>
      </c>
    </row>
    <row r="10" spans="1:655" ht="24" customHeight="1" x14ac:dyDescent="0.3">
      <c r="A10" s="1"/>
      <c r="B10" s="16" t="s">
        <v>57</v>
      </c>
      <c r="C10" s="16" t="s">
        <v>719</v>
      </c>
      <c r="D10" s="17">
        <v>58</v>
      </c>
      <c r="E10" s="17">
        <v>104.18875</v>
      </c>
      <c r="F10" s="17">
        <v>84.521780000000007</v>
      </c>
      <c r="G10" s="17">
        <v>-26.52178</v>
      </c>
      <c r="H10" s="17">
        <v>648.15</v>
      </c>
      <c r="I10" s="17">
        <v>643.65809000000002</v>
      </c>
      <c r="J10" s="17">
        <v>643.65809000000002</v>
      </c>
      <c r="K10" s="17">
        <v>4.4919099999999998</v>
      </c>
      <c r="L10" s="17">
        <v>215.98</v>
      </c>
      <c r="M10" s="17">
        <v>209.39341999999999</v>
      </c>
      <c r="N10" s="17">
        <v>209.39341999999999</v>
      </c>
      <c r="O10" s="17">
        <v>6.5865799999999997</v>
      </c>
      <c r="P10" s="17"/>
      <c r="Q10" s="17"/>
      <c r="R10" s="17"/>
      <c r="S10" s="17">
        <v>0</v>
      </c>
      <c r="T10" s="17"/>
      <c r="U10" s="17"/>
      <c r="V10" s="17"/>
      <c r="W10" s="17">
        <v>0</v>
      </c>
      <c r="X10" s="17">
        <v>0</v>
      </c>
      <c r="Y10" s="17">
        <v>0</v>
      </c>
      <c r="Z10" s="17">
        <v>10.309279999999999</v>
      </c>
      <c r="AA10" s="17">
        <v>-10.309279999999999</v>
      </c>
      <c r="AB10" s="17">
        <v>80.400000000000006</v>
      </c>
      <c r="AC10" s="17">
        <v>89.429599999999994</v>
      </c>
      <c r="AD10" s="17">
        <v>94.878</v>
      </c>
      <c r="AE10" s="17">
        <v>-14.478</v>
      </c>
      <c r="AF10" s="17"/>
      <c r="AG10" s="17"/>
      <c r="AH10" s="17"/>
      <c r="AI10" s="17">
        <v>0</v>
      </c>
      <c r="AJ10" s="17"/>
      <c r="AK10" s="17"/>
      <c r="AL10" s="17"/>
      <c r="AM10" s="17">
        <v>0</v>
      </c>
      <c r="AN10" s="17">
        <v>187.1</v>
      </c>
      <c r="AO10" s="17">
        <v>135.71786</v>
      </c>
      <c r="AP10" s="17">
        <v>196.42444</v>
      </c>
      <c r="AQ10" s="17">
        <v>-9.3244399999999992</v>
      </c>
      <c r="AR10" s="17">
        <v>204</v>
      </c>
      <c r="AS10" s="17">
        <v>135.71786</v>
      </c>
      <c r="AT10" s="17">
        <v>196.42444</v>
      </c>
      <c r="AU10" s="17">
        <v>7.5755600000000003</v>
      </c>
      <c r="AV10" s="17">
        <v>209.8</v>
      </c>
      <c r="AW10" s="17">
        <v>135.71786</v>
      </c>
      <c r="AX10" s="17">
        <v>196.42444</v>
      </c>
      <c r="AY10" s="17">
        <v>13.37556</v>
      </c>
      <c r="AZ10" s="17">
        <v>281.2</v>
      </c>
      <c r="BA10" s="17">
        <v>203.57679999999999</v>
      </c>
      <c r="BB10" s="17">
        <v>294.63666999999998</v>
      </c>
      <c r="BC10" s="17">
        <v>-13.436669999999999</v>
      </c>
      <c r="BD10" s="17">
        <v>213.7</v>
      </c>
      <c r="BE10" s="17">
        <v>208.28215</v>
      </c>
      <c r="BF10" s="17">
        <v>208.28218000000001</v>
      </c>
      <c r="BG10" s="17">
        <v>5.4178199999999999</v>
      </c>
      <c r="BH10" s="17">
        <v>111.3</v>
      </c>
      <c r="BI10" s="17">
        <v>104.14108</v>
      </c>
      <c r="BJ10" s="17">
        <v>104.14109000000001</v>
      </c>
      <c r="BK10" s="17">
        <v>7.1589099999999997</v>
      </c>
      <c r="BL10" s="17">
        <v>202.9</v>
      </c>
      <c r="BM10" s="17">
        <v>298.09035999999998</v>
      </c>
      <c r="BN10" s="17">
        <v>239.77888999999999</v>
      </c>
      <c r="BO10" s="17">
        <v>-36.878889999999998</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120</v>
      </c>
      <c r="CK10" s="17">
        <v>116.66768</v>
      </c>
      <c r="CL10" s="17">
        <v>116.66768</v>
      </c>
      <c r="CM10" s="17">
        <v>3.3323200000000002</v>
      </c>
      <c r="CN10" s="17">
        <v>7.3</v>
      </c>
      <c r="CO10" s="17">
        <v>5.1333399999999996</v>
      </c>
      <c r="CP10" s="17">
        <v>5.1333399999999996</v>
      </c>
      <c r="CQ10" s="17">
        <v>2.1666599999999998</v>
      </c>
      <c r="CR10" s="17">
        <v>5.5</v>
      </c>
      <c r="CS10" s="17">
        <v>2.8177599999999998</v>
      </c>
      <c r="CT10" s="17">
        <v>2.8177599999999998</v>
      </c>
      <c r="CU10" s="17">
        <v>2.6822400000000002</v>
      </c>
      <c r="CV10" s="17"/>
      <c r="CW10" s="17"/>
      <c r="CX10" s="17">
        <v>0</v>
      </c>
      <c r="CY10" s="17">
        <v>0</v>
      </c>
      <c r="CZ10" s="17">
        <v>6.92</v>
      </c>
      <c r="DA10" s="17">
        <v>6.8787000000000003</v>
      </c>
      <c r="DB10" s="17">
        <v>6.8787000000000003</v>
      </c>
      <c r="DC10" s="17">
        <v>4.1300000000000003E-2</v>
      </c>
      <c r="DD10" s="17">
        <v>12.73</v>
      </c>
      <c r="DE10" s="17">
        <v>12.771470000000001</v>
      </c>
      <c r="DF10" s="17">
        <v>12.77125</v>
      </c>
      <c r="DG10" s="17">
        <v>-4.1250000000000002E-2</v>
      </c>
      <c r="DH10" s="17">
        <v>49.28</v>
      </c>
      <c r="DI10" s="17">
        <v>74.809399999999997</v>
      </c>
      <c r="DJ10" s="17">
        <v>103.63461</v>
      </c>
      <c r="DK10" s="17">
        <v>-54.354610000000001</v>
      </c>
      <c r="DL10" s="17"/>
      <c r="DM10" s="17"/>
      <c r="DN10" s="17"/>
      <c r="DO10" s="17">
        <v>0</v>
      </c>
      <c r="DP10" s="17"/>
      <c r="DQ10" s="17"/>
      <c r="DR10" s="17"/>
      <c r="DS10" s="17">
        <v>0</v>
      </c>
      <c r="DT10" s="17"/>
      <c r="DU10" s="17"/>
      <c r="DV10" s="17"/>
      <c r="DW10" s="17">
        <v>0</v>
      </c>
      <c r="DX10" s="17"/>
      <c r="DY10" s="17"/>
      <c r="DZ10" s="17"/>
      <c r="EA10" s="17">
        <v>0</v>
      </c>
      <c r="EB10" s="17">
        <v>56.2</v>
      </c>
      <c r="EC10" s="17">
        <v>54.118780000000001</v>
      </c>
      <c r="ED10" s="17">
        <v>56.515709999999999</v>
      </c>
      <c r="EE10" s="17">
        <v>-0.31570999999999999</v>
      </c>
      <c r="EF10" s="17">
        <v>97.1</v>
      </c>
      <c r="EG10" s="17">
        <v>110.21689000000001</v>
      </c>
      <c r="EH10" s="17">
        <v>101.45631</v>
      </c>
      <c r="EI10" s="17">
        <v>-4.3563099999999997</v>
      </c>
      <c r="EJ10" s="17"/>
      <c r="EK10" s="17"/>
      <c r="EL10" s="17"/>
      <c r="EM10" s="17">
        <v>0</v>
      </c>
      <c r="EN10" s="17"/>
      <c r="EO10" s="17"/>
      <c r="EP10" s="17"/>
      <c r="EQ10" s="17">
        <v>0</v>
      </c>
      <c r="ER10" s="17"/>
      <c r="ES10" s="17"/>
      <c r="ET10" s="17"/>
      <c r="EU10" s="17">
        <v>0</v>
      </c>
      <c r="EV10" s="17">
        <v>6.5</v>
      </c>
      <c r="EW10" s="17">
        <v>6.39</v>
      </c>
      <c r="EX10" s="17">
        <v>6.39</v>
      </c>
      <c r="EY10" s="17">
        <v>0.11</v>
      </c>
      <c r="EZ10" s="17">
        <v>148.30000000000001</v>
      </c>
      <c r="FA10" s="17">
        <v>193.8374</v>
      </c>
      <c r="FB10" s="17">
        <v>0</v>
      </c>
      <c r="FC10" s="17">
        <v>148.30000000000001</v>
      </c>
      <c r="FD10" s="17">
        <v>33.4</v>
      </c>
      <c r="FE10" s="17">
        <v>36.90014</v>
      </c>
      <c r="FF10" s="17">
        <v>36.90014</v>
      </c>
      <c r="FG10" s="17">
        <v>-3.50014</v>
      </c>
      <c r="FH10" s="17">
        <v>0</v>
      </c>
      <c r="FI10" s="17">
        <v>0</v>
      </c>
      <c r="FJ10" s="17">
        <v>0</v>
      </c>
      <c r="FK10" s="17">
        <v>0</v>
      </c>
      <c r="FL10" s="17">
        <v>23.4</v>
      </c>
      <c r="FM10" s="17">
        <v>22.625250000000001</v>
      </c>
      <c r="FN10" s="17">
        <v>22.625250000000001</v>
      </c>
      <c r="FO10" s="17">
        <v>0.77475000000000005</v>
      </c>
      <c r="FP10" s="17">
        <v>18.600000000000001</v>
      </c>
      <c r="FQ10" s="17">
        <v>17.91338</v>
      </c>
      <c r="FR10" s="17">
        <v>14.927820000000001</v>
      </c>
      <c r="FS10" s="17">
        <v>3.67218</v>
      </c>
      <c r="FT10" s="17">
        <v>14.7</v>
      </c>
      <c r="FU10" s="17">
        <v>15.048539999999999</v>
      </c>
      <c r="FV10" s="17">
        <v>15.048539999999999</v>
      </c>
      <c r="FW10" s="17">
        <v>-0.34854000000000002</v>
      </c>
      <c r="FX10" s="17">
        <v>65.099999999999994</v>
      </c>
      <c r="FY10" s="17">
        <v>63.751600000000003</v>
      </c>
      <c r="FZ10" s="17">
        <v>63.751600000000003</v>
      </c>
      <c r="GA10" s="17">
        <v>1.3484</v>
      </c>
      <c r="GB10" s="17">
        <v>182.9</v>
      </c>
      <c r="GC10" s="17">
        <v>185.09997000000001</v>
      </c>
      <c r="GD10" s="17">
        <v>185.10007999999999</v>
      </c>
      <c r="GE10" s="17">
        <v>-2.2000799999999998</v>
      </c>
      <c r="GF10" s="17">
        <v>183.1</v>
      </c>
      <c r="GG10" s="17">
        <v>185.09997000000001</v>
      </c>
      <c r="GH10" s="17">
        <v>185.10007999999999</v>
      </c>
      <c r="GI10" s="17">
        <v>-2.0000800000000001</v>
      </c>
      <c r="GJ10" s="17">
        <v>183.2</v>
      </c>
      <c r="GK10" s="17">
        <v>185.09997000000001</v>
      </c>
      <c r="GL10" s="17">
        <v>185.10007999999999</v>
      </c>
      <c r="GM10" s="17">
        <v>-1.90008</v>
      </c>
      <c r="GN10" s="17">
        <v>65.8</v>
      </c>
      <c r="GO10" s="17">
        <v>39.013579999999997</v>
      </c>
      <c r="GP10" s="17">
        <v>25.45675</v>
      </c>
      <c r="GQ10" s="17">
        <v>40.343249999999998</v>
      </c>
      <c r="GR10" s="17">
        <v>4.9000000000000004</v>
      </c>
      <c r="GS10" s="17">
        <v>7.5127800000000002</v>
      </c>
      <c r="GT10" s="17">
        <v>7.5127800000000002</v>
      </c>
      <c r="GU10" s="17">
        <v>-2.6127799999999999</v>
      </c>
      <c r="GV10" s="17">
        <v>1.4</v>
      </c>
      <c r="GW10" s="17">
        <v>7.8816100000000002</v>
      </c>
      <c r="GX10" s="17">
        <v>7.8816100000000002</v>
      </c>
      <c r="GY10" s="17">
        <v>-6.4816099999999999</v>
      </c>
      <c r="GZ10" s="17">
        <v>17.100000000000001</v>
      </c>
      <c r="HA10" s="17">
        <v>5.0498900000000004</v>
      </c>
      <c r="HB10" s="17">
        <v>4.12371</v>
      </c>
      <c r="HC10" s="17">
        <v>12.976290000000001</v>
      </c>
      <c r="HD10" s="17">
        <v>34.200000000000003</v>
      </c>
      <c r="HE10" s="17">
        <v>37.158740000000002</v>
      </c>
      <c r="HF10" s="17">
        <v>37.158740000000002</v>
      </c>
      <c r="HG10" s="17">
        <v>-2.9587400000000001</v>
      </c>
      <c r="HH10" s="17">
        <v>2</v>
      </c>
      <c r="HI10" s="17">
        <v>1.97359</v>
      </c>
      <c r="HJ10" s="17">
        <v>1.97359</v>
      </c>
      <c r="HK10" s="17">
        <v>2.6409999999999999E-2</v>
      </c>
      <c r="HL10" s="17">
        <v>0</v>
      </c>
      <c r="HM10" s="17">
        <v>0</v>
      </c>
      <c r="HN10" s="17">
        <v>0</v>
      </c>
      <c r="HO10" s="17">
        <v>0</v>
      </c>
      <c r="HP10" s="17">
        <v>65.3</v>
      </c>
      <c r="HQ10" s="17">
        <v>72.458349999999996</v>
      </c>
      <c r="HR10" s="17">
        <v>20.618559999999999</v>
      </c>
      <c r="HS10" s="17">
        <v>44.681440000000002</v>
      </c>
      <c r="HT10" s="17"/>
      <c r="HU10" s="17"/>
      <c r="HV10" s="17"/>
      <c r="HW10" s="17">
        <v>0</v>
      </c>
      <c r="HX10" s="17"/>
      <c r="HY10" s="17"/>
      <c r="HZ10" s="17"/>
      <c r="IA10" s="17">
        <v>0</v>
      </c>
      <c r="IB10" s="17">
        <v>12</v>
      </c>
      <c r="IC10" s="17">
        <v>16.491299999999999</v>
      </c>
      <c r="ID10" s="17">
        <v>38.231679999999997</v>
      </c>
      <c r="IE10" s="17">
        <v>-26.231680000000001</v>
      </c>
      <c r="IF10" s="17"/>
      <c r="IG10" s="17"/>
      <c r="IH10" s="17"/>
      <c r="II10" s="17">
        <v>0</v>
      </c>
      <c r="IJ10" s="17"/>
      <c r="IK10" s="17"/>
      <c r="IL10" s="17"/>
      <c r="IM10" s="17">
        <v>0</v>
      </c>
      <c r="IN10" s="17">
        <v>47.6</v>
      </c>
      <c r="IO10" s="17">
        <v>48.181440000000002</v>
      </c>
      <c r="IP10" s="17">
        <v>48.181449999999998</v>
      </c>
      <c r="IQ10" s="17">
        <v>-0.58145000000000002</v>
      </c>
      <c r="IR10" s="17"/>
      <c r="IS10" s="17"/>
      <c r="IT10" s="17"/>
      <c r="IU10" s="17">
        <v>0</v>
      </c>
      <c r="IV10" s="17"/>
      <c r="IW10" s="17"/>
      <c r="IX10" s="17"/>
      <c r="IY10" s="17">
        <v>0</v>
      </c>
      <c r="IZ10" s="17"/>
      <c r="JA10" s="17"/>
      <c r="JB10" s="17"/>
      <c r="JC10" s="17">
        <v>0</v>
      </c>
      <c r="JD10" s="17">
        <v>41.2</v>
      </c>
      <c r="JE10" s="17">
        <v>16.495059999999999</v>
      </c>
      <c r="JF10" s="17">
        <v>0</v>
      </c>
      <c r="JG10" s="17">
        <v>41.2</v>
      </c>
      <c r="JH10" s="17">
        <v>177.7</v>
      </c>
      <c r="JI10" s="17">
        <v>178.52954</v>
      </c>
      <c r="JJ10" s="17">
        <v>178.52956</v>
      </c>
      <c r="JK10" s="17">
        <v>-0.82955999999999996</v>
      </c>
      <c r="JL10" s="17">
        <v>175.4</v>
      </c>
      <c r="JM10" s="17">
        <v>178.52954</v>
      </c>
      <c r="JN10" s="17">
        <v>178.52956</v>
      </c>
      <c r="JO10" s="17">
        <v>-3.1295600000000001</v>
      </c>
      <c r="JP10" s="17">
        <v>209.4</v>
      </c>
      <c r="JQ10" s="17">
        <v>178.52954</v>
      </c>
      <c r="JR10" s="17">
        <v>178.52956</v>
      </c>
      <c r="JS10" s="17">
        <v>30.870439999999999</v>
      </c>
      <c r="JT10" s="17">
        <v>274.39999999999998</v>
      </c>
      <c r="JU10" s="17">
        <v>267.79432000000003</v>
      </c>
      <c r="JV10" s="17">
        <v>267.79433</v>
      </c>
      <c r="JW10" s="17">
        <v>6.6056699999999999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1.1522699999999999</v>
      </c>
      <c r="LF10" s="17">
        <v>1.1522699999999999</v>
      </c>
      <c r="LG10" s="17">
        <v>4.7730000000000002E-2</v>
      </c>
      <c r="LH10" s="17">
        <v>62.2</v>
      </c>
      <c r="LI10" s="17">
        <v>67.325490000000002</v>
      </c>
      <c r="LJ10" s="17">
        <v>103.61015999999999</v>
      </c>
      <c r="LK10" s="17">
        <v>-41.410159999999998</v>
      </c>
      <c r="LL10" s="17">
        <v>95.2</v>
      </c>
      <c r="LM10" s="17">
        <v>77.039230000000003</v>
      </c>
      <c r="LN10" s="17">
        <v>72.429019999999994</v>
      </c>
      <c r="LO10" s="17">
        <v>22.770980000000002</v>
      </c>
      <c r="LP10" s="17">
        <v>64.099999999999994</v>
      </c>
      <c r="LQ10" s="17">
        <v>67.133979999999994</v>
      </c>
      <c r="LR10" s="17">
        <v>64.936310000000006</v>
      </c>
      <c r="LS10" s="17">
        <v>-0.83631</v>
      </c>
      <c r="LT10" s="17">
        <v>74</v>
      </c>
      <c r="LU10" s="17">
        <v>65.98563</v>
      </c>
      <c r="LV10" s="17">
        <v>63.823990000000002</v>
      </c>
      <c r="LW10" s="17">
        <v>10.17601</v>
      </c>
      <c r="LX10" s="17">
        <v>29.6</v>
      </c>
      <c r="LY10" s="17">
        <v>27.30772</v>
      </c>
      <c r="LZ10" s="17">
        <v>26.413139999999999</v>
      </c>
      <c r="MA10" s="17">
        <v>3.1868599999999998</v>
      </c>
      <c r="MB10" s="17"/>
      <c r="MC10" s="17"/>
      <c r="MD10" s="17"/>
      <c r="ME10" s="17">
        <v>0</v>
      </c>
      <c r="MF10" s="17"/>
      <c r="MG10" s="17"/>
      <c r="MH10" s="17"/>
      <c r="MI10" s="17">
        <v>0</v>
      </c>
      <c r="MJ10" s="17"/>
      <c r="MK10" s="17"/>
      <c r="ML10" s="17"/>
      <c r="MM10" s="17">
        <v>0</v>
      </c>
      <c r="MN10" s="17">
        <v>146.30000000000001</v>
      </c>
      <c r="MO10" s="17">
        <v>149.77383</v>
      </c>
      <c r="MP10" s="17">
        <v>149.77393000000001</v>
      </c>
      <c r="MQ10" s="17">
        <v>-3.4739300000000002</v>
      </c>
      <c r="MR10" s="17">
        <v>148.9</v>
      </c>
      <c r="MS10" s="17">
        <v>149.77383</v>
      </c>
      <c r="MT10" s="17">
        <v>149.77393000000001</v>
      </c>
      <c r="MU10" s="17">
        <v>-0.87392999999999998</v>
      </c>
      <c r="MV10" s="17">
        <v>149.6</v>
      </c>
      <c r="MW10" s="17">
        <v>149.77383</v>
      </c>
      <c r="MX10" s="17">
        <v>149.77393000000001</v>
      </c>
      <c r="MY10" s="17">
        <v>-0.17393</v>
      </c>
      <c r="MZ10" s="17"/>
      <c r="NA10" s="17"/>
      <c r="NB10" s="17"/>
      <c r="NC10" s="17">
        <v>0</v>
      </c>
      <c r="ND10" s="17"/>
      <c r="NE10" s="17"/>
      <c r="NF10" s="17"/>
      <c r="NG10" s="17">
        <v>0</v>
      </c>
      <c r="NH10" s="17">
        <v>0</v>
      </c>
      <c r="NI10" s="17"/>
      <c r="NJ10" s="17"/>
      <c r="NK10" s="17">
        <v>0</v>
      </c>
      <c r="NL10" s="17"/>
      <c r="NM10" s="17"/>
      <c r="NN10" s="17"/>
      <c r="NO10" s="17">
        <v>0</v>
      </c>
      <c r="NP10" s="17"/>
      <c r="NQ10" s="17"/>
      <c r="NR10" s="17"/>
      <c r="NS10" s="17">
        <v>0</v>
      </c>
      <c r="NT10" s="17">
        <v>0</v>
      </c>
      <c r="NU10" s="17">
        <v>0</v>
      </c>
      <c r="NV10" s="17">
        <v>0</v>
      </c>
      <c r="NW10" s="17">
        <v>0</v>
      </c>
      <c r="NX10" s="17">
        <v>0</v>
      </c>
      <c r="NY10" s="17"/>
      <c r="NZ10" s="17"/>
      <c r="OA10" s="17">
        <v>0</v>
      </c>
      <c r="OB10" s="17">
        <v>0</v>
      </c>
      <c r="OC10" s="17"/>
      <c r="OD10" s="17">
        <v>0</v>
      </c>
      <c r="OE10" s="17">
        <v>0</v>
      </c>
      <c r="OF10" s="17">
        <v>62.3</v>
      </c>
      <c r="OG10" s="17">
        <v>87.606999999999999</v>
      </c>
      <c r="OH10" s="17">
        <v>87.606999999999999</v>
      </c>
      <c r="OI10" s="17">
        <v>-25.306999999999999</v>
      </c>
      <c r="OJ10" s="17">
        <v>0</v>
      </c>
      <c r="OK10" s="17"/>
      <c r="OL10" s="17">
        <v>0</v>
      </c>
      <c r="OM10" s="17">
        <v>0</v>
      </c>
      <c r="ON10" s="17">
        <v>11.1</v>
      </c>
      <c r="OO10" s="17">
        <v>15.507</v>
      </c>
      <c r="OP10" s="17">
        <v>15.507</v>
      </c>
      <c r="OQ10" s="17">
        <v>-4.407</v>
      </c>
      <c r="OR10" s="17">
        <v>0</v>
      </c>
      <c r="OS10" s="17"/>
      <c r="OT10" s="17">
        <v>0</v>
      </c>
      <c r="OU10" s="17">
        <v>0</v>
      </c>
      <c r="OV10" s="17">
        <v>8.8000000000000007</v>
      </c>
      <c r="OW10" s="17">
        <v>8.8000000000000007</v>
      </c>
      <c r="OX10" s="17">
        <v>8.8000000000000007</v>
      </c>
      <c r="OY10" s="17">
        <v>0</v>
      </c>
      <c r="OZ10" s="17">
        <v>0</v>
      </c>
      <c r="PA10" s="17">
        <v>9.0000099999999996</v>
      </c>
      <c r="PB10" s="17">
        <v>9</v>
      </c>
      <c r="PC10" s="17">
        <v>-9</v>
      </c>
      <c r="PD10" s="17">
        <v>1.3</v>
      </c>
      <c r="PE10" s="17">
        <v>0</v>
      </c>
      <c r="PF10" s="17">
        <v>1.3440700000000001</v>
      </c>
      <c r="PG10" s="17">
        <v>-4.4069999999999998E-2</v>
      </c>
      <c r="PH10" s="17"/>
      <c r="PI10" s="17">
        <v>1.23</v>
      </c>
      <c r="PJ10" s="17">
        <v>1.23</v>
      </c>
      <c r="PK10" s="17">
        <v>-1.23</v>
      </c>
      <c r="PL10" s="17">
        <v>3.2</v>
      </c>
      <c r="PM10" s="17">
        <v>3.1</v>
      </c>
      <c r="PN10" s="17">
        <v>3.1</v>
      </c>
      <c r="PO10" s="17">
        <v>0.1</v>
      </c>
      <c r="PP10" s="17">
        <v>2.2000000000000002</v>
      </c>
      <c r="PQ10" s="17">
        <v>2.4</v>
      </c>
      <c r="PR10" s="17">
        <v>2.4</v>
      </c>
      <c r="PS10" s="17">
        <v>-0.2</v>
      </c>
      <c r="PT10" s="17">
        <v>20.3</v>
      </c>
      <c r="PU10" s="17">
        <v>19.417470000000002</v>
      </c>
      <c r="PV10" s="17">
        <v>19.417480000000001</v>
      </c>
      <c r="PW10" s="17">
        <v>0.88251999999999997</v>
      </c>
      <c r="PX10" s="17">
        <v>8.6999999999999993</v>
      </c>
      <c r="PY10" s="17">
        <v>9</v>
      </c>
      <c r="PZ10" s="17">
        <v>9</v>
      </c>
      <c r="QA10" s="17">
        <v>-0.3</v>
      </c>
      <c r="QB10" s="17">
        <v>4.5</v>
      </c>
      <c r="QC10" s="17">
        <v>6</v>
      </c>
      <c r="QD10" s="17">
        <v>6</v>
      </c>
      <c r="QE10" s="17">
        <v>-1.5</v>
      </c>
      <c r="QF10" s="17">
        <v>3.4</v>
      </c>
      <c r="QG10" s="17">
        <v>3.4</v>
      </c>
      <c r="QH10" s="17">
        <v>3.4</v>
      </c>
      <c r="QI10" s="17">
        <v>0</v>
      </c>
      <c r="QJ10" s="17">
        <v>18.399999999999999</v>
      </c>
      <c r="QK10" s="17">
        <v>17.96116</v>
      </c>
      <c r="QL10" s="17">
        <v>17.961169999999999</v>
      </c>
      <c r="QM10" s="17">
        <v>0.43883</v>
      </c>
      <c r="QN10" s="17">
        <v>0</v>
      </c>
      <c r="QO10" s="17"/>
      <c r="QP10" s="17">
        <v>0</v>
      </c>
      <c r="QQ10" s="17">
        <v>0</v>
      </c>
      <c r="QR10" s="17">
        <v>0</v>
      </c>
      <c r="QS10" s="17"/>
      <c r="QT10" s="17">
        <v>0</v>
      </c>
      <c r="QU10" s="17">
        <v>0</v>
      </c>
      <c r="QV10" s="17">
        <v>21</v>
      </c>
      <c r="QW10" s="17">
        <v>21.077000000000002</v>
      </c>
      <c r="QX10" s="17">
        <v>21.077000000000002</v>
      </c>
      <c r="QY10" s="17">
        <v>-7.6999999999999999E-2</v>
      </c>
      <c r="QZ10" s="17">
        <v>44.8</v>
      </c>
      <c r="RA10" s="17">
        <v>55.749000000000002</v>
      </c>
      <c r="RB10" s="17">
        <v>55.749000000000002</v>
      </c>
      <c r="RC10" s="17">
        <v>-10.949</v>
      </c>
      <c r="RD10" s="17">
        <v>4.5</v>
      </c>
      <c r="RE10" s="17">
        <v>4.2</v>
      </c>
      <c r="RF10" s="17">
        <v>4.2</v>
      </c>
      <c r="RG10" s="17">
        <v>0.3</v>
      </c>
      <c r="RH10" s="17">
        <v>2</v>
      </c>
      <c r="RI10" s="17"/>
      <c r="RJ10" s="17">
        <v>2.4</v>
      </c>
      <c r="RK10" s="17">
        <v>-0.4</v>
      </c>
      <c r="RL10" s="17">
        <v>1.1000000000000001</v>
      </c>
      <c r="RM10" s="17">
        <v>1.2</v>
      </c>
      <c r="RN10" s="17">
        <v>1.2</v>
      </c>
      <c r="RO10" s="17">
        <v>-0.1</v>
      </c>
      <c r="RP10" s="17">
        <v>2.9</v>
      </c>
      <c r="RQ10" s="17">
        <v>2.8</v>
      </c>
      <c r="RR10" s="17">
        <v>2.8</v>
      </c>
      <c r="RS10" s="17">
        <v>0.1</v>
      </c>
      <c r="RT10" s="17">
        <v>0</v>
      </c>
      <c r="RU10" s="17"/>
      <c r="RV10" s="17">
        <v>0</v>
      </c>
      <c r="RW10" s="17">
        <v>0</v>
      </c>
      <c r="RX10" s="17">
        <v>2.4</v>
      </c>
      <c r="RY10" s="17">
        <v>2.379</v>
      </c>
      <c r="RZ10" s="17">
        <v>2.379</v>
      </c>
      <c r="SA10" s="17">
        <v>2.1000000000000001E-2</v>
      </c>
      <c r="SB10" s="17">
        <v>4.9000000000000004</v>
      </c>
      <c r="SC10" s="17">
        <v>3.8145600000000002</v>
      </c>
      <c r="SD10" s="17">
        <v>8.84328</v>
      </c>
      <c r="SE10" s="17">
        <v>-3.9432800000000001</v>
      </c>
      <c r="SF10" s="17">
        <v>1.3</v>
      </c>
      <c r="SG10" s="17">
        <v>1.3839999999999999</v>
      </c>
      <c r="SH10" s="17">
        <v>1.3839999999999999</v>
      </c>
      <c r="SI10" s="17">
        <v>-8.4000000000000005E-2</v>
      </c>
      <c r="SJ10" s="17">
        <v>0.3</v>
      </c>
      <c r="SK10" s="17">
        <v>0.4</v>
      </c>
      <c r="SL10" s="17">
        <v>0.4</v>
      </c>
      <c r="SM10" s="17">
        <v>-0.1</v>
      </c>
      <c r="SN10" s="17">
        <v>5.8</v>
      </c>
      <c r="SO10" s="17">
        <v>6.9</v>
      </c>
      <c r="SP10" s="17">
        <v>6.9</v>
      </c>
      <c r="SQ10" s="17">
        <v>-1.1000000000000001</v>
      </c>
      <c r="SR10" s="17">
        <v>3.9</v>
      </c>
      <c r="SS10" s="17">
        <v>3</v>
      </c>
      <c r="ST10" s="17">
        <v>3</v>
      </c>
      <c r="SU10" s="17">
        <v>0.9</v>
      </c>
      <c r="SV10" s="17">
        <v>3.2</v>
      </c>
      <c r="SW10" s="17">
        <v>3.5</v>
      </c>
      <c r="SX10" s="17">
        <v>3.5</v>
      </c>
      <c r="SY10" s="17">
        <v>-0.3</v>
      </c>
      <c r="SZ10" s="17">
        <v>4.8</v>
      </c>
      <c r="TA10" s="17">
        <v>5.5</v>
      </c>
      <c r="TB10" s="17">
        <v>5.5</v>
      </c>
      <c r="TC10" s="17">
        <v>-0.7</v>
      </c>
      <c r="TD10" s="17">
        <v>13.6</v>
      </c>
      <c r="TE10" s="17">
        <v>12.621359999999999</v>
      </c>
      <c r="TF10" s="17">
        <v>12.621359999999999</v>
      </c>
      <c r="TG10" s="17">
        <v>0.97863999999999995</v>
      </c>
      <c r="TH10" s="17">
        <v>2.2999999999999998</v>
      </c>
      <c r="TI10" s="17">
        <v>14.343</v>
      </c>
      <c r="TJ10" s="17">
        <v>14.343</v>
      </c>
      <c r="TK10" s="17">
        <v>-12.042999999999999</v>
      </c>
      <c r="TL10" s="17">
        <v>25.7</v>
      </c>
      <c r="TM10" s="17">
        <v>36.331000000000003</v>
      </c>
      <c r="TN10" s="17">
        <v>36.331000000000003</v>
      </c>
      <c r="TO10" s="17">
        <v>-10.631</v>
      </c>
      <c r="TP10" s="17">
        <v>0</v>
      </c>
      <c r="TQ10" s="17"/>
      <c r="TR10" s="17">
        <v>0</v>
      </c>
      <c r="TS10" s="17">
        <v>0</v>
      </c>
      <c r="TT10" s="17">
        <v>53.6</v>
      </c>
      <c r="TU10" s="17">
        <v>62.014000000000003</v>
      </c>
      <c r="TV10" s="17">
        <v>62.014000000000003</v>
      </c>
      <c r="TW10" s="17">
        <v>-8.4139999999999997</v>
      </c>
      <c r="TX10" s="17">
        <v>73.8</v>
      </c>
      <c r="TY10" s="17">
        <v>73.644000000000005</v>
      </c>
      <c r="TZ10" s="17">
        <v>73.644000000000005</v>
      </c>
      <c r="UA10" s="17">
        <v>0.156</v>
      </c>
      <c r="UB10" s="17">
        <v>9.5</v>
      </c>
      <c r="UC10" s="17">
        <v>5.8650000000000002</v>
      </c>
      <c r="UD10" s="17">
        <v>5.8650000000000002</v>
      </c>
      <c r="UE10" s="17">
        <v>3.6349999999999998</v>
      </c>
      <c r="UF10" s="17">
        <v>6.3</v>
      </c>
      <c r="UG10" s="17">
        <v>4.6159999999999997</v>
      </c>
      <c r="UH10" s="17">
        <v>4.6159999999999997</v>
      </c>
      <c r="UI10" s="17">
        <v>1.6839999999999999</v>
      </c>
      <c r="UJ10" s="17">
        <v>6.5</v>
      </c>
      <c r="UK10" s="17">
        <v>6.3</v>
      </c>
      <c r="UL10" s="17">
        <v>6.3</v>
      </c>
      <c r="UM10" s="17">
        <v>0.2</v>
      </c>
      <c r="UN10" s="17">
        <v>2.2999999999999998</v>
      </c>
      <c r="UO10" s="17">
        <v>2.2000000000000002</v>
      </c>
      <c r="UP10" s="17">
        <v>2.2000000000000002</v>
      </c>
      <c r="UQ10" s="17">
        <v>0.1</v>
      </c>
      <c r="UR10" s="17">
        <v>8</v>
      </c>
      <c r="US10" s="17">
        <v>7.6</v>
      </c>
      <c r="UT10" s="17">
        <v>7.6</v>
      </c>
      <c r="UU10" s="17">
        <v>0.4</v>
      </c>
      <c r="UV10" s="17">
        <v>4</v>
      </c>
      <c r="UW10" s="17">
        <v>4.2</v>
      </c>
      <c r="UX10" s="17">
        <v>4.2</v>
      </c>
      <c r="UY10" s="17">
        <v>-0.2</v>
      </c>
      <c r="UZ10" s="17">
        <v>4.7</v>
      </c>
      <c r="VA10" s="17">
        <v>4.8</v>
      </c>
      <c r="VB10" s="17">
        <v>4.8</v>
      </c>
      <c r="VC10" s="17">
        <v>-0.1</v>
      </c>
      <c r="VD10" s="17">
        <v>4.7</v>
      </c>
      <c r="VE10" s="17">
        <v>4.8</v>
      </c>
      <c r="VF10" s="17">
        <v>4.8</v>
      </c>
      <c r="VG10" s="17">
        <v>-0.1</v>
      </c>
      <c r="VH10" s="17">
        <v>8.3000000000000007</v>
      </c>
      <c r="VI10" s="17">
        <v>13.031000000000001</v>
      </c>
      <c r="VJ10" s="17">
        <v>13.031000000000001</v>
      </c>
      <c r="VK10" s="17">
        <v>-4.7309999999999999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10.6</v>
      </c>
      <c r="WC10" s="17">
        <v>49.387999999999998</v>
      </c>
      <c r="WD10" s="17">
        <v>49.387999999999998</v>
      </c>
      <c r="WE10" s="17">
        <v>-38.787999999999997</v>
      </c>
      <c r="WF10" s="17">
        <v>9.9</v>
      </c>
      <c r="WG10" s="17">
        <v>43.264000000000003</v>
      </c>
      <c r="WH10" s="17">
        <v>43.264000000000003</v>
      </c>
      <c r="WI10" s="17">
        <v>-33.363999999999997</v>
      </c>
      <c r="WJ10" s="17">
        <v>0</v>
      </c>
      <c r="WK10" s="17"/>
      <c r="WL10" s="17">
        <v>0</v>
      </c>
      <c r="WM10" s="17">
        <v>0</v>
      </c>
      <c r="WN10" s="17">
        <v>0</v>
      </c>
      <c r="WO10" s="17"/>
      <c r="WP10" s="17">
        <v>0</v>
      </c>
      <c r="WQ10" s="17">
        <v>0</v>
      </c>
      <c r="WR10" s="17">
        <v>10</v>
      </c>
      <c r="WS10" s="17">
        <v>10</v>
      </c>
      <c r="WT10" s="17">
        <v>10</v>
      </c>
      <c r="WU10" s="17">
        <v>0</v>
      </c>
      <c r="WV10" s="17">
        <v>18</v>
      </c>
      <c r="WW10" s="17">
        <v>17.864080000000001</v>
      </c>
      <c r="WX10" s="17">
        <v>17.864080000000001</v>
      </c>
      <c r="WY10" s="17">
        <v>0.13592000000000001</v>
      </c>
      <c r="WZ10" s="17">
        <v>10.1</v>
      </c>
      <c r="XA10" s="17">
        <v>10.8</v>
      </c>
      <c r="XB10" s="17">
        <v>10.8</v>
      </c>
      <c r="XC10" s="17">
        <v>-0.7</v>
      </c>
      <c r="XD10" s="17">
        <v>0</v>
      </c>
      <c r="XE10" s="17"/>
      <c r="XF10" s="17"/>
      <c r="XG10" s="17">
        <v>0</v>
      </c>
      <c r="XH10" s="17"/>
      <c r="XI10" s="17"/>
      <c r="XJ10" s="17"/>
      <c r="XK10" s="17">
        <v>0</v>
      </c>
      <c r="XL10" s="17">
        <v>15.5</v>
      </c>
      <c r="XM10" s="17">
        <v>14</v>
      </c>
      <c r="XN10" s="17">
        <v>14</v>
      </c>
      <c r="XO10" s="17">
        <v>1.5</v>
      </c>
      <c r="XP10" s="17">
        <v>0</v>
      </c>
      <c r="XQ10" s="17"/>
      <c r="XR10" s="17"/>
      <c r="XS10" s="17">
        <v>0</v>
      </c>
      <c r="XT10" s="17">
        <v>8.1</v>
      </c>
      <c r="XU10" s="17">
        <v>7.74</v>
      </c>
      <c r="XV10" s="17">
        <v>7.74</v>
      </c>
      <c r="XW10" s="17">
        <v>0.36</v>
      </c>
      <c r="XX10" s="17"/>
      <c r="XY10" s="17"/>
      <c r="XZ10" s="17"/>
      <c r="YA10" s="17">
        <v>0</v>
      </c>
      <c r="YB10" s="17"/>
      <c r="YC10" s="17"/>
      <c r="YD10" s="17"/>
      <c r="YE10" s="17">
        <v>0</v>
      </c>
    </row>
    <row r="11" spans="1:655" ht="24" customHeight="1" x14ac:dyDescent="0.3">
      <c r="A11" s="1"/>
      <c r="B11" s="16" t="s">
        <v>57</v>
      </c>
      <c r="C11" s="16" t="s">
        <v>720</v>
      </c>
      <c r="D11" s="17">
        <v>58.6</v>
      </c>
      <c r="E11" s="17">
        <v>100.61707</v>
      </c>
      <c r="F11" s="17">
        <v>83.319000000000003</v>
      </c>
      <c r="G11" s="17">
        <v>-24.719000000000001</v>
      </c>
      <c r="H11" s="17">
        <v>647.04</v>
      </c>
      <c r="I11" s="17">
        <v>643.65809000000002</v>
      </c>
      <c r="J11" s="17">
        <v>643.65809000000002</v>
      </c>
      <c r="K11" s="17">
        <v>3.38191</v>
      </c>
      <c r="L11" s="17">
        <v>216.21</v>
      </c>
      <c r="M11" s="17">
        <v>209.39341999999999</v>
      </c>
      <c r="N11" s="17">
        <v>209.39341999999999</v>
      </c>
      <c r="O11" s="17">
        <v>6.8165800000000001</v>
      </c>
      <c r="P11" s="17"/>
      <c r="Q11" s="17"/>
      <c r="R11" s="17"/>
      <c r="S11" s="17">
        <v>0</v>
      </c>
      <c r="T11" s="17"/>
      <c r="U11" s="17"/>
      <c r="V11" s="17"/>
      <c r="W11" s="17">
        <v>0</v>
      </c>
      <c r="X11" s="17">
        <v>0</v>
      </c>
      <c r="Y11" s="17">
        <v>0</v>
      </c>
      <c r="Z11" s="17">
        <v>10.309279999999999</v>
      </c>
      <c r="AA11" s="17">
        <v>-10.309279999999999</v>
      </c>
      <c r="AB11" s="17">
        <v>80.2</v>
      </c>
      <c r="AC11" s="17">
        <v>91.346410000000006</v>
      </c>
      <c r="AD11" s="17">
        <v>94.878</v>
      </c>
      <c r="AE11" s="17">
        <v>-14.678000000000001</v>
      </c>
      <c r="AF11" s="17"/>
      <c r="AG11" s="17"/>
      <c r="AH11" s="17"/>
      <c r="AI11" s="17">
        <v>0</v>
      </c>
      <c r="AJ11" s="17"/>
      <c r="AK11" s="17"/>
      <c r="AL11" s="17"/>
      <c r="AM11" s="17">
        <v>0</v>
      </c>
      <c r="AN11" s="17">
        <v>188.1</v>
      </c>
      <c r="AO11" s="17">
        <v>135.71791999999999</v>
      </c>
      <c r="AP11" s="17">
        <v>196.42444</v>
      </c>
      <c r="AQ11" s="17">
        <v>-8.3244399999999992</v>
      </c>
      <c r="AR11" s="17">
        <v>204.5</v>
      </c>
      <c r="AS11" s="17">
        <v>135.71791999999999</v>
      </c>
      <c r="AT11" s="17">
        <v>196.42444</v>
      </c>
      <c r="AU11" s="17">
        <v>8.0755599999999994</v>
      </c>
      <c r="AV11" s="17">
        <v>210.4</v>
      </c>
      <c r="AW11" s="17">
        <v>135.71791999999999</v>
      </c>
      <c r="AX11" s="17">
        <v>196.42444</v>
      </c>
      <c r="AY11" s="17">
        <v>13.97556</v>
      </c>
      <c r="AZ11" s="17">
        <v>280.39999999999998</v>
      </c>
      <c r="BA11" s="17">
        <v>203.57687000000001</v>
      </c>
      <c r="BB11" s="17">
        <v>294.63666999999998</v>
      </c>
      <c r="BC11" s="17">
        <v>-14.23667</v>
      </c>
      <c r="BD11" s="17">
        <v>216.3</v>
      </c>
      <c r="BE11" s="17">
        <v>208.28215</v>
      </c>
      <c r="BF11" s="17">
        <v>208.28218000000001</v>
      </c>
      <c r="BG11" s="17">
        <v>8.0178200000000004</v>
      </c>
      <c r="BH11" s="17">
        <v>111.8</v>
      </c>
      <c r="BI11" s="17">
        <v>104.14108</v>
      </c>
      <c r="BJ11" s="17">
        <v>104.14109000000001</v>
      </c>
      <c r="BK11" s="17">
        <v>7.6589099999999997</v>
      </c>
      <c r="BL11" s="17">
        <v>240</v>
      </c>
      <c r="BM11" s="17">
        <v>369.77902999999998</v>
      </c>
      <c r="BN11" s="17">
        <v>242.19153</v>
      </c>
      <c r="BO11" s="17">
        <v>-2.1915300000000002</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121.3</v>
      </c>
      <c r="CK11" s="17">
        <v>116.66768</v>
      </c>
      <c r="CL11" s="17">
        <v>116.66768</v>
      </c>
      <c r="CM11" s="17">
        <v>4.63232</v>
      </c>
      <c r="CN11" s="17">
        <v>7.2</v>
      </c>
      <c r="CO11" s="17">
        <v>5.1333399999999996</v>
      </c>
      <c r="CP11" s="17">
        <v>5.1333399999999996</v>
      </c>
      <c r="CQ11" s="17">
        <v>2.0666600000000002</v>
      </c>
      <c r="CR11" s="17">
        <v>5.6</v>
      </c>
      <c r="CS11" s="17">
        <v>2.8177599999999998</v>
      </c>
      <c r="CT11" s="17">
        <v>2.8177599999999998</v>
      </c>
      <c r="CU11" s="17">
        <v>2.7822399999999998</v>
      </c>
      <c r="CV11" s="17"/>
      <c r="CW11" s="17"/>
      <c r="CX11" s="17">
        <v>0</v>
      </c>
      <c r="CY11" s="17">
        <v>0</v>
      </c>
      <c r="CZ11" s="17">
        <v>6.93</v>
      </c>
      <c r="DA11" s="17">
        <v>6.8787000000000003</v>
      </c>
      <c r="DB11" s="17">
        <v>6.8787000000000003</v>
      </c>
      <c r="DC11" s="17">
        <v>5.1299999999999998E-2</v>
      </c>
      <c r="DD11" s="17">
        <v>11.7</v>
      </c>
      <c r="DE11" s="17">
        <v>12.771409999999999</v>
      </c>
      <c r="DF11" s="17">
        <v>12.77125</v>
      </c>
      <c r="DG11" s="17">
        <v>-1.07125</v>
      </c>
      <c r="DH11" s="17">
        <v>50.16</v>
      </c>
      <c r="DI11" s="17">
        <v>68.117549999999994</v>
      </c>
      <c r="DJ11" s="17">
        <v>100.49423</v>
      </c>
      <c r="DK11" s="17">
        <v>-50.334229999999998</v>
      </c>
      <c r="DL11" s="17"/>
      <c r="DM11" s="17"/>
      <c r="DN11" s="17"/>
      <c r="DO11" s="17">
        <v>0</v>
      </c>
      <c r="DP11" s="17"/>
      <c r="DQ11" s="17"/>
      <c r="DR11" s="17"/>
      <c r="DS11" s="17">
        <v>0</v>
      </c>
      <c r="DT11" s="17"/>
      <c r="DU11" s="17"/>
      <c r="DV11" s="17"/>
      <c r="DW11" s="17">
        <v>0</v>
      </c>
      <c r="DX11" s="17"/>
      <c r="DY11" s="17"/>
      <c r="DZ11" s="17"/>
      <c r="EA11" s="17">
        <v>0</v>
      </c>
      <c r="EB11" s="17">
        <v>56.1</v>
      </c>
      <c r="EC11" s="17">
        <v>52.972290000000001</v>
      </c>
      <c r="ED11" s="17">
        <v>56.515709999999999</v>
      </c>
      <c r="EE11" s="17">
        <v>-0.41571000000000002</v>
      </c>
      <c r="EF11" s="17">
        <v>21.2</v>
      </c>
      <c r="EG11" s="17">
        <v>20.61918</v>
      </c>
      <c r="EH11" s="17">
        <v>77.126189999999994</v>
      </c>
      <c r="EI11" s="17">
        <v>-55.926189999999998</v>
      </c>
      <c r="EJ11" s="17"/>
      <c r="EK11" s="17"/>
      <c r="EL11" s="17"/>
      <c r="EM11" s="17">
        <v>0</v>
      </c>
      <c r="EN11" s="17"/>
      <c r="EO11" s="17"/>
      <c r="EP11" s="17"/>
      <c r="EQ11" s="17">
        <v>0</v>
      </c>
      <c r="ER11" s="17"/>
      <c r="ES11" s="17"/>
      <c r="ET11" s="17"/>
      <c r="EU11" s="17">
        <v>0</v>
      </c>
      <c r="EV11" s="17">
        <v>6.5</v>
      </c>
      <c r="EW11" s="17">
        <v>6.39</v>
      </c>
      <c r="EX11" s="17">
        <v>6.39</v>
      </c>
      <c r="EY11" s="17">
        <v>0.11</v>
      </c>
      <c r="EZ11" s="17">
        <v>147.80000000000001</v>
      </c>
      <c r="FA11" s="17">
        <v>191.21651</v>
      </c>
      <c r="FB11" s="17">
        <v>0</v>
      </c>
      <c r="FC11" s="17">
        <v>147.80000000000001</v>
      </c>
      <c r="FD11" s="17">
        <v>34.799999999999997</v>
      </c>
      <c r="FE11" s="17">
        <v>36.90014</v>
      </c>
      <c r="FF11" s="17">
        <v>36.90014</v>
      </c>
      <c r="FG11" s="17">
        <v>-2.1001400000000001</v>
      </c>
      <c r="FH11" s="17">
        <v>0</v>
      </c>
      <c r="FI11" s="17">
        <v>0</v>
      </c>
      <c r="FJ11" s="17">
        <v>0</v>
      </c>
      <c r="FK11" s="17">
        <v>0</v>
      </c>
      <c r="FL11" s="17">
        <v>23.3</v>
      </c>
      <c r="FM11" s="17">
        <v>22.625250000000001</v>
      </c>
      <c r="FN11" s="17">
        <v>22.625250000000001</v>
      </c>
      <c r="FO11" s="17">
        <v>0.67474999999999996</v>
      </c>
      <c r="FP11" s="17">
        <v>18.600000000000001</v>
      </c>
      <c r="FQ11" s="17">
        <v>17.91338</v>
      </c>
      <c r="FR11" s="17">
        <v>14.927820000000001</v>
      </c>
      <c r="FS11" s="17">
        <v>3.67218</v>
      </c>
      <c r="FT11" s="17">
        <v>14.8</v>
      </c>
      <c r="FU11" s="17">
        <v>15.048539999999999</v>
      </c>
      <c r="FV11" s="17">
        <v>15.048539999999999</v>
      </c>
      <c r="FW11" s="17">
        <v>-0.24854000000000001</v>
      </c>
      <c r="FX11" s="17">
        <v>63.2</v>
      </c>
      <c r="FY11" s="17">
        <v>63.751600000000003</v>
      </c>
      <c r="FZ11" s="17">
        <v>63.751600000000003</v>
      </c>
      <c r="GA11" s="17">
        <v>-0.55159999999999998</v>
      </c>
      <c r="GB11" s="17">
        <v>183.1</v>
      </c>
      <c r="GC11" s="17">
        <v>185.09997999999999</v>
      </c>
      <c r="GD11" s="17">
        <v>185.10007999999999</v>
      </c>
      <c r="GE11" s="17">
        <v>-2.0000800000000001</v>
      </c>
      <c r="GF11" s="17">
        <v>183.2</v>
      </c>
      <c r="GG11" s="17">
        <v>185.09997999999999</v>
      </c>
      <c r="GH11" s="17">
        <v>185.10007999999999</v>
      </c>
      <c r="GI11" s="17">
        <v>-1.90008</v>
      </c>
      <c r="GJ11" s="17">
        <v>183.4</v>
      </c>
      <c r="GK11" s="17">
        <v>185.09997999999999</v>
      </c>
      <c r="GL11" s="17">
        <v>185.10007999999999</v>
      </c>
      <c r="GM11" s="17">
        <v>-1.70008</v>
      </c>
      <c r="GN11" s="17">
        <v>64.3</v>
      </c>
      <c r="GO11" s="17">
        <v>39.013559999999998</v>
      </c>
      <c r="GP11" s="17">
        <v>25.45675</v>
      </c>
      <c r="GQ11" s="17">
        <v>38.843249999999998</v>
      </c>
      <c r="GR11" s="17">
        <v>5</v>
      </c>
      <c r="GS11" s="17">
        <v>7.5127800000000002</v>
      </c>
      <c r="GT11" s="17">
        <v>7.5127800000000002</v>
      </c>
      <c r="GU11" s="17">
        <v>-2.5127799999999998</v>
      </c>
      <c r="GV11" s="17">
        <v>1.4</v>
      </c>
      <c r="GW11" s="17">
        <v>7.8816100000000002</v>
      </c>
      <c r="GX11" s="17">
        <v>7.8816100000000002</v>
      </c>
      <c r="GY11" s="17">
        <v>-6.4816099999999999</v>
      </c>
      <c r="GZ11" s="17">
        <v>17</v>
      </c>
      <c r="HA11" s="17">
        <v>30.325749999999999</v>
      </c>
      <c r="HB11" s="17">
        <v>4.12371</v>
      </c>
      <c r="HC11" s="17">
        <v>12.876289999999999</v>
      </c>
      <c r="HD11" s="17">
        <v>33.1</v>
      </c>
      <c r="HE11" s="17">
        <v>37.158740000000002</v>
      </c>
      <c r="HF11" s="17">
        <v>37.158740000000002</v>
      </c>
      <c r="HG11" s="17">
        <v>-4.0587400000000002</v>
      </c>
      <c r="HH11" s="17">
        <v>2</v>
      </c>
      <c r="HI11" s="17">
        <v>1.97359</v>
      </c>
      <c r="HJ11" s="17">
        <v>1.97359</v>
      </c>
      <c r="HK11" s="17">
        <v>2.6409999999999999E-2</v>
      </c>
      <c r="HL11" s="17">
        <v>0</v>
      </c>
      <c r="HM11" s="17">
        <v>0</v>
      </c>
      <c r="HN11" s="17">
        <v>0</v>
      </c>
      <c r="HO11" s="17">
        <v>0</v>
      </c>
      <c r="HP11" s="17">
        <v>43.6</v>
      </c>
      <c r="HQ11" s="17">
        <v>20.61937</v>
      </c>
      <c r="HR11" s="17">
        <v>20.618559999999999</v>
      </c>
      <c r="HS11" s="17">
        <v>22.981439999999999</v>
      </c>
      <c r="HT11" s="17"/>
      <c r="HU11" s="17"/>
      <c r="HV11" s="17"/>
      <c r="HW11" s="17">
        <v>0</v>
      </c>
      <c r="HX11" s="17"/>
      <c r="HY11" s="17"/>
      <c r="HZ11" s="17"/>
      <c r="IA11" s="17">
        <v>0</v>
      </c>
      <c r="IB11" s="17">
        <v>11.9</v>
      </c>
      <c r="IC11" s="17">
        <v>16.491240000000001</v>
      </c>
      <c r="ID11" s="17">
        <v>0</v>
      </c>
      <c r="IE11" s="17">
        <v>11.9</v>
      </c>
      <c r="IF11" s="17"/>
      <c r="IG11" s="17"/>
      <c r="IH11" s="17"/>
      <c r="II11" s="17">
        <v>0</v>
      </c>
      <c r="IJ11" s="17"/>
      <c r="IK11" s="17"/>
      <c r="IL11" s="17"/>
      <c r="IM11" s="17">
        <v>0</v>
      </c>
      <c r="IN11" s="17">
        <v>47.4</v>
      </c>
      <c r="IO11" s="17">
        <v>48.181440000000002</v>
      </c>
      <c r="IP11" s="17">
        <v>48.181449999999998</v>
      </c>
      <c r="IQ11" s="17">
        <v>-0.78144999999999998</v>
      </c>
      <c r="IR11" s="17"/>
      <c r="IS11" s="17"/>
      <c r="IT11" s="17"/>
      <c r="IU11" s="17">
        <v>0</v>
      </c>
      <c r="IV11" s="17"/>
      <c r="IW11" s="17"/>
      <c r="IX11" s="17"/>
      <c r="IY11" s="17">
        <v>0</v>
      </c>
      <c r="IZ11" s="17"/>
      <c r="JA11" s="17"/>
      <c r="JB11" s="17"/>
      <c r="JC11" s="17">
        <v>0</v>
      </c>
      <c r="JD11" s="17">
        <v>41.2</v>
      </c>
      <c r="JE11" s="17">
        <v>16.495039999999999</v>
      </c>
      <c r="JF11" s="17">
        <v>0</v>
      </c>
      <c r="JG11" s="17">
        <v>41.2</v>
      </c>
      <c r="JH11" s="17">
        <v>177.5</v>
      </c>
      <c r="JI11" s="17">
        <v>178.52954</v>
      </c>
      <c r="JJ11" s="17">
        <v>178.52956</v>
      </c>
      <c r="JK11" s="17">
        <v>-1.02956</v>
      </c>
      <c r="JL11" s="17">
        <v>175.7</v>
      </c>
      <c r="JM11" s="17">
        <v>178.52954</v>
      </c>
      <c r="JN11" s="17">
        <v>178.52956</v>
      </c>
      <c r="JO11" s="17">
        <v>-2.8295599999999999</v>
      </c>
      <c r="JP11" s="17">
        <v>209.8</v>
      </c>
      <c r="JQ11" s="17">
        <v>178.52954</v>
      </c>
      <c r="JR11" s="17">
        <v>178.52956</v>
      </c>
      <c r="JS11" s="17">
        <v>31.270440000000001</v>
      </c>
      <c r="JT11" s="17">
        <v>274.89999999999998</v>
      </c>
      <c r="JU11" s="17">
        <v>267.79432000000003</v>
      </c>
      <c r="JV11" s="17">
        <v>267.79433</v>
      </c>
      <c r="JW11" s="17">
        <v>7.1056699999999999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1.1522699999999999</v>
      </c>
      <c r="LF11" s="17">
        <v>1.1522699999999999</v>
      </c>
      <c r="LG11" s="17">
        <v>4.7730000000000002E-2</v>
      </c>
      <c r="LH11" s="17">
        <v>45.3</v>
      </c>
      <c r="LI11" s="17">
        <v>55.052630000000001</v>
      </c>
      <c r="LJ11" s="17">
        <v>96.969130000000007</v>
      </c>
      <c r="LK11" s="17">
        <v>-51.669130000000003</v>
      </c>
      <c r="LL11" s="17">
        <v>98.6</v>
      </c>
      <c r="LM11" s="17">
        <v>75.488060000000004</v>
      </c>
      <c r="LN11" s="17">
        <v>74.627780000000001</v>
      </c>
      <c r="LO11" s="17">
        <v>23.97222</v>
      </c>
      <c r="LP11" s="17">
        <v>64.099999999999994</v>
      </c>
      <c r="LQ11" s="17">
        <v>67.133979999999994</v>
      </c>
      <c r="LR11" s="17">
        <v>67.133979999999994</v>
      </c>
      <c r="LS11" s="17">
        <v>-3.0339800000000001</v>
      </c>
      <c r="LT11" s="17">
        <v>74.099999999999994</v>
      </c>
      <c r="LU11" s="17">
        <v>65.985230000000001</v>
      </c>
      <c r="LV11" s="17">
        <v>65.984009999999998</v>
      </c>
      <c r="LW11" s="17">
        <v>8.11599</v>
      </c>
      <c r="LX11" s="17">
        <v>29.8</v>
      </c>
      <c r="LY11" s="17">
        <v>27.307549999999999</v>
      </c>
      <c r="LZ11" s="17">
        <v>27.30705</v>
      </c>
      <c r="MA11" s="17">
        <v>2.49295</v>
      </c>
      <c r="MB11" s="17"/>
      <c r="MC11" s="17"/>
      <c r="MD11" s="17"/>
      <c r="ME11" s="17">
        <v>0</v>
      </c>
      <c r="MF11" s="17"/>
      <c r="MG11" s="17"/>
      <c r="MH11" s="17"/>
      <c r="MI11" s="17">
        <v>0</v>
      </c>
      <c r="MJ11" s="17"/>
      <c r="MK11" s="17"/>
      <c r="ML11" s="17"/>
      <c r="MM11" s="17">
        <v>0</v>
      </c>
      <c r="MN11" s="17">
        <v>146.4</v>
      </c>
      <c r="MO11" s="17">
        <v>149.77383</v>
      </c>
      <c r="MP11" s="17">
        <v>149.77393000000001</v>
      </c>
      <c r="MQ11" s="17">
        <v>-3.3739300000000001</v>
      </c>
      <c r="MR11" s="17">
        <v>148.80000000000001</v>
      </c>
      <c r="MS11" s="17">
        <v>149.77383</v>
      </c>
      <c r="MT11" s="17">
        <v>149.77393000000001</v>
      </c>
      <c r="MU11" s="17">
        <v>-0.97392999999999996</v>
      </c>
      <c r="MV11" s="17">
        <v>149.6</v>
      </c>
      <c r="MW11" s="17">
        <v>149.77383</v>
      </c>
      <c r="MX11" s="17">
        <v>149.77393000000001</v>
      </c>
      <c r="MY11" s="17">
        <v>-0.17393</v>
      </c>
      <c r="MZ11" s="17"/>
      <c r="NA11" s="17"/>
      <c r="NB11" s="17"/>
      <c r="NC11" s="17">
        <v>0</v>
      </c>
      <c r="ND11" s="17"/>
      <c r="NE11" s="17"/>
      <c r="NF11" s="17"/>
      <c r="NG11" s="17">
        <v>0</v>
      </c>
      <c r="NH11" s="17">
        <v>0</v>
      </c>
      <c r="NI11" s="17"/>
      <c r="NJ11" s="17"/>
      <c r="NK11" s="17">
        <v>0</v>
      </c>
      <c r="NL11" s="17"/>
      <c r="NM11" s="17"/>
      <c r="NN11" s="17"/>
      <c r="NO11" s="17">
        <v>0</v>
      </c>
      <c r="NP11" s="17"/>
      <c r="NQ11" s="17"/>
      <c r="NR11" s="17"/>
      <c r="NS11" s="17">
        <v>0</v>
      </c>
      <c r="NT11" s="17">
        <v>0</v>
      </c>
      <c r="NU11" s="17">
        <v>0</v>
      </c>
      <c r="NV11" s="17">
        <v>0</v>
      </c>
      <c r="NW11" s="17">
        <v>0</v>
      </c>
      <c r="NX11" s="17">
        <v>0</v>
      </c>
      <c r="NY11" s="17"/>
      <c r="NZ11" s="17"/>
      <c r="OA11" s="17">
        <v>0</v>
      </c>
      <c r="OB11" s="17">
        <v>0</v>
      </c>
      <c r="OC11" s="17"/>
      <c r="OD11" s="17">
        <v>0</v>
      </c>
      <c r="OE11" s="17">
        <v>0</v>
      </c>
      <c r="OF11" s="17">
        <v>66.900000000000006</v>
      </c>
      <c r="OG11" s="17">
        <v>87.337000000000003</v>
      </c>
      <c r="OH11" s="17">
        <v>87.337000000000003</v>
      </c>
      <c r="OI11" s="17">
        <v>-20.437000000000001</v>
      </c>
      <c r="OJ11" s="17">
        <v>0</v>
      </c>
      <c r="OK11" s="17"/>
      <c r="OL11" s="17">
        <v>0</v>
      </c>
      <c r="OM11" s="17">
        <v>0</v>
      </c>
      <c r="ON11" s="17">
        <v>9.8000000000000007</v>
      </c>
      <c r="OO11" s="17">
        <v>15.391</v>
      </c>
      <c r="OP11" s="17">
        <v>15.391</v>
      </c>
      <c r="OQ11" s="17">
        <v>-5.5910000000000002</v>
      </c>
      <c r="OR11" s="17">
        <v>0</v>
      </c>
      <c r="OS11" s="17"/>
      <c r="OT11" s="17">
        <v>0</v>
      </c>
      <c r="OU11" s="17">
        <v>0</v>
      </c>
      <c r="OV11" s="17">
        <v>8.8000000000000007</v>
      </c>
      <c r="OW11" s="17">
        <v>8.8000000000000007</v>
      </c>
      <c r="OX11" s="17">
        <v>8.8000000000000007</v>
      </c>
      <c r="OY11" s="17">
        <v>0</v>
      </c>
      <c r="OZ11" s="17">
        <v>0</v>
      </c>
      <c r="PA11" s="17">
        <v>9.0000099999999996</v>
      </c>
      <c r="PB11" s="17">
        <v>9</v>
      </c>
      <c r="PC11" s="17">
        <v>-9</v>
      </c>
      <c r="PD11" s="17">
        <v>0</v>
      </c>
      <c r="PE11" s="17">
        <v>0</v>
      </c>
      <c r="PF11" s="17">
        <v>1.3440700000000001</v>
      </c>
      <c r="PG11" s="17">
        <v>-1.3440700000000001</v>
      </c>
      <c r="PH11" s="17"/>
      <c r="PI11" s="17">
        <v>1.23</v>
      </c>
      <c r="PJ11" s="17">
        <v>1.23</v>
      </c>
      <c r="PK11" s="17">
        <v>-1.23</v>
      </c>
      <c r="PL11" s="17">
        <v>3.2</v>
      </c>
      <c r="PM11" s="17">
        <v>3.1</v>
      </c>
      <c r="PN11" s="17">
        <v>3.1</v>
      </c>
      <c r="PO11" s="17">
        <v>0.1</v>
      </c>
      <c r="PP11" s="17">
        <v>2.2000000000000002</v>
      </c>
      <c r="PQ11" s="17">
        <v>2.4</v>
      </c>
      <c r="PR11" s="17">
        <v>2.4</v>
      </c>
      <c r="PS11" s="17">
        <v>-0.2</v>
      </c>
      <c r="PT11" s="17">
        <v>20.399999999999999</v>
      </c>
      <c r="PU11" s="17">
        <v>19.417470000000002</v>
      </c>
      <c r="PV11" s="17">
        <v>19.417480000000001</v>
      </c>
      <c r="PW11" s="17">
        <v>0.98251999999999995</v>
      </c>
      <c r="PX11" s="17">
        <v>8.8000000000000007</v>
      </c>
      <c r="PY11" s="17">
        <v>9</v>
      </c>
      <c r="PZ11" s="17">
        <v>9</v>
      </c>
      <c r="QA11" s="17">
        <v>-0.2</v>
      </c>
      <c r="QB11" s="17">
        <v>4.5</v>
      </c>
      <c r="QC11" s="17">
        <v>6</v>
      </c>
      <c r="QD11" s="17">
        <v>6</v>
      </c>
      <c r="QE11" s="17">
        <v>-1.5</v>
      </c>
      <c r="QF11" s="17">
        <v>3.4</v>
      </c>
      <c r="QG11" s="17">
        <v>3.4</v>
      </c>
      <c r="QH11" s="17">
        <v>3.4</v>
      </c>
      <c r="QI11" s="17">
        <v>0</v>
      </c>
      <c r="QJ11" s="17">
        <v>18.399999999999999</v>
      </c>
      <c r="QK11" s="17">
        <v>17.96116</v>
      </c>
      <c r="QL11" s="17">
        <v>17.961169999999999</v>
      </c>
      <c r="QM11" s="17">
        <v>0.43883</v>
      </c>
      <c r="QN11" s="17">
        <v>0</v>
      </c>
      <c r="QO11" s="17"/>
      <c r="QP11" s="17">
        <v>0</v>
      </c>
      <c r="QQ11" s="17">
        <v>0</v>
      </c>
      <c r="QR11" s="17">
        <v>0</v>
      </c>
      <c r="QS11" s="17"/>
      <c r="QT11" s="17">
        <v>0</v>
      </c>
      <c r="QU11" s="17">
        <v>0</v>
      </c>
      <c r="QV11" s="17">
        <v>20.399999999999999</v>
      </c>
      <c r="QW11" s="17">
        <v>21.149000000000001</v>
      </c>
      <c r="QX11" s="17">
        <v>21.149000000000001</v>
      </c>
      <c r="QY11" s="17">
        <v>-0.749</v>
      </c>
      <c r="QZ11" s="17">
        <v>43.5</v>
      </c>
      <c r="RA11" s="17">
        <v>55.716000000000001</v>
      </c>
      <c r="RB11" s="17">
        <v>55.716000000000001</v>
      </c>
      <c r="RC11" s="17">
        <v>-12.215999999999999</v>
      </c>
      <c r="RD11" s="17">
        <v>4.5</v>
      </c>
      <c r="RE11" s="17">
        <v>4.2</v>
      </c>
      <c r="RF11" s="17">
        <v>4.2</v>
      </c>
      <c r="RG11" s="17">
        <v>0.3</v>
      </c>
      <c r="RH11" s="17">
        <v>2</v>
      </c>
      <c r="RI11" s="17"/>
      <c r="RJ11" s="17">
        <v>2.4</v>
      </c>
      <c r="RK11" s="17">
        <v>-0.4</v>
      </c>
      <c r="RL11" s="17">
        <v>1.1000000000000001</v>
      </c>
      <c r="RM11" s="17">
        <v>1.2</v>
      </c>
      <c r="RN11" s="17">
        <v>1.2</v>
      </c>
      <c r="RO11" s="17">
        <v>-0.1</v>
      </c>
      <c r="RP11" s="17">
        <v>2.9</v>
      </c>
      <c r="RQ11" s="17">
        <v>2.8</v>
      </c>
      <c r="RR11" s="17">
        <v>2.8</v>
      </c>
      <c r="RS11" s="17">
        <v>0.1</v>
      </c>
      <c r="RT11" s="17">
        <v>0</v>
      </c>
      <c r="RU11" s="17"/>
      <c r="RV11" s="17">
        <v>0</v>
      </c>
      <c r="RW11" s="17">
        <v>0</v>
      </c>
      <c r="RX11" s="17">
        <v>2.4</v>
      </c>
      <c r="RY11" s="17">
        <v>2.379</v>
      </c>
      <c r="RZ11" s="17">
        <v>2.379</v>
      </c>
      <c r="SA11" s="17">
        <v>2.1000000000000001E-2</v>
      </c>
      <c r="SB11" s="17">
        <v>3.2</v>
      </c>
      <c r="SC11" s="17">
        <v>3.8145500000000001</v>
      </c>
      <c r="SD11" s="17">
        <v>0</v>
      </c>
      <c r="SE11" s="17">
        <v>3.2</v>
      </c>
      <c r="SF11" s="17">
        <v>1.3</v>
      </c>
      <c r="SG11" s="17">
        <v>1.3839999999999999</v>
      </c>
      <c r="SH11" s="17">
        <v>1.3839999999999999</v>
      </c>
      <c r="SI11" s="17">
        <v>-8.4000000000000005E-2</v>
      </c>
      <c r="SJ11" s="17">
        <v>0.3</v>
      </c>
      <c r="SK11" s="17">
        <v>0.4</v>
      </c>
      <c r="SL11" s="17">
        <v>0.4</v>
      </c>
      <c r="SM11" s="17">
        <v>-0.1</v>
      </c>
      <c r="SN11" s="17">
        <v>5.8</v>
      </c>
      <c r="SO11" s="17">
        <v>6.9</v>
      </c>
      <c r="SP11" s="17">
        <v>6.9</v>
      </c>
      <c r="SQ11" s="17">
        <v>-1.1000000000000001</v>
      </c>
      <c r="SR11" s="17">
        <v>4</v>
      </c>
      <c r="SS11" s="17">
        <v>3</v>
      </c>
      <c r="ST11" s="17">
        <v>3</v>
      </c>
      <c r="SU11" s="17">
        <v>1</v>
      </c>
      <c r="SV11" s="17">
        <v>3.3</v>
      </c>
      <c r="SW11" s="17">
        <v>3.5</v>
      </c>
      <c r="SX11" s="17">
        <v>3.5</v>
      </c>
      <c r="SY11" s="17">
        <v>-0.2</v>
      </c>
      <c r="SZ11" s="17">
        <v>4.7</v>
      </c>
      <c r="TA11" s="17">
        <v>5.5</v>
      </c>
      <c r="TB11" s="17">
        <v>5.5</v>
      </c>
      <c r="TC11" s="17">
        <v>-0.8</v>
      </c>
      <c r="TD11" s="17">
        <v>13.6</v>
      </c>
      <c r="TE11" s="17">
        <v>12.621359999999999</v>
      </c>
      <c r="TF11" s="17">
        <v>12.621359999999999</v>
      </c>
      <c r="TG11" s="17">
        <v>0.97863999999999995</v>
      </c>
      <c r="TH11" s="17">
        <v>6.3</v>
      </c>
      <c r="TI11" s="17">
        <v>16.02</v>
      </c>
      <c r="TJ11" s="17">
        <v>16.02</v>
      </c>
      <c r="TK11" s="17">
        <v>-9.7200000000000006</v>
      </c>
      <c r="TL11" s="17">
        <v>25.3</v>
      </c>
      <c r="TM11" s="17">
        <v>37.909999999999997</v>
      </c>
      <c r="TN11" s="17">
        <v>37.909999999999997</v>
      </c>
      <c r="TO11" s="17">
        <v>-12.61</v>
      </c>
      <c r="TP11" s="17">
        <v>0</v>
      </c>
      <c r="TQ11" s="17"/>
      <c r="TR11" s="17">
        <v>0</v>
      </c>
      <c r="TS11" s="17">
        <v>0</v>
      </c>
      <c r="TT11" s="17">
        <v>61.7</v>
      </c>
      <c r="TU11" s="17">
        <v>61.764000000000003</v>
      </c>
      <c r="TV11" s="17">
        <v>61.764000000000003</v>
      </c>
      <c r="TW11" s="17">
        <v>-6.4000000000000001E-2</v>
      </c>
      <c r="TX11" s="17">
        <v>70.400000000000006</v>
      </c>
      <c r="TY11" s="17">
        <v>74.97</v>
      </c>
      <c r="TZ11" s="17">
        <v>74.97</v>
      </c>
      <c r="UA11" s="17">
        <v>-4.57</v>
      </c>
      <c r="UB11" s="17">
        <v>10.7</v>
      </c>
      <c r="UC11" s="17">
        <v>5.5339999999999998</v>
      </c>
      <c r="UD11" s="17">
        <v>5.5339999999999998</v>
      </c>
      <c r="UE11" s="17">
        <v>5.1660000000000004</v>
      </c>
      <c r="UF11" s="17">
        <v>4.5</v>
      </c>
      <c r="UG11" s="17">
        <v>4.1680000000000001</v>
      </c>
      <c r="UH11" s="17">
        <v>4.1680000000000001</v>
      </c>
      <c r="UI11" s="17">
        <v>0.33200000000000002</v>
      </c>
      <c r="UJ11" s="17">
        <v>6.5</v>
      </c>
      <c r="UK11" s="17">
        <v>6.3</v>
      </c>
      <c r="UL11" s="17">
        <v>6.3</v>
      </c>
      <c r="UM11" s="17">
        <v>0.2</v>
      </c>
      <c r="UN11" s="17">
        <v>2.2999999999999998</v>
      </c>
      <c r="UO11" s="17">
        <v>2.2000000000000002</v>
      </c>
      <c r="UP11" s="17">
        <v>2.2000000000000002</v>
      </c>
      <c r="UQ11" s="17">
        <v>0.1</v>
      </c>
      <c r="UR11" s="17">
        <v>8</v>
      </c>
      <c r="US11" s="17">
        <v>7.6</v>
      </c>
      <c r="UT11" s="17">
        <v>7.6</v>
      </c>
      <c r="UU11" s="17">
        <v>0.4</v>
      </c>
      <c r="UV11" s="17">
        <v>4</v>
      </c>
      <c r="UW11" s="17">
        <v>4.2</v>
      </c>
      <c r="UX11" s="17">
        <v>4.2</v>
      </c>
      <c r="UY11" s="17">
        <v>-0.2</v>
      </c>
      <c r="UZ11" s="17">
        <v>4.5</v>
      </c>
      <c r="VA11" s="17">
        <v>4.8</v>
      </c>
      <c r="VB11" s="17">
        <v>4.8</v>
      </c>
      <c r="VC11" s="17">
        <v>-0.3</v>
      </c>
      <c r="VD11" s="17">
        <v>4.5</v>
      </c>
      <c r="VE11" s="17">
        <v>4.8</v>
      </c>
      <c r="VF11" s="17">
        <v>4.8</v>
      </c>
      <c r="VG11" s="17">
        <v>-0.3</v>
      </c>
      <c r="VH11" s="17">
        <v>10.7</v>
      </c>
      <c r="VI11" s="17">
        <v>12.996</v>
      </c>
      <c r="VJ11" s="17">
        <v>12.996</v>
      </c>
      <c r="VK11" s="17">
        <v>-2.2959999999999998</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24.1</v>
      </c>
      <c r="WC11" s="17">
        <v>45.23</v>
      </c>
      <c r="WD11" s="17">
        <v>45.23</v>
      </c>
      <c r="WE11" s="17">
        <v>-21.13</v>
      </c>
      <c r="WF11" s="17">
        <v>29.4</v>
      </c>
      <c r="WG11" s="17">
        <v>36.616</v>
      </c>
      <c r="WH11" s="17">
        <v>36.616</v>
      </c>
      <c r="WI11" s="17">
        <v>-7.2160000000000002</v>
      </c>
      <c r="WJ11" s="17">
        <v>0</v>
      </c>
      <c r="WK11" s="17"/>
      <c r="WL11" s="17">
        <v>0</v>
      </c>
      <c r="WM11" s="17">
        <v>0</v>
      </c>
      <c r="WN11" s="17">
        <v>0</v>
      </c>
      <c r="WO11" s="17"/>
      <c r="WP11" s="17">
        <v>0</v>
      </c>
      <c r="WQ11" s="17">
        <v>0</v>
      </c>
      <c r="WR11" s="17">
        <v>10</v>
      </c>
      <c r="WS11" s="17">
        <v>10</v>
      </c>
      <c r="WT11" s="17">
        <v>10</v>
      </c>
      <c r="WU11" s="17">
        <v>0</v>
      </c>
      <c r="WV11" s="17">
        <v>18</v>
      </c>
      <c r="WW11" s="17">
        <v>17.864080000000001</v>
      </c>
      <c r="WX11" s="17">
        <v>17.864080000000001</v>
      </c>
      <c r="WY11" s="17">
        <v>0.13592000000000001</v>
      </c>
      <c r="WZ11" s="17">
        <v>9.8000000000000007</v>
      </c>
      <c r="XA11" s="17">
        <v>10.8</v>
      </c>
      <c r="XB11" s="17">
        <v>10.8</v>
      </c>
      <c r="XC11" s="17">
        <v>-1</v>
      </c>
      <c r="XD11" s="17">
        <v>0</v>
      </c>
      <c r="XE11" s="17"/>
      <c r="XF11" s="17"/>
      <c r="XG11" s="17">
        <v>0</v>
      </c>
      <c r="XH11" s="17"/>
      <c r="XI11" s="17"/>
      <c r="XJ11" s="17"/>
      <c r="XK11" s="17">
        <v>0</v>
      </c>
      <c r="XL11" s="17">
        <v>15.6</v>
      </c>
      <c r="XM11" s="17">
        <v>14</v>
      </c>
      <c r="XN11" s="17">
        <v>14</v>
      </c>
      <c r="XO11" s="17">
        <v>1.6</v>
      </c>
      <c r="XP11" s="17">
        <v>0</v>
      </c>
      <c r="XQ11" s="17"/>
      <c r="XR11" s="17"/>
      <c r="XS11" s="17">
        <v>0</v>
      </c>
      <c r="XT11" s="17">
        <v>7.5</v>
      </c>
      <c r="XU11" s="17">
        <v>7.74</v>
      </c>
      <c r="XV11" s="17">
        <v>7.74</v>
      </c>
      <c r="XW11" s="17">
        <v>-0.24</v>
      </c>
      <c r="XX11" s="17"/>
      <c r="XY11" s="17"/>
      <c r="XZ11" s="17"/>
      <c r="YA11" s="17">
        <v>0</v>
      </c>
      <c r="YB11" s="17"/>
      <c r="YC11" s="17"/>
      <c r="YD11" s="17"/>
      <c r="YE11" s="17">
        <v>0</v>
      </c>
    </row>
    <row r="12" spans="1:655" ht="24" customHeight="1" x14ac:dyDescent="0.3">
      <c r="A12" s="1"/>
      <c r="B12" s="16" t="s">
        <v>57</v>
      </c>
      <c r="C12" s="16" t="s">
        <v>721</v>
      </c>
      <c r="D12" s="17">
        <v>58</v>
      </c>
      <c r="E12" s="17">
        <v>101.89686</v>
      </c>
      <c r="F12" s="17">
        <v>82.443370000000002</v>
      </c>
      <c r="G12" s="17">
        <v>-24.443370000000002</v>
      </c>
      <c r="H12" s="17">
        <v>646.65</v>
      </c>
      <c r="I12" s="17">
        <v>643.65809000000002</v>
      </c>
      <c r="J12" s="17">
        <v>643.65809000000002</v>
      </c>
      <c r="K12" s="17">
        <v>2.9919099999999998</v>
      </c>
      <c r="L12" s="17">
        <v>216.44</v>
      </c>
      <c r="M12" s="17">
        <v>209.39341999999999</v>
      </c>
      <c r="N12" s="17">
        <v>209.39341999999999</v>
      </c>
      <c r="O12" s="17">
        <v>7.0465799999999996</v>
      </c>
      <c r="P12" s="17"/>
      <c r="Q12" s="17"/>
      <c r="R12" s="17"/>
      <c r="S12" s="17">
        <v>0</v>
      </c>
      <c r="T12" s="17"/>
      <c r="U12" s="17"/>
      <c r="V12" s="17"/>
      <c r="W12" s="17">
        <v>0</v>
      </c>
      <c r="X12" s="17">
        <v>0</v>
      </c>
      <c r="Y12" s="17">
        <v>0</v>
      </c>
      <c r="Z12" s="17">
        <v>10.309279999999999</v>
      </c>
      <c r="AA12" s="17">
        <v>-10.309279999999999</v>
      </c>
      <c r="AB12" s="17">
        <v>80.3</v>
      </c>
      <c r="AC12" s="17">
        <v>93.314440000000005</v>
      </c>
      <c r="AD12" s="17">
        <v>94.878</v>
      </c>
      <c r="AE12" s="17">
        <v>-14.577999999999999</v>
      </c>
      <c r="AF12" s="17"/>
      <c r="AG12" s="17"/>
      <c r="AH12" s="17"/>
      <c r="AI12" s="17">
        <v>0</v>
      </c>
      <c r="AJ12" s="17"/>
      <c r="AK12" s="17"/>
      <c r="AL12" s="17"/>
      <c r="AM12" s="17">
        <v>0</v>
      </c>
      <c r="AN12" s="17">
        <v>187.9</v>
      </c>
      <c r="AO12" s="17">
        <v>135.71796000000001</v>
      </c>
      <c r="AP12" s="17">
        <v>196.42444</v>
      </c>
      <c r="AQ12" s="17">
        <v>-8.5244400000000002</v>
      </c>
      <c r="AR12" s="17">
        <v>205.6</v>
      </c>
      <c r="AS12" s="17">
        <v>135.71796000000001</v>
      </c>
      <c r="AT12" s="17">
        <v>196.42444</v>
      </c>
      <c r="AU12" s="17">
        <v>9.1755600000000008</v>
      </c>
      <c r="AV12" s="17">
        <v>209.5</v>
      </c>
      <c r="AW12" s="17">
        <v>135.71796000000001</v>
      </c>
      <c r="AX12" s="17">
        <v>196.42444</v>
      </c>
      <c r="AY12" s="17">
        <v>13.075559999999999</v>
      </c>
      <c r="AZ12" s="17">
        <v>279.8</v>
      </c>
      <c r="BA12" s="17">
        <v>203.57694000000001</v>
      </c>
      <c r="BB12" s="17">
        <v>294.63666999999998</v>
      </c>
      <c r="BC12" s="17">
        <v>-14.83667</v>
      </c>
      <c r="BD12" s="17">
        <v>216.6</v>
      </c>
      <c r="BE12" s="17">
        <v>208.28215</v>
      </c>
      <c r="BF12" s="17">
        <v>208.28218000000001</v>
      </c>
      <c r="BG12" s="17">
        <v>8.3178199999999993</v>
      </c>
      <c r="BH12" s="17">
        <v>111.4</v>
      </c>
      <c r="BI12" s="17">
        <v>104.14108</v>
      </c>
      <c r="BJ12" s="17">
        <v>104.14109000000001</v>
      </c>
      <c r="BK12" s="17">
        <v>7.2589100000000002</v>
      </c>
      <c r="BL12" s="17">
        <v>272.7</v>
      </c>
      <c r="BM12" s="17">
        <v>326.40804000000003</v>
      </c>
      <c r="BN12" s="17">
        <v>184.16699</v>
      </c>
      <c r="BO12" s="17">
        <v>88.533010000000004</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117.9</v>
      </c>
      <c r="CK12" s="17">
        <v>116.66768</v>
      </c>
      <c r="CL12" s="17">
        <v>116.66768</v>
      </c>
      <c r="CM12" s="17">
        <v>1.2323200000000001</v>
      </c>
      <c r="CN12" s="17">
        <v>7.2</v>
      </c>
      <c r="CO12" s="17">
        <v>5.1333399999999996</v>
      </c>
      <c r="CP12" s="17">
        <v>5.1333399999999996</v>
      </c>
      <c r="CQ12" s="17">
        <v>2.0666600000000002</v>
      </c>
      <c r="CR12" s="17">
        <v>5.6</v>
      </c>
      <c r="CS12" s="17">
        <v>2.8177599999999998</v>
      </c>
      <c r="CT12" s="17">
        <v>2.8177599999999998</v>
      </c>
      <c r="CU12" s="17">
        <v>2.7822399999999998</v>
      </c>
      <c r="CV12" s="17"/>
      <c r="CW12" s="17"/>
      <c r="CX12" s="17">
        <v>0</v>
      </c>
      <c r="CY12" s="17">
        <v>0</v>
      </c>
      <c r="CZ12" s="17">
        <v>6.92</v>
      </c>
      <c r="DA12" s="17">
        <v>6.8787000000000003</v>
      </c>
      <c r="DB12" s="17">
        <v>6.8787000000000003</v>
      </c>
      <c r="DC12" s="17">
        <v>4.1300000000000003E-2</v>
      </c>
      <c r="DD12" s="17">
        <v>10.96</v>
      </c>
      <c r="DE12" s="17">
        <v>12.7714</v>
      </c>
      <c r="DF12" s="17">
        <v>12.77125</v>
      </c>
      <c r="DG12" s="17">
        <v>-1.81125</v>
      </c>
      <c r="DH12" s="17">
        <v>49.71</v>
      </c>
      <c r="DI12" s="17">
        <v>72.520769999999999</v>
      </c>
      <c r="DJ12" s="17">
        <v>99.788449999999997</v>
      </c>
      <c r="DK12" s="17">
        <v>-50.078449999999997</v>
      </c>
      <c r="DL12" s="17"/>
      <c r="DM12" s="17"/>
      <c r="DN12" s="17"/>
      <c r="DO12" s="17">
        <v>0</v>
      </c>
      <c r="DP12" s="17"/>
      <c r="DQ12" s="17"/>
      <c r="DR12" s="17"/>
      <c r="DS12" s="17">
        <v>0</v>
      </c>
      <c r="DT12" s="17"/>
      <c r="DU12" s="17"/>
      <c r="DV12" s="17"/>
      <c r="DW12" s="17">
        <v>0</v>
      </c>
      <c r="DX12" s="17"/>
      <c r="DY12" s="17"/>
      <c r="DZ12" s="17"/>
      <c r="EA12" s="17">
        <v>0</v>
      </c>
      <c r="EB12" s="17">
        <v>56.1</v>
      </c>
      <c r="EC12" s="17">
        <v>53.226410000000001</v>
      </c>
      <c r="ED12" s="17">
        <v>56.515709999999999</v>
      </c>
      <c r="EE12" s="17">
        <v>-0.41571000000000002</v>
      </c>
      <c r="EF12" s="17">
        <v>43.3</v>
      </c>
      <c r="EG12" s="17">
        <v>48.25318</v>
      </c>
      <c r="EH12" s="17">
        <v>23.543800000000001</v>
      </c>
      <c r="EI12" s="17">
        <v>19.7562</v>
      </c>
      <c r="EJ12" s="17"/>
      <c r="EK12" s="17"/>
      <c r="EL12" s="17"/>
      <c r="EM12" s="17">
        <v>0</v>
      </c>
      <c r="EN12" s="17"/>
      <c r="EO12" s="17"/>
      <c r="EP12" s="17"/>
      <c r="EQ12" s="17">
        <v>0</v>
      </c>
      <c r="ER12" s="17"/>
      <c r="ES12" s="17"/>
      <c r="ET12" s="17"/>
      <c r="EU12" s="17">
        <v>0</v>
      </c>
      <c r="EV12" s="17">
        <v>6.5</v>
      </c>
      <c r="EW12" s="17">
        <v>6.39</v>
      </c>
      <c r="EX12" s="17">
        <v>6.39</v>
      </c>
      <c r="EY12" s="17">
        <v>0.11</v>
      </c>
      <c r="EZ12" s="17">
        <v>0</v>
      </c>
      <c r="FA12" s="17">
        <v>0</v>
      </c>
      <c r="FB12" s="17">
        <v>0</v>
      </c>
      <c r="FC12" s="17">
        <v>0</v>
      </c>
      <c r="FD12" s="17">
        <v>35</v>
      </c>
      <c r="FE12" s="17">
        <v>36.90014</v>
      </c>
      <c r="FF12" s="17">
        <v>36.90014</v>
      </c>
      <c r="FG12" s="17">
        <v>-1.9001399999999999</v>
      </c>
      <c r="FH12" s="17">
        <v>0</v>
      </c>
      <c r="FI12" s="17">
        <v>0</v>
      </c>
      <c r="FJ12" s="17">
        <v>0</v>
      </c>
      <c r="FK12" s="17">
        <v>0</v>
      </c>
      <c r="FL12" s="17">
        <v>24</v>
      </c>
      <c r="FM12" s="17">
        <v>22.625250000000001</v>
      </c>
      <c r="FN12" s="17">
        <v>22.625250000000001</v>
      </c>
      <c r="FO12" s="17">
        <v>1.3747499999999999</v>
      </c>
      <c r="FP12" s="17">
        <v>18.600000000000001</v>
      </c>
      <c r="FQ12" s="17">
        <v>17.91338</v>
      </c>
      <c r="FR12" s="17">
        <v>14.927820000000001</v>
      </c>
      <c r="FS12" s="17">
        <v>3.67218</v>
      </c>
      <c r="FT12" s="17">
        <v>14.8</v>
      </c>
      <c r="FU12" s="17">
        <v>15.048539999999999</v>
      </c>
      <c r="FV12" s="17">
        <v>15.048539999999999</v>
      </c>
      <c r="FW12" s="17">
        <v>-0.24854000000000001</v>
      </c>
      <c r="FX12" s="17">
        <v>61.9</v>
      </c>
      <c r="FY12" s="17">
        <v>63.751600000000003</v>
      </c>
      <c r="FZ12" s="17">
        <v>63.751600000000003</v>
      </c>
      <c r="GA12" s="17">
        <v>-1.8515999999999999</v>
      </c>
      <c r="GB12" s="17">
        <v>182.9</v>
      </c>
      <c r="GC12" s="17">
        <v>185.1</v>
      </c>
      <c r="GD12" s="17">
        <v>185.10007999999999</v>
      </c>
      <c r="GE12" s="17">
        <v>-2.2000799999999998</v>
      </c>
      <c r="GF12" s="17">
        <v>183.9</v>
      </c>
      <c r="GG12" s="17">
        <v>185.1</v>
      </c>
      <c r="GH12" s="17">
        <v>185.10007999999999</v>
      </c>
      <c r="GI12" s="17">
        <v>-1.20008</v>
      </c>
      <c r="GJ12" s="17">
        <v>183.8</v>
      </c>
      <c r="GK12" s="17">
        <v>185.1</v>
      </c>
      <c r="GL12" s="17">
        <v>185.10007999999999</v>
      </c>
      <c r="GM12" s="17">
        <v>-1.3000799999999999</v>
      </c>
      <c r="GN12" s="17">
        <v>64.400000000000006</v>
      </c>
      <c r="GO12" s="17">
        <v>73.885310000000004</v>
      </c>
      <c r="GP12" s="17">
        <v>25.45675</v>
      </c>
      <c r="GQ12" s="17">
        <v>38.943249999999999</v>
      </c>
      <c r="GR12" s="17">
        <v>4.9000000000000004</v>
      </c>
      <c r="GS12" s="17">
        <v>7.5127800000000002</v>
      </c>
      <c r="GT12" s="17">
        <v>7.5127800000000002</v>
      </c>
      <c r="GU12" s="17">
        <v>-2.6127799999999999</v>
      </c>
      <c r="GV12" s="17">
        <v>1.4</v>
      </c>
      <c r="GW12" s="17">
        <v>7.8816100000000002</v>
      </c>
      <c r="GX12" s="17">
        <v>7.8816100000000002</v>
      </c>
      <c r="GY12" s="17">
        <v>-6.4816099999999999</v>
      </c>
      <c r="GZ12" s="17">
        <v>26.8</v>
      </c>
      <c r="HA12" s="17">
        <v>34.292659999999998</v>
      </c>
      <c r="HB12" s="17">
        <v>4.12371</v>
      </c>
      <c r="HC12" s="17">
        <v>22.676290000000002</v>
      </c>
      <c r="HD12" s="17">
        <v>35.5</v>
      </c>
      <c r="HE12" s="17">
        <v>37.158740000000002</v>
      </c>
      <c r="HF12" s="17">
        <v>37.158740000000002</v>
      </c>
      <c r="HG12" s="17">
        <v>-1.6587400000000001</v>
      </c>
      <c r="HH12" s="17">
        <v>2</v>
      </c>
      <c r="HI12" s="17">
        <v>1.97359</v>
      </c>
      <c r="HJ12" s="17">
        <v>1.97359</v>
      </c>
      <c r="HK12" s="17">
        <v>2.6409999999999999E-2</v>
      </c>
      <c r="HL12" s="17">
        <v>0</v>
      </c>
      <c r="HM12" s="17">
        <v>0</v>
      </c>
      <c r="HN12" s="17">
        <v>0</v>
      </c>
      <c r="HO12" s="17">
        <v>0</v>
      </c>
      <c r="HP12" s="17">
        <v>60.7</v>
      </c>
      <c r="HQ12" s="17">
        <v>50.766689999999997</v>
      </c>
      <c r="HR12" s="17">
        <v>20.618559999999999</v>
      </c>
      <c r="HS12" s="17">
        <v>40.081440000000001</v>
      </c>
      <c r="HT12" s="17"/>
      <c r="HU12" s="17"/>
      <c r="HV12" s="17"/>
      <c r="HW12" s="17">
        <v>0</v>
      </c>
      <c r="HX12" s="17"/>
      <c r="HY12" s="17"/>
      <c r="HZ12" s="17"/>
      <c r="IA12" s="17">
        <v>0</v>
      </c>
      <c r="IB12" s="17">
        <v>12</v>
      </c>
      <c r="IC12" s="17">
        <v>16.491700000000002</v>
      </c>
      <c r="ID12" s="17">
        <v>0</v>
      </c>
      <c r="IE12" s="17">
        <v>12</v>
      </c>
      <c r="IF12" s="17"/>
      <c r="IG12" s="17"/>
      <c r="IH12" s="17"/>
      <c r="II12" s="17">
        <v>0</v>
      </c>
      <c r="IJ12" s="17"/>
      <c r="IK12" s="17"/>
      <c r="IL12" s="17"/>
      <c r="IM12" s="17">
        <v>0</v>
      </c>
      <c r="IN12" s="17">
        <v>47.6</v>
      </c>
      <c r="IO12" s="17">
        <v>48.181440000000002</v>
      </c>
      <c r="IP12" s="17">
        <v>48.181449999999998</v>
      </c>
      <c r="IQ12" s="17">
        <v>-0.58145000000000002</v>
      </c>
      <c r="IR12" s="17"/>
      <c r="IS12" s="17"/>
      <c r="IT12" s="17"/>
      <c r="IU12" s="17">
        <v>0</v>
      </c>
      <c r="IV12" s="17"/>
      <c r="IW12" s="17"/>
      <c r="IX12" s="17"/>
      <c r="IY12" s="17">
        <v>0</v>
      </c>
      <c r="IZ12" s="17"/>
      <c r="JA12" s="17"/>
      <c r="JB12" s="17"/>
      <c r="JC12" s="17">
        <v>0</v>
      </c>
      <c r="JD12" s="17">
        <v>41.2</v>
      </c>
      <c r="JE12" s="17">
        <v>58.924689999999998</v>
      </c>
      <c r="JF12" s="17">
        <v>0</v>
      </c>
      <c r="JG12" s="17">
        <v>41.2</v>
      </c>
      <c r="JH12" s="17">
        <v>178.4</v>
      </c>
      <c r="JI12" s="17">
        <v>178.52954</v>
      </c>
      <c r="JJ12" s="17">
        <v>178.52956</v>
      </c>
      <c r="JK12" s="17">
        <v>-0.12956000000000001</v>
      </c>
      <c r="JL12" s="17">
        <v>175.7</v>
      </c>
      <c r="JM12" s="17">
        <v>178.52954</v>
      </c>
      <c r="JN12" s="17">
        <v>178.52956</v>
      </c>
      <c r="JO12" s="17">
        <v>-2.8295599999999999</v>
      </c>
      <c r="JP12" s="17">
        <v>210.7</v>
      </c>
      <c r="JQ12" s="17">
        <v>178.52954</v>
      </c>
      <c r="JR12" s="17">
        <v>178.52956</v>
      </c>
      <c r="JS12" s="17">
        <v>32.170439999999999</v>
      </c>
      <c r="JT12" s="17">
        <v>275</v>
      </c>
      <c r="JU12" s="17">
        <v>267.79432000000003</v>
      </c>
      <c r="JV12" s="17">
        <v>267.79433</v>
      </c>
      <c r="JW12" s="17">
        <v>7.2056699999999996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1.1522699999999999</v>
      </c>
      <c r="LF12" s="17">
        <v>1.1522699999999999</v>
      </c>
      <c r="LG12" s="17">
        <v>4.7730000000000002E-2</v>
      </c>
      <c r="LH12" s="17">
        <v>44.1</v>
      </c>
      <c r="LI12" s="17">
        <v>41.23892</v>
      </c>
      <c r="LJ12" s="17">
        <v>132.32785999999999</v>
      </c>
      <c r="LK12" s="17">
        <v>-88.227860000000007</v>
      </c>
      <c r="LL12" s="17">
        <v>96.6</v>
      </c>
      <c r="LM12" s="17">
        <v>91.028989999999993</v>
      </c>
      <c r="LN12" s="17">
        <v>73.528400000000005</v>
      </c>
      <c r="LO12" s="17">
        <v>23.0716</v>
      </c>
      <c r="LP12" s="17">
        <v>64.2</v>
      </c>
      <c r="LQ12" s="17">
        <v>67.133979999999994</v>
      </c>
      <c r="LR12" s="17">
        <v>66.035150000000002</v>
      </c>
      <c r="LS12" s="17">
        <v>-1.8351500000000001</v>
      </c>
      <c r="LT12" s="17">
        <v>73.8</v>
      </c>
      <c r="LU12" s="17">
        <v>69.921970000000002</v>
      </c>
      <c r="LV12" s="17">
        <v>64.903999999999996</v>
      </c>
      <c r="LW12" s="17">
        <v>8.8960000000000008</v>
      </c>
      <c r="LX12" s="17">
        <v>29.8</v>
      </c>
      <c r="LY12" s="17">
        <v>28.93675</v>
      </c>
      <c r="LZ12" s="17">
        <v>26.860099999999999</v>
      </c>
      <c r="MA12" s="17">
        <v>2.9399000000000002</v>
      </c>
      <c r="MB12" s="17"/>
      <c r="MC12" s="17"/>
      <c r="MD12" s="17"/>
      <c r="ME12" s="17">
        <v>0</v>
      </c>
      <c r="MF12" s="17"/>
      <c r="MG12" s="17"/>
      <c r="MH12" s="17"/>
      <c r="MI12" s="17">
        <v>0</v>
      </c>
      <c r="MJ12" s="17"/>
      <c r="MK12" s="17"/>
      <c r="ML12" s="17"/>
      <c r="MM12" s="17">
        <v>0</v>
      </c>
      <c r="MN12" s="17">
        <v>146.30000000000001</v>
      </c>
      <c r="MO12" s="17">
        <v>149.77384000000001</v>
      </c>
      <c r="MP12" s="17">
        <v>149.77393000000001</v>
      </c>
      <c r="MQ12" s="17">
        <v>-3.4739300000000002</v>
      </c>
      <c r="MR12" s="17">
        <v>149</v>
      </c>
      <c r="MS12" s="17">
        <v>149.77384000000001</v>
      </c>
      <c r="MT12" s="17">
        <v>149.77393000000001</v>
      </c>
      <c r="MU12" s="17">
        <v>-0.77393000000000001</v>
      </c>
      <c r="MV12" s="17">
        <v>149.69999999999999</v>
      </c>
      <c r="MW12" s="17">
        <v>149.77384000000001</v>
      </c>
      <c r="MX12" s="17">
        <v>149.77393000000001</v>
      </c>
      <c r="MY12" s="17">
        <v>-7.3929999999999996E-2</v>
      </c>
      <c r="MZ12" s="17"/>
      <c r="NA12" s="17"/>
      <c r="NB12" s="17"/>
      <c r="NC12" s="17">
        <v>0</v>
      </c>
      <c r="ND12" s="17"/>
      <c r="NE12" s="17"/>
      <c r="NF12" s="17"/>
      <c r="NG12" s="17">
        <v>0</v>
      </c>
      <c r="NH12" s="17">
        <v>0</v>
      </c>
      <c r="NI12" s="17"/>
      <c r="NJ12" s="17"/>
      <c r="NK12" s="17">
        <v>0</v>
      </c>
      <c r="NL12" s="17"/>
      <c r="NM12" s="17"/>
      <c r="NN12" s="17"/>
      <c r="NO12" s="17">
        <v>0</v>
      </c>
      <c r="NP12" s="17"/>
      <c r="NQ12" s="17"/>
      <c r="NR12" s="17"/>
      <c r="NS12" s="17">
        <v>0</v>
      </c>
      <c r="NT12" s="17">
        <v>0</v>
      </c>
      <c r="NU12" s="17">
        <v>0</v>
      </c>
      <c r="NV12" s="17">
        <v>0</v>
      </c>
      <c r="NW12" s="17">
        <v>0</v>
      </c>
      <c r="NX12" s="17">
        <v>0</v>
      </c>
      <c r="NY12" s="17"/>
      <c r="NZ12" s="17"/>
      <c r="OA12" s="17">
        <v>0</v>
      </c>
      <c r="OB12" s="17">
        <v>0</v>
      </c>
      <c r="OC12" s="17"/>
      <c r="OD12" s="17">
        <v>0</v>
      </c>
      <c r="OE12" s="17">
        <v>0</v>
      </c>
      <c r="OF12" s="17">
        <v>52.1</v>
      </c>
      <c r="OG12" s="17">
        <v>87.587000000000003</v>
      </c>
      <c r="OH12" s="17">
        <v>87.587000000000003</v>
      </c>
      <c r="OI12" s="17">
        <v>-35.487000000000002</v>
      </c>
      <c r="OJ12" s="17">
        <v>0</v>
      </c>
      <c r="OK12" s="17"/>
      <c r="OL12" s="17">
        <v>0</v>
      </c>
      <c r="OM12" s="17">
        <v>0</v>
      </c>
      <c r="ON12" s="17">
        <v>11.3</v>
      </c>
      <c r="OO12" s="17">
        <v>15.284000000000001</v>
      </c>
      <c r="OP12" s="17">
        <v>15.284000000000001</v>
      </c>
      <c r="OQ12" s="17">
        <v>-3.984</v>
      </c>
      <c r="OR12" s="17">
        <v>0</v>
      </c>
      <c r="OS12" s="17"/>
      <c r="OT12" s="17">
        <v>0</v>
      </c>
      <c r="OU12" s="17">
        <v>0</v>
      </c>
      <c r="OV12" s="17">
        <v>8.8000000000000007</v>
      </c>
      <c r="OW12" s="17">
        <v>8.8000000000000007</v>
      </c>
      <c r="OX12" s="17">
        <v>8.8000000000000007</v>
      </c>
      <c r="OY12" s="17">
        <v>0</v>
      </c>
      <c r="OZ12" s="17">
        <v>0</v>
      </c>
      <c r="PA12" s="17">
        <v>9.0000099999999996</v>
      </c>
      <c r="PB12" s="17">
        <v>9</v>
      </c>
      <c r="PC12" s="17">
        <v>-9</v>
      </c>
      <c r="PD12" s="17">
        <v>0</v>
      </c>
      <c r="PE12" s="17">
        <v>0</v>
      </c>
      <c r="PF12" s="17">
        <v>1.3440700000000001</v>
      </c>
      <c r="PG12" s="17">
        <v>-1.3440700000000001</v>
      </c>
      <c r="PH12" s="17"/>
      <c r="PI12" s="17">
        <v>1.23</v>
      </c>
      <c r="PJ12" s="17">
        <v>1.23</v>
      </c>
      <c r="PK12" s="17">
        <v>-1.23</v>
      </c>
      <c r="PL12" s="17">
        <v>3.2</v>
      </c>
      <c r="PM12" s="17">
        <v>3.1</v>
      </c>
      <c r="PN12" s="17">
        <v>3.1</v>
      </c>
      <c r="PO12" s="17">
        <v>0.1</v>
      </c>
      <c r="PP12" s="17">
        <v>2.2999999999999998</v>
      </c>
      <c r="PQ12" s="17">
        <v>2.4</v>
      </c>
      <c r="PR12" s="17">
        <v>2.4</v>
      </c>
      <c r="PS12" s="17">
        <v>-0.1</v>
      </c>
      <c r="PT12" s="17">
        <v>20.2</v>
      </c>
      <c r="PU12" s="17">
        <v>19.417470000000002</v>
      </c>
      <c r="PV12" s="17">
        <v>19.417480000000001</v>
      </c>
      <c r="PW12" s="17">
        <v>0.78251999999999999</v>
      </c>
      <c r="PX12" s="17">
        <v>8.9</v>
      </c>
      <c r="PY12" s="17">
        <v>9</v>
      </c>
      <c r="PZ12" s="17">
        <v>9</v>
      </c>
      <c r="QA12" s="17">
        <v>-0.1</v>
      </c>
      <c r="QB12" s="17">
        <v>4.5</v>
      </c>
      <c r="QC12" s="17">
        <v>6</v>
      </c>
      <c r="QD12" s="17">
        <v>6</v>
      </c>
      <c r="QE12" s="17">
        <v>-1.5</v>
      </c>
      <c r="QF12" s="17">
        <v>3.5</v>
      </c>
      <c r="QG12" s="17">
        <v>3.4</v>
      </c>
      <c r="QH12" s="17">
        <v>3.4</v>
      </c>
      <c r="QI12" s="17">
        <v>0.1</v>
      </c>
      <c r="QJ12" s="17">
        <v>18.399999999999999</v>
      </c>
      <c r="QK12" s="17">
        <v>17.96116</v>
      </c>
      <c r="QL12" s="17">
        <v>17.961169999999999</v>
      </c>
      <c r="QM12" s="17">
        <v>0.43883</v>
      </c>
      <c r="QN12" s="17">
        <v>0</v>
      </c>
      <c r="QO12" s="17"/>
      <c r="QP12" s="17">
        <v>0</v>
      </c>
      <c r="QQ12" s="17">
        <v>0</v>
      </c>
      <c r="QR12" s="17">
        <v>0</v>
      </c>
      <c r="QS12" s="17"/>
      <c r="QT12" s="17">
        <v>0</v>
      </c>
      <c r="QU12" s="17">
        <v>0</v>
      </c>
      <c r="QV12" s="17">
        <v>19.100000000000001</v>
      </c>
      <c r="QW12" s="17">
        <v>21.081</v>
      </c>
      <c r="QX12" s="17">
        <v>21.081</v>
      </c>
      <c r="QY12" s="17">
        <v>-1.9810000000000001</v>
      </c>
      <c r="QZ12" s="17">
        <v>52.1</v>
      </c>
      <c r="RA12" s="17">
        <v>56.55</v>
      </c>
      <c r="RB12" s="17">
        <v>56.55</v>
      </c>
      <c r="RC12" s="17">
        <v>-4.45</v>
      </c>
      <c r="RD12" s="17">
        <v>4.5</v>
      </c>
      <c r="RE12" s="17">
        <v>4.2</v>
      </c>
      <c r="RF12" s="17">
        <v>4.2</v>
      </c>
      <c r="RG12" s="17">
        <v>0.3</v>
      </c>
      <c r="RH12" s="17">
        <v>2</v>
      </c>
      <c r="RI12" s="17"/>
      <c r="RJ12" s="17">
        <v>2.4</v>
      </c>
      <c r="RK12" s="17">
        <v>-0.4</v>
      </c>
      <c r="RL12" s="17">
        <v>1.1000000000000001</v>
      </c>
      <c r="RM12" s="17">
        <v>1.2</v>
      </c>
      <c r="RN12" s="17">
        <v>1.2</v>
      </c>
      <c r="RO12" s="17">
        <v>-0.1</v>
      </c>
      <c r="RP12" s="17">
        <v>2.9</v>
      </c>
      <c r="RQ12" s="17">
        <v>2.8</v>
      </c>
      <c r="RR12" s="17">
        <v>2.8</v>
      </c>
      <c r="RS12" s="17">
        <v>0.1</v>
      </c>
      <c r="RT12" s="17">
        <v>0</v>
      </c>
      <c r="RU12" s="17"/>
      <c r="RV12" s="17">
        <v>0</v>
      </c>
      <c r="RW12" s="17">
        <v>0</v>
      </c>
      <c r="RX12" s="17">
        <v>2.4</v>
      </c>
      <c r="RY12" s="17">
        <v>2.379</v>
      </c>
      <c r="RZ12" s="17">
        <v>2.379</v>
      </c>
      <c r="SA12" s="17">
        <v>2.1000000000000001E-2</v>
      </c>
      <c r="SB12" s="17">
        <v>0</v>
      </c>
      <c r="SC12" s="17">
        <v>3.8146599999999999</v>
      </c>
      <c r="SD12" s="17">
        <v>0</v>
      </c>
      <c r="SE12" s="17">
        <v>0</v>
      </c>
      <c r="SF12" s="17">
        <v>1.3</v>
      </c>
      <c r="SG12" s="17">
        <v>1.38</v>
      </c>
      <c r="SH12" s="17">
        <v>1.38</v>
      </c>
      <c r="SI12" s="17">
        <v>-0.08</v>
      </c>
      <c r="SJ12" s="17">
        <v>0.3</v>
      </c>
      <c r="SK12" s="17">
        <v>0.4</v>
      </c>
      <c r="SL12" s="17">
        <v>0.4</v>
      </c>
      <c r="SM12" s="17">
        <v>-0.1</v>
      </c>
      <c r="SN12" s="17">
        <v>5.8</v>
      </c>
      <c r="SO12" s="17">
        <v>6.9</v>
      </c>
      <c r="SP12" s="17">
        <v>6.9</v>
      </c>
      <c r="SQ12" s="17">
        <v>-1.1000000000000001</v>
      </c>
      <c r="SR12" s="17">
        <v>4</v>
      </c>
      <c r="SS12" s="17">
        <v>3</v>
      </c>
      <c r="ST12" s="17">
        <v>3</v>
      </c>
      <c r="SU12" s="17">
        <v>1</v>
      </c>
      <c r="SV12" s="17">
        <v>3.2</v>
      </c>
      <c r="SW12" s="17">
        <v>3.5</v>
      </c>
      <c r="SX12" s="17">
        <v>3.5</v>
      </c>
      <c r="SY12" s="17">
        <v>-0.3</v>
      </c>
      <c r="SZ12" s="17">
        <v>4.7</v>
      </c>
      <c r="TA12" s="17">
        <v>5.5</v>
      </c>
      <c r="TB12" s="17">
        <v>5.5</v>
      </c>
      <c r="TC12" s="17">
        <v>-0.8</v>
      </c>
      <c r="TD12" s="17">
        <v>13.5</v>
      </c>
      <c r="TE12" s="17">
        <v>12.621359999999999</v>
      </c>
      <c r="TF12" s="17">
        <v>12.621359999999999</v>
      </c>
      <c r="TG12" s="17">
        <v>0.87863999999999998</v>
      </c>
      <c r="TH12" s="17">
        <v>15.6</v>
      </c>
      <c r="TI12" s="17">
        <v>18.797000000000001</v>
      </c>
      <c r="TJ12" s="17">
        <v>18.797000000000001</v>
      </c>
      <c r="TK12" s="17">
        <v>-3.1970000000000001</v>
      </c>
      <c r="TL12" s="17">
        <v>25.6</v>
      </c>
      <c r="TM12" s="17">
        <v>34.783000000000001</v>
      </c>
      <c r="TN12" s="17">
        <v>34.783000000000001</v>
      </c>
      <c r="TO12" s="17">
        <v>-9.1829999999999998</v>
      </c>
      <c r="TP12" s="17">
        <v>0</v>
      </c>
      <c r="TQ12" s="17"/>
      <c r="TR12" s="17">
        <v>0</v>
      </c>
      <c r="TS12" s="17">
        <v>0</v>
      </c>
      <c r="TT12" s="17">
        <v>53.4</v>
      </c>
      <c r="TU12" s="17">
        <v>60.847999999999999</v>
      </c>
      <c r="TV12" s="17">
        <v>60.847999999999999</v>
      </c>
      <c r="TW12" s="17">
        <v>-7.4480000000000004</v>
      </c>
      <c r="TX12" s="17">
        <v>68.099999999999994</v>
      </c>
      <c r="TY12" s="17">
        <v>75.114000000000004</v>
      </c>
      <c r="TZ12" s="17">
        <v>75.114000000000004</v>
      </c>
      <c r="UA12" s="17">
        <v>-7.0140000000000002</v>
      </c>
      <c r="UB12" s="17">
        <v>7.1</v>
      </c>
      <c r="UC12" s="17">
        <v>5.4930000000000003</v>
      </c>
      <c r="UD12" s="17">
        <v>5.4930000000000003</v>
      </c>
      <c r="UE12" s="17">
        <v>1.607</v>
      </c>
      <c r="UF12" s="17">
        <v>3.2</v>
      </c>
      <c r="UG12" s="17">
        <v>4.0609999999999999</v>
      </c>
      <c r="UH12" s="17">
        <v>4.0609999999999999</v>
      </c>
      <c r="UI12" s="17">
        <v>-0.86099999999999999</v>
      </c>
      <c r="UJ12" s="17">
        <v>6.5</v>
      </c>
      <c r="UK12" s="17">
        <v>6.3</v>
      </c>
      <c r="UL12" s="17">
        <v>6.3</v>
      </c>
      <c r="UM12" s="17">
        <v>0.2</v>
      </c>
      <c r="UN12" s="17">
        <v>2.2999999999999998</v>
      </c>
      <c r="UO12" s="17">
        <v>2.2000000000000002</v>
      </c>
      <c r="UP12" s="17">
        <v>2.2000000000000002</v>
      </c>
      <c r="UQ12" s="17">
        <v>0.1</v>
      </c>
      <c r="UR12" s="17">
        <v>8</v>
      </c>
      <c r="US12" s="17">
        <v>7.6</v>
      </c>
      <c r="UT12" s="17">
        <v>7.6</v>
      </c>
      <c r="UU12" s="17">
        <v>0.4</v>
      </c>
      <c r="UV12" s="17">
        <v>4.2</v>
      </c>
      <c r="UW12" s="17">
        <v>4.2</v>
      </c>
      <c r="UX12" s="17">
        <v>4.2</v>
      </c>
      <c r="UY12" s="17">
        <v>0</v>
      </c>
      <c r="UZ12" s="17">
        <v>4.5</v>
      </c>
      <c r="VA12" s="17">
        <v>4.8</v>
      </c>
      <c r="VB12" s="17">
        <v>4.8</v>
      </c>
      <c r="VC12" s="17">
        <v>-0.3</v>
      </c>
      <c r="VD12" s="17">
        <v>4.5</v>
      </c>
      <c r="VE12" s="17">
        <v>4.8</v>
      </c>
      <c r="VF12" s="17">
        <v>4.8</v>
      </c>
      <c r="VG12" s="17">
        <v>-0.3</v>
      </c>
      <c r="VH12" s="17">
        <v>10.5</v>
      </c>
      <c r="VI12" s="17">
        <v>12.869</v>
      </c>
      <c r="VJ12" s="17">
        <v>12.869</v>
      </c>
      <c r="VK12" s="17">
        <v>-2.3690000000000002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40.299999999999997</v>
      </c>
      <c r="WC12" s="17">
        <v>42.456000000000003</v>
      </c>
      <c r="WD12" s="17">
        <v>42.456000000000003</v>
      </c>
      <c r="WE12" s="17">
        <v>-2.1560000000000001</v>
      </c>
      <c r="WF12" s="17">
        <v>52.5</v>
      </c>
      <c r="WG12" s="17">
        <v>35.506</v>
      </c>
      <c r="WH12" s="17">
        <v>35.506</v>
      </c>
      <c r="WI12" s="17">
        <v>16.994</v>
      </c>
      <c r="WJ12" s="17">
        <v>0</v>
      </c>
      <c r="WK12" s="17"/>
      <c r="WL12" s="17">
        <v>0</v>
      </c>
      <c r="WM12" s="17">
        <v>0</v>
      </c>
      <c r="WN12" s="17">
        <v>0</v>
      </c>
      <c r="WO12" s="17"/>
      <c r="WP12" s="17">
        <v>0</v>
      </c>
      <c r="WQ12" s="17">
        <v>0</v>
      </c>
      <c r="WR12" s="17">
        <v>0</v>
      </c>
      <c r="WS12" s="17">
        <v>10</v>
      </c>
      <c r="WT12" s="17">
        <v>10</v>
      </c>
      <c r="WU12" s="17">
        <v>-10</v>
      </c>
      <c r="WV12" s="17">
        <v>17.899999999999999</v>
      </c>
      <c r="WW12" s="17">
        <v>17.864080000000001</v>
      </c>
      <c r="WX12" s="17">
        <v>17.864080000000001</v>
      </c>
      <c r="WY12" s="17">
        <v>3.5920000000000001E-2</v>
      </c>
      <c r="WZ12" s="17">
        <v>10.3</v>
      </c>
      <c r="XA12" s="17">
        <v>10.8</v>
      </c>
      <c r="XB12" s="17">
        <v>10.8</v>
      </c>
      <c r="XC12" s="17">
        <v>-0.5</v>
      </c>
      <c r="XD12" s="17">
        <v>0</v>
      </c>
      <c r="XE12" s="17"/>
      <c r="XF12" s="17"/>
      <c r="XG12" s="17">
        <v>0</v>
      </c>
      <c r="XH12" s="17"/>
      <c r="XI12" s="17"/>
      <c r="XJ12" s="17"/>
      <c r="XK12" s="17">
        <v>0</v>
      </c>
      <c r="XL12" s="17">
        <v>15.5</v>
      </c>
      <c r="XM12" s="17">
        <v>14</v>
      </c>
      <c r="XN12" s="17">
        <v>14</v>
      </c>
      <c r="XO12" s="17">
        <v>1.5</v>
      </c>
      <c r="XP12" s="17">
        <v>0</v>
      </c>
      <c r="XQ12" s="17"/>
      <c r="XR12" s="17"/>
      <c r="XS12" s="17">
        <v>0</v>
      </c>
      <c r="XT12" s="17">
        <v>8.5</v>
      </c>
      <c r="XU12" s="17">
        <v>7.74</v>
      </c>
      <c r="XV12" s="17">
        <v>7.74</v>
      </c>
      <c r="XW12" s="17">
        <v>0.76</v>
      </c>
      <c r="XX12" s="17"/>
      <c r="XY12" s="17"/>
      <c r="XZ12" s="17"/>
      <c r="YA12" s="17">
        <v>0</v>
      </c>
      <c r="YB12" s="17"/>
      <c r="YC12" s="17"/>
      <c r="YD12" s="17"/>
      <c r="YE12" s="17">
        <v>0</v>
      </c>
    </row>
    <row r="13" spans="1:655" ht="24" customHeight="1" x14ac:dyDescent="0.3">
      <c r="A13" s="1"/>
      <c r="B13" s="16" t="s">
        <v>57</v>
      </c>
      <c r="C13" s="16" t="s">
        <v>722</v>
      </c>
      <c r="D13" s="17">
        <v>63.4</v>
      </c>
      <c r="E13" s="17">
        <v>99.422250000000005</v>
      </c>
      <c r="F13" s="17">
        <v>74.248999999999995</v>
      </c>
      <c r="G13" s="17">
        <v>-10.849</v>
      </c>
      <c r="H13" s="17">
        <v>651.74</v>
      </c>
      <c r="I13" s="17">
        <v>643.65809000000002</v>
      </c>
      <c r="J13" s="17">
        <v>643.65809000000002</v>
      </c>
      <c r="K13" s="17">
        <v>8.0819100000000006</v>
      </c>
      <c r="L13" s="17">
        <v>216.32</v>
      </c>
      <c r="M13" s="17">
        <v>209.39341999999999</v>
      </c>
      <c r="N13" s="17">
        <v>209.39341999999999</v>
      </c>
      <c r="O13" s="17">
        <v>6.9265800000000004</v>
      </c>
      <c r="P13" s="17"/>
      <c r="Q13" s="17"/>
      <c r="R13" s="17"/>
      <c r="S13" s="17">
        <v>0</v>
      </c>
      <c r="T13" s="17"/>
      <c r="U13" s="17"/>
      <c r="V13" s="17"/>
      <c r="W13" s="17">
        <v>0</v>
      </c>
      <c r="X13" s="17">
        <v>0</v>
      </c>
      <c r="Y13" s="17">
        <v>0</v>
      </c>
      <c r="Z13" s="17">
        <v>10.309279999999999</v>
      </c>
      <c r="AA13" s="17">
        <v>-10.309279999999999</v>
      </c>
      <c r="AB13" s="17">
        <v>85.4</v>
      </c>
      <c r="AC13" s="17">
        <v>91.362799999999993</v>
      </c>
      <c r="AD13" s="17">
        <v>94.878</v>
      </c>
      <c r="AE13" s="17">
        <v>-9.4779999999999998</v>
      </c>
      <c r="AF13" s="17"/>
      <c r="AG13" s="17"/>
      <c r="AH13" s="17"/>
      <c r="AI13" s="17">
        <v>0</v>
      </c>
      <c r="AJ13" s="17"/>
      <c r="AK13" s="17"/>
      <c r="AL13" s="17"/>
      <c r="AM13" s="17">
        <v>0</v>
      </c>
      <c r="AN13" s="17">
        <v>188</v>
      </c>
      <c r="AO13" s="17">
        <v>135.71793</v>
      </c>
      <c r="AP13" s="17">
        <v>196.42444</v>
      </c>
      <c r="AQ13" s="17">
        <v>-8.4244400000000006</v>
      </c>
      <c r="AR13" s="17">
        <v>206.4</v>
      </c>
      <c r="AS13" s="17">
        <v>135.71793</v>
      </c>
      <c r="AT13" s="17">
        <v>196.42444</v>
      </c>
      <c r="AU13" s="17">
        <v>9.9755599999999998</v>
      </c>
      <c r="AV13" s="17">
        <v>211.2</v>
      </c>
      <c r="AW13" s="17">
        <v>135.71793</v>
      </c>
      <c r="AX13" s="17">
        <v>196.42444</v>
      </c>
      <c r="AY13" s="17">
        <v>14.77556</v>
      </c>
      <c r="AZ13" s="17">
        <v>282.7</v>
      </c>
      <c r="BA13" s="17">
        <v>203.57688999999999</v>
      </c>
      <c r="BB13" s="17">
        <v>294.63666999999998</v>
      </c>
      <c r="BC13" s="17">
        <v>-11.936669999999999</v>
      </c>
      <c r="BD13" s="17">
        <v>213.7</v>
      </c>
      <c r="BE13" s="17">
        <v>208.28215</v>
      </c>
      <c r="BF13" s="17">
        <v>208.28218000000001</v>
      </c>
      <c r="BG13" s="17">
        <v>5.4178199999999999</v>
      </c>
      <c r="BH13" s="17">
        <v>111.2</v>
      </c>
      <c r="BI13" s="17">
        <v>104.14108</v>
      </c>
      <c r="BJ13" s="17">
        <v>104.14109000000001</v>
      </c>
      <c r="BK13" s="17">
        <v>7.05891</v>
      </c>
      <c r="BL13" s="17">
        <v>152.4</v>
      </c>
      <c r="BM13" s="17">
        <v>384.58503000000002</v>
      </c>
      <c r="BN13" s="17">
        <v>257.00204000000002</v>
      </c>
      <c r="BO13" s="17">
        <v>-104.60204</v>
      </c>
      <c r="BP13" s="17">
        <v>4.4000000000000004</v>
      </c>
      <c r="BQ13" s="17">
        <v>4.4318400000000002</v>
      </c>
      <c r="BR13" s="17">
        <v>4.4318400000000002</v>
      </c>
      <c r="BS13" s="17">
        <v>-3.184E-2</v>
      </c>
      <c r="BT13" s="17"/>
      <c r="BU13" s="17"/>
      <c r="BV13" s="17"/>
      <c r="BW13" s="17">
        <v>0</v>
      </c>
      <c r="BX13" s="17"/>
      <c r="BY13" s="17"/>
      <c r="BZ13" s="17"/>
      <c r="CA13" s="17">
        <v>0</v>
      </c>
      <c r="CB13" s="17"/>
      <c r="CC13" s="17"/>
      <c r="CD13" s="17"/>
      <c r="CE13" s="17">
        <v>0</v>
      </c>
      <c r="CF13" s="17"/>
      <c r="CG13" s="17"/>
      <c r="CH13" s="17"/>
      <c r="CI13" s="17">
        <v>0</v>
      </c>
      <c r="CJ13" s="17">
        <v>120.3</v>
      </c>
      <c r="CK13" s="17">
        <v>116.66768</v>
      </c>
      <c r="CL13" s="17">
        <v>116.66768</v>
      </c>
      <c r="CM13" s="17">
        <v>3.63232</v>
      </c>
      <c r="CN13" s="17">
        <v>7.5</v>
      </c>
      <c r="CO13" s="17">
        <v>5.1333399999999996</v>
      </c>
      <c r="CP13" s="17">
        <v>5.1333399999999996</v>
      </c>
      <c r="CQ13" s="17">
        <v>2.36666</v>
      </c>
      <c r="CR13" s="17">
        <v>5.6</v>
      </c>
      <c r="CS13" s="17">
        <v>2.8177599999999998</v>
      </c>
      <c r="CT13" s="17">
        <v>2.8177599999999998</v>
      </c>
      <c r="CU13" s="17">
        <v>2.7822399999999998</v>
      </c>
      <c r="CV13" s="17"/>
      <c r="CW13" s="17"/>
      <c r="CX13" s="17">
        <v>0</v>
      </c>
      <c r="CY13" s="17">
        <v>0</v>
      </c>
      <c r="CZ13" s="17">
        <v>6.91</v>
      </c>
      <c r="DA13" s="17">
        <v>6.8787000000000003</v>
      </c>
      <c r="DB13" s="17">
        <v>6.8787000000000003</v>
      </c>
      <c r="DC13" s="17">
        <v>3.1300000000000001E-2</v>
      </c>
      <c r="DD13" s="17">
        <v>10.95</v>
      </c>
      <c r="DE13" s="17">
        <v>12.771369999999999</v>
      </c>
      <c r="DF13" s="17">
        <v>12.77125</v>
      </c>
      <c r="DG13" s="17">
        <v>-1.82125</v>
      </c>
      <c r="DH13" s="17">
        <v>50.15</v>
      </c>
      <c r="DI13" s="17">
        <v>66.150040000000004</v>
      </c>
      <c r="DJ13" s="17">
        <v>81.825500000000005</v>
      </c>
      <c r="DK13" s="17">
        <v>-31.6755</v>
      </c>
      <c r="DL13" s="17"/>
      <c r="DM13" s="17"/>
      <c r="DN13" s="17"/>
      <c r="DO13" s="17">
        <v>0</v>
      </c>
      <c r="DP13" s="17"/>
      <c r="DQ13" s="17"/>
      <c r="DR13" s="17"/>
      <c r="DS13" s="17">
        <v>0</v>
      </c>
      <c r="DT13" s="17"/>
      <c r="DU13" s="17"/>
      <c r="DV13" s="17"/>
      <c r="DW13" s="17">
        <v>0</v>
      </c>
      <c r="DX13" s="17"/>
      <c r="DY13" s="17"/>
      <c r="DZ13" s="17"/>
      <c r="EA13" s="17">
        <v>0</v>
      </c>
      <c r="EB13" s="17">
        <v>56.7</v>
      </c>
      <c r="EC13" s="17">
        <v>52.084789999999998</v>
      </c>
      <c r="ED13" s="17">
        <v>56.515709999999999</v>
      </c>
      <c r="EE13" s="17">
        <v>0.18429000000000001</v>
      </c>
      <c r="EF13" s="17">
        <v>21.6</v>
      </c>
      <c r="EG13" s="17">
        <v>0</v>
      </c>
      <c r="EH13" s="17">
        <v>0</v>
      </c>
      <c r="EI13" s="17">
        <v>21.6</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0</v>
      </c>
      <c r="FC13" s="17">
        <v>0</v>
      </c>
      <c r="FD13" s="17">
        <v>35</v>
      </c>
      <c r="FE13" s="17">
        <v>36.90014</v>
      </c>
      <c r="FF13" s="17">
        <v>36.90014</v>
      </c>
      <c r="FG13" s="17">
        <v>-1.9001399999999999</v>
      </c>
      <c r="FH13" s="17">
        <v>0</v>
      </c>
      <c r="FI13" s="17">
        <v>0</v>
      </c>
      <c r="FJ13" s="17">
        <v>0</v>
      </c>
      <c r="FK13" s="17">
        <v>0</v>
      </c>
      <c r="FL13" s="17">
        <v>26.3</v>
      </c>
      <c r="FM13" s="17">
        <v>22.625250000000001</v>
      </c>
      <c r="FN13" s="17">
        <v>22.625250000000001</v>
      </c>
      <c r="FO13" s="17">
        <v>3.67475</v>
      </c>
      <c r="FP13" s="17">
        <v>18.600000000000001</v>
      </c>
      <c r="FQ13" s="17">
        <v>17.91338</v>
      </c>
      <c r="FR13" s="17">
        <v>14.927820000000001</v>
      </c>
      <c r="FS13" s="17">
        <v>3.67218</v>
      </c>
      <c r="FT13" s="17">
        <v>14.9</v>
      </c>
      <c r="FU13" s="17">
        <v>15.048539999999999</v>
      </c>
      <c r="FV13" s="17">
        <v>15.048539999999999</v>
      </c>
      <c r="FW13" s="17">
        <v>-0.14854000000000001</v>
      </c>
      <c r="FX13" s="17">
        <v>64</v>
      </c>
      <c r="FY13" s="17">
        <v>63.751600000000003</v>
      </c>
      <c r="FZ13" s="17">
        <v>63.751600000000003</v>
      </c>
      <c r="GA13" s="17">
        <v>0.24840000000000001</v>
      </c>
      <c r="GB13" s="17">
        <v>185.8</v>
      </c>
      <c r="GC13" s="17">
        <v>185.09997999999999</v>
      </c>
      <c r="GD13" s="17">
        <v>185.10007999999999</v>
      </c>
      <c r="GE13" s="17">
        <v>0.69991999999999999</v>
      </c>
      <c r="GF13" s="17">
        <v>186.4</v>
      </c>
      <c r="GG13" s="17">
        <v>185.09997999999999</v>
      </c>
      <c r="GH13" s="17">
        <v>185.10007999999999</v>
      </c>
      <c r="GI13" s="17">
        <v>1.29992</v>
      </c>
      <c r="GJ13" s="17">
        <v>183.5</v>
      </c>
      <c r="GK13" s="17">
        <v>185.09997999999999</v>
      </c>
      <c r="GL13" s="17">
        <v>185.10007999999999</v>
      </c>
      <c r="GM13" s="17">
        <v>-1.6000799999999999</v>
      </c>
      <c r="GN13" s="17">
        <v>66.2</v>
      </c>
      <c r="GO13" s="17">
        <v>70.336269999999999</v>
      </c>
      <c r="GP13" s="17">
        <v>25.45675</v>
      </c>
      <c r="GQ13" s="17">
        <v>40.743250000000003</v>
      </c>
      <c r="GR13" s="17">
        <v>5</v>
      </c>
      <c r="GS13" s="17">
        <v>7.5127800000000002</v>
      </c>
      <c r="GT13" s="17">
        <v>7.5127800000000002</v>
      </c>
      <c r="GU13" s="17">
        <v>-2.5127799999999998</v>
      </c>
      <c r="GV13" s="17">
        <v>1.4</v>
      </c>
      <c r="GW13" s="17">
        <v>7.8816100000000002</v>
      </c>
      <c r="GX13" s="17">
        <v>7.8816100000000002</v>
      </c>
      <c r="GY13" s="17">
        <v>-6.4816099999999999</v>
      </c>
      <c r="GZ13" s="17">
        <v>27.1</v>
      </c>
      <c r="HA13" s="17">
        <v>26.825310000000002</v>
      </c>
      <c r="HB13" s="17">
        <v>4.12371</v>
      </c>
      <c r="HC13" s="17">
        <v>22.976289999999999</v>
      </c>
      <c r="HD13" s="17">
        <v>32.700000000000003</v>
      </c>
      <c r="HE13" s="17">
        <v>37.158740000000002</v>
      </c>
      <c r="HF13" s="17">
        <v>37.158740000000002</v>
      </c>
      <c r="HG13" s="17">
        <v>-4.4587399999999997</v>
      </c>
      <c r="HH13" s="17">
        <v>2</v>
      </c>
      <c r="HI13" s="17">
        <v>1.97359</v>
      </c>
      <c r="HJ13" s="17">
        <v>1.97359</v>
      </c>
      <c r="HK13" s="17">
        <v>2.6409999999999999E-2</v>
      </c>
      <c r="HL13" s="17">
        <v>0</v>
      </c>
      <c r="HM13" s="17">
        <v>0</v>
      </c>
      <c r="HN13" s="17">
        <v>0</v>
      </c>
      <c r="HO13" s="17">
        <v>0</v>
      </c>
      <c r="HP13" s="17">
        <v>44.6</v>
      </c>
      <c r="HQ13" s="17">
        <v>41.238500000000002</v>
      </c>
      <c r="HR13" s="17">
        <v>20.618559999999999</v>
      </c>
      <c r="HS13" s="17">
        <v>23.981439999999999</v>
      </c>
      <c r="HT13" s="17"/>
      <c r="HU13" s="17"/>
      <c r="HV13" s="17"/>
      <c r="HW13" s="17">
        <v>0</v>
      </c>
      <c r="HX13" s="17"/>
      <c r="HY13" s="17"/>
      <c r="HZ13" s="17"/>
      <c r="IA13" s="17">
        <v>0</v>
      </c>
      <c r="IB13" s="17">
        <v>12.8</v>
      </c>
      <c r="IC13" s="17">
        <v>16.491219999999998</v>
      </c>
      <c r="ID13" s="17">
        <v>0</v>
      </c>
      <c r="IE13" s="17">
        <v>12.8</v>
      </c>
      <c r="IF13" s="17"/>
      <c r="IG13" s="17"/>
      <c r="IH13" s="17"/>
      <c r="II13" s="17">
        <v>0</v>
      </c>
      <c r="IJ13" s="17"/>
      <c r="IK13" s="17"/>
      <c r="IL13" s="17"/>
      <c r="IM13" s="17">
        <v>0</v>
      </c>
      <c r="IN13" s="17">
        <v>47.9</v>
      </c>
      <c r="IO13" s="17">
        <v>48.181440000000002</v>
      </c>
      <c r="IP13" s="17">
        <v>48.181449999999998</v>
      </c>
      <c r="IQ13" s="17">
        <v>-0.28144999999999998</v>
      </c>
      <c r="IR13" s="17"/>
      <c r="IS13" s="17"/>
      <c r="IT13" s="17"/>
      <c r="IU13" s="17">
        <v>0</v>
      </c>
      <c r="IV13" s="17"/>
      <c r="IW13" s="17"/>
      <c r="IX13" s="17"/>
      <c r="IY13" s="17">
        <v>0</v>
      </c>
      <c r="IZ13" s="17"/>
      <c r="JA13" s="17"/>
      <c r="JB13" s="17"/>
      <c r="JC13" s="17">
        <v>0</v>
      </c>
      <c r="JD13" s="17">
        <v>41.7</v>
      </c>
      <c r="JE13" s="17">
        <v>54.606459999999998</v>
      </c>
      <c r="JF13" s="17">
        <v>0</v>
      </c>
      <c r="JG13" s="17">
        <v>41.7</v>
      </c>
      <c r="JH13" s="17">
        <v>178.2</v>
      </c>
      <c r="JI13" s="17">
        <v>178.52954</v>
      </c>
      <c r="JJ13" s="17">
        <v>178.52956</v>
      </c>
      <c r="JK13" s="17">
        <v>-0.32956000000000002</v>
      </c>
      <c r="JL13" s="17">
        <v>175.9</v>
      </c>
      <c r="JM13" s="17">
        <v>178.52954</v>
      </c>
      <c r="JN13" s="17">
        <v>178.52956</v>
      </c>
      <c r="JO13" s="17">
        <v>-2.6295600000000001</v>
      </c>
      <c r="JP13" s="17">
        <v>210.2</v>
      </c>
      <c r="JQ13" s="17">
        <v>178.52954</v>
      </c>
      <c r="JR13" s="17">
        <v>178.52956</v>
      </c>
      <c r="JS13" s="17">
        <v>31.670439999999999</v>
      </c>
      <c r="JT13" s="17">
        <v>274.60000000000002</v>
      </c>
      <c r="JU13" s="17">
        <v>267.79432000000003</v>
      </c>
      <c r="JV13" s="17">
        <v>267.79433</v>
      </c>
      <c r="JW13" s="17">
        <v>6.8056700000000001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1.1522699999999999</v>
      </c>
      <c r="LF13" s="17">
        <v>1.1522699999999999</v>
      </c>
      <c r="LG13" s="17">
        <v>4.7730000000000002E-2</v>
      </c>
      <c r="LH13" s="17">
        <v>46.4</v>
      </c>
      <c r="LI13" s="17">
        <v>52.015230000000003</v>
      </c>
      <c r="LJ13" s="17">
        <v>111.7093</v>
      </c>
      <c r="LK13" s="17">
        <v>-65.309299999999993</v>
      </c>
      <c r="LL13" s="17">
        <v>95.8</v>
      </c>
      <c r="LM13" s="17">
        <v>79.801900000000003</v>
      </c>
      <c r="LN13" s="17">
        <v>57.795909999999999</v>
      </c>
      <c r="LO13" s="17">
        <v>38.004089999999998</v>
      </c>
      <c r="LP13" s="17">
        <v>65.099999999999994</v>
      </c>
      <c r="LQ13" s="17">
        <v>67.133979999999994</v>
      </c>
      <c r="LR13" s="17">
        <v>59.156790000000001</v>
      </c>
      <c r="LS13" s="17">
        <v>5.9432099999999997</v>
      </c>
      <c r="LT13" s="17">
        <v>74.400000000000006</v>
      </c>
      <c r="LU13" s="17">
        <v>67.416359999999997</v>
      </c>
      <c r="LV13" s="17">
        <v>58.143459999999997</v>
      </c>
      <c r="LW13" s="17">
        <v>16.256540000000001</v>
      </c>
      <c r="LX13" s="17">
        <v>30.5</v>
      </c>
      <c r="LY13" s="17">
        <v>27.899819999999998</v>
      </c>
      <c r="LZ13" s="17">
        <v>24.062290000000001</v>
      </c>
      <c r="MA13" s="17">
        <v>6.43771</v>
      </c>
      <c r="MB13" s="17"/>
      <c r="MC13" s="17"/>
      <c r="MD13" s="17"/>
      <c r="ME13" s="17">
        <v>0</v>
      </c>
      <c r="MF13" s="17"/>
      <c r="MG13" s="17"/>
      <c r="MH13" s="17"/>
      <c r="MI13" s="17">
        <v>0</v>
      </c>
      <c r="MJ13" s="17"/>
      <c r="MK13" s="17"/>
      <c r="ML13" s="17"/>
      <c r="MM13" s="17">
        <v>0</v>
      </c>
      <c r="MN13" s="17">
        <v>147.19999999999999</v>
      </c>
      <c r="MO13" s="17">
        <v>149.77382</v>
      </c>
      <c r="MP13" s="17">
        <v>149.77393000000001</v>
      </c>
      <c r="MQ13" s="17">
        <v>-2.5739299999999998</v>
      </c>
      <c r="MR13" s="17">
        <v>149.80000000000001</v>
      </c>
      <c r="MS13" s="17">
        <v>149.77382</v>
      </c>
      <c r="MT13" s="17">
        <v>149.77393000000001</v>
      </c>
      <c r="MU13" s="17">
        <v>2.6069999999999999E-2</v>
      </c>
      <c r="MV13" s="17">
        <v>150.6</v>
      </c>
      <c r="MW13" s="17">
        <v>149.77382</v>
      </c>
      <c r="MX13" s="17">
        <v>149.77393000000001</v>
      </c>
      <c r="MY13" s="17">
        <v>0.82606999999999997</v>
      </c>
      <c r="MZ13" s="17"/>
      <c r="NA13" s="17"/>
      <c r="NB13" s="17"/>
      <c r="NC13" s="17">
        <v>0</v>
      </c>
      <c r="ND13" s="17"/>
      <c r="NE13" s="17"/>
      <c r="NF13" s="17"/>
      <c r="NG13" s="17">
        <v>0</v>
      </c>
      <c r="NH13" s="17">
        <v>0</v>
      </c>
      <c r="NI13" s="17"/>
      <c r="NJ13" s="17"/>
      <c r="NK13" s="17">
        <v>0</v>
      </c>
      <c r="NL13" s="17"/>
      <c r="NM13" s="17"/>
      <c r="NN13" s="17"/>
      <c r="NO13" s="17">
        <v>0</v>
      </c>
      <c r="NP13" s="17"/>
      <c r="NQ13" s="17"/>
      <c r="NR13" s="17"/>
      <c r="NS13" s="17">
        <v>0</v>
      </c>
      <c r="NT13" s="17">
        <v>0</v>
      </c>
      <c r="NU13" s="17">
        <v>0</v>
      </c>
      <c r="NV13" s="17">
        <v>0</v>
      </c>
      <c r="NW13" s="17">
        <v>0</v>
      </c>
      <c r="NX13" s="17">
        <v>0</v>
      </c>
      <c r="NY13" s="17"/>
      <c r="NZ13" s="17"/>
      <c r="OA13" s="17">
        <v>0</v>
      </c>
      <c r="OB13" s="17">
        <v>0</v>
      </c>
      <c r="OC13" s="17"/>
      <c r="OD13" s="17">
        <v>0</v>
      </c>
      <c r="OE13" s="17">
        <v>0</v>
      </c>
      <c r="OF13" s="17">
        <v>59.2</v>
      </c>
      <c r="OG13" s="17">
        <v>87.870999999999995</v>
      </c>
      <c r="OH13" s="17">
        <v>87.870999999999995</v>
      </c>
      <c r="OI13" s="17">
        <v>-28.670999999999999</v>
      </c>
      <c r="OJ13" s="17">
        <v>0</v>
      </c>
      <c r="OK13" s="17"/>
      <c r="OL13" s="17">
        <v>0</v>
      </c>
      <c r="OM13" s="17">
        <v>0</v>
      </c>
      <c r="ON13" s="17">
        <v>11.9</v>
      </c>
      <c r="OO13" s="17">
        <v>15.246</v>
      </c>
      <c r="OP13" s="17">
        <v>15.246</v>
      </c>
      <c r="OQ13" s="17">
        <v>-3.3460000000000001</v>
      </c>
      <c r="OR13" s="17">
        <v>0</v>
      </c>
      <c r="OS13" s="17"/>
      <c r="OT13" s="17">
        <v>0</v>
      </c>
      <c r="OU13" s="17">
        <v>0</v>
      </c>
      <c r="OV13" s="17">
        <v>8.9</v>
      </c>
      <c r="OW13" s="17">
        <v>8.8000000000000007</v>
      </c>
      <c r="OX13" s="17">
        <v>8.8000000000000007</v>
      </c>
      <c r="OY13" s="17">
        <v>0.1</v>
      </c>
      <c r="OZ13" s="17">
        <v>0</v>
      </c>
      <c r="PA13" s="17">
        <v>9.0000099999999996</v>
      </c>
      <c r="PB13" s="17">
        <v>9</v>
      </c>
      <c r="PC13" s="17">
        <v>-9</v>
      </c>
      <c r="PD13" s="17">
        <v>0</v>
      </c>
      <c r="PE13" s="17">
        <v>0</v>
      </c>
      <c r="PF13" s="17">
        <v>1.3440700000000001</v>
      </c>
      <c r="PG13" s="17">
        <v>-1.3440700000000001</v>
      </c>
      <c r="PH13" s="17"/>
      <c r="PI13" s="17">
        <v>1.23</v>
      </c>
      <c r="PJ13" s="17">
        <v>1.23</v>
      </c>
      <c r="PK13" s="17">
        <v>-1.23</v>
      </c>
      <c r="PL13" s="17">
        <v>3.2</v>
      </c>
      <c r="PM13" s="17">
        <v>3.1</v>
      </c>
      <c r="PN13" s="17">
        <v>3.1</v>
      </c>
      <c r="PO13" s="17">
        <v>0.1</v>
      </c>
      <c r="PP13" s="17">
        <v>2.2999999999999998</v>
      </c>
      <c r="PQ13" s="17">
        <v>2.4</v>
      </c>
      <c r="PR13" s="17">
        <v>2.4</v>
      </c>
      <c r="PS13" s="17">
        <v>-0.1</v>
      </c>
      <c r="PT13" s="17">
        <v>20.7</v>
      </c>
      <c r="PU13" s="17">
        <v>19.417470000000002</v>
      </c>
      <c r="PV13" s="17">
        <v>19.417480000000001</v>
      </c>
      <c r="PW13" s="17">
        <v>1.2825200000000001</v>
      </c>
      <c r="PX13" s="17">
        <v>8.9</v>
      </c>
      <c r="PY13" s="17">
        <v>9</v>
      </c>
      <c r="PZ13" s="17">
        <v>9</v>
      </c>
      <c r="QA13" s="17">
        <v>-0.1</v>
      </c>
      <c r="QB13" s="17">
        <v>4.5</v>
      </c>
      <c r="QC13" s="17">
        <v>6</v>
      </c>
      <c r="QD13" s="17">
        <v>6</v>
      </c>
      <c r="QE13" s="17">
        <v>-1.5</v>
      </c>
      <c r="QF13" s="17">
        <v>3.5</v>
      </c>
      <c r="QG13" s="17">
        <v>3.4</v>
      </c>
      <c r="QH13" s="17">
        <v>3.4</v>
      </c>
      <c r="QI13" s="17">
        <v>0.1</v>
      </c>
      <c r="QJ13" s="17">
        <v>18.399999999999999</v>
      </c>
      <c r="QK13" s="17">
        <v>17.96116</v>
      </c>
      <c r="QL13" s="17">
        <v>17.961169999999999</v>
      </c>
      <c r="QM13" s="17">
        <v>0.43883</v>
      </c>
      <c r="QN13" s="17">
        <v>0</v>
      </c>
      <c r="QO13" s="17"/>
      <c r="QP13" s="17">
        <v>0</v>
      </c>
      <c r="QQ13" s="17">
        <v>0</v>
      </c>
      <c r="QR13" s="17">
        <v>0</v>
      </c>
      <c r="QS13" s="17"/>
      <c r="QT13" s="17">
        <v>0</v>
      </c>
      <c r="QU13" s="17">
        <v>0</v>
      </c>
      <c r="QV13" s="17">
        <v>18.100000000000001</v>
      </c>
      <c r="QW13" s="17">
        <v>21.129000000000001</v>
      </c>
      <c r="QX13" s="17">
        <v>21.129000000000001</v>
      </c>
      <c r="QY13" s="17">
        <v>-3.0289999999999999</v>
      </c>
      <c r="QZ13" s="17">
        <v>42.5</v>
      </c>
      <c r="RA13" s="17">
        <v>57.244</v>
      </c>
      <c r="RB13" s="17">
        <v>57.244</v>
      </c>
      <c r="RC13" s="17">
        <v>-14.744</v>
      </c>
      <c r="RD13" s="17">
        <v>4.5</v>
      </c>
      <c r="RE13" s="17">
        <v>4.2</v>
      </c>
      <c r="RF13" s="17">
        <v>4.2</v>
      </c>
      <c r="RG13" s="17">
        <v>0.3</v>
      </c>
      <c r="RH13" s="17">
        <v>2</v>
      </c>
      <c r="RI13" s="17"/>
      <c r="RJ13" s="17">
        <v>2.4</v>
      </c>
      <c r="RK13" s="17">
        <v>-0.4</v>
      </c>
      <c r="RL13" s="17">
        <v>1.1000000000000001</v>
      </c>
      <c r="RM13" s="17">
        <v>1.2</v>
      </c>
      <c r="RN13" s="17">
        <v>1.2</v>
      </c>
      <c r="RO13" s="17">
        <v>-0.1</v>
      </c>
      <c r="RP13" s="17">
        <v>2.9</v>
      </c>
      <c r="RQ13" s="17">
        <v>2.8</v>
      </c>
      <c r="RR13" s="17">
        <v>2.8</v>
      </c>
      <c r="RS13" s="17">
        <v>0.1</v>
      </c>
      <c r="RT13" s="17">
        <v>0</v>
      </c>
      <c r="RU13" s="17"/>
      <c r="RV13" s="17">
        <v>0</v>
      </c>
      <c r="RW13" s="17">
        <v>0</v>
      </c>
      <c r="RX13" s="17">
        <v>2.4</v>
      </c>
      <c r="RY13" s="17">
        <v>2.379</v>
      </c>
      <c r="RZ13" s="17">
        <v>2.379</v>
      </c>
      <c r="SA13" s="17">
        <v>2.1000000000000001E-2</v>
      </c>
      <c r="SB13" s="17">
        <v>0.2</v>
      </c>
      <c r="SC13" s="17">
        <v>3.8145500000000001</v>
      </c>
      <c r="SD13" s="17">
        <v>0</v>
      </c>
      <c r="SE13" s="17">
        <v>0.2</v>
      </c>
      <c r="SF13" s="17">
        <v>1.3</v>
      </c>
      <c r="SG13" s="17">
        <v>1.38</v>
      </c>
      <c r="SH13" s="17">
        <v>1.38</v>
      </c>
      <c r="SI13" s="17">
        <v>-0.08</v>
      </c>
      <c r="SJ13" s="17">
        <v>0.3</v>
      </c>
      <c r="SK13" s="17">
        <v>0.4</v>
      </c>
      <c r="SL13" s="17">
        <v>0.4</v>
      </c>
      <c r="SM13" s="17">
        <v>-0.1</v>
      </c>
      <c r="SN13" s="17">
        <v>5.8</v>
      </c>
      <c r="SO13" s="17">
        <v>6.9</v>
      </c>
      <c r="SP13" s="17">
        <v>6.9</v>
      </c>
      <c r="SQ13" s="17">
        <v>-1.1000000000000001</v>
      </c>
      <c r="SR13" s="17">
        <v>4</v>
      </c>
      <c r="SS13" s="17">
        <v>3</v>
      </c>
      <c r="ST13" s="17">
        <v>3</v>
      </c>
      <c r="SU13" s="17">
        <v>1</v>
      </c>
      <c r="SV13" s="17">
        <v>3.5</v>
      </c>
      <c r="SW13" s="17">
        <v>3.5</v>
      </c>
      <c r="SX13" s="17">
        <v>3.5</v>
      </c>
      <c r="SY13" s="17">
        <v>0</v>
      </c>
      <c r="SZ13" s="17">
        <v>4.8</v>
      </c>
      <c r="TA13" s="17">
        <v>5.5</v>
      </c>
      <c r="TB13" s="17">
        <v>5.5</v>
      </c>
      <c r="TC13" s="17">
        <v>-0.7</v>
      </c>
      <c r="TD13" s="17">
        <v>13.2</v>
      </c>
      <c r="TE13" s="17">
        <v>12.621359999999999</v>
      </c>
      <c r="TF13" s="17">
        <v>12.621359999999999</v>
      </c>
      <c r="TG13" s="17">
        <v>0.57864000000000004</v>
      </c>
      <c r="TH13" s="17">
        <v>19.3</v>
      </c>
      <c r="TI13" s="17">
        <v>21.356000000000002</v>
      </c>
      <c r="TJ13" s="17">
        <v>21.356000000000002</v>
      </c>
      <c r="TK13" s="17">
        <v>-2.056</v>
      </c>
      <c r="TL13" s="17">
        <v>18.5</v>
      </c>
      <c r="TM13" s="17">
        <v>31.768999999999998</v>
      </c>
      <c r="TN13" s="17">
        <v>31.768999999999998</v>
      </c>
      <c r="TO13" s="17">
        <v>-13.269</v>
      </c>
      <c r="TP13" s="17">
        <v>0</v>
      </c>
      <c r="TQ13" s="17"/>
      <c r="TR13" s="17">
        <v>0</v>
      </c>
      <c r="TS13" s="17">
        <v>0</v>
      </c>
      <c r="TT13" s="17">
        <v>54.5</v>
      </c>
      <c r="TU13" s="17">
        <v>59.731999999999999</v>
      </c>
      <c r="TV13" s="17">
        <v>59.731999999999999</v>
      </c>
      <c r="TW13" s="17">
        <v>-5.2320000000000002</v>
      </c>
      <c r="TX13" s="17">
        <v>75.7</v>
      </c>
      <c r="TY13" s="17">
        <v>74.748999999999995</v>
      </c>
      <c r="TZ13" s="17">
        <v>74.748999999999995</v>
      </c>
      <c r="UA13" s="17">
        <v>0.95099999999999996</v>
      </c>
      <c r="UB13" s="17">
        <v>6.1</v>
      </c>
      <c r="UC13" s="17">
        <v>5.3390000000000004</v>
      </c>
      <c r="UD13" s="17">
        <v>5.3390000000000004</v>
      </c>
      <c r="UE13" s="17">
        <v>0.76100000000000001</v>
      </c>
      <c r="UF13" s="17">
        <v>5.0999999999999996</v>
      </c>
      <c r="UG13" s="17">
        <v>3.93</v>
      </c>
      <c r="UH13" s="17">
        <v>3.93</v>
      </c>
      <c r="UI13" s="17">
        <v>1.17</v>
      </c>
      <c r="UJ13" s="17">
        <v>6.5</v>
      </c>
      <c r="UK13" s="17">
        <v>6.3</v>
      </c>
      <c r="UL13" s="17">
        <v>6.3</v>
      </c>
      <c r="UM13" s="17">
        <v>0.2</v>
      </c>
      <c r="UN13" s="17">
        <v>2.2999999999999998</v>
      </c>
      <c r="UO13" s="17">
        <v>2.2000000000000002</v>
      </c>
      <c r="UP13" s="17">
        <v>2.2000000000000002</v>
      </c>
      <c r="UQ13" s="17">
        <v>0.1</v>
      </c>
      <c r="UR13" s="17">
        <v>8</v>
      </c>
      <c r="US13" s="17">
        <v>7.6</v>
      </c>
      <c r="UT13" s="17">
        <v>7.6</v>
      </c>
      <c r="UU13" s="17">
        <v>0.4</v>
      </c>
      <c r="UV13" s="17">
        <v>4.2</v>
      </c>
      <c r="UW13" s="17">
        <v>4.2</v>
      </c>
      <c r="UX13" s="17">
        <v>4.2</v>
      </c>
      <c r="UY13" s="17">
        <v>0</v>
      </c>
      <c r="UZ13" s="17">
        <v>4.5</v>
      </c>
      <c r="VA13" s="17">
        <v>4.8</v>
      </c>
      <c r="VB13" s="17">
        <v>4.8</v>
      </c>
      <c r="VC13" s="17">
        <v>-0.3</v>
      </c>
      <c r="VD13" s="17">
        <v>4.5</v>
      </c>
      <c r="VE13" s="17">
        <v>4.8</v>
      </c>
      <c r="VF13" s="17">
        <v>4.8</v>
      </c>
      <c r="VG13" s="17">
        <v>-0.3</v>
      </c>
      <c r="VH13" s="17">
        <v>12.3</v>
      </c>
      <c r="VI13" s="17">
        <v>12.782</v>
      </c>
      <c r="VJ13" s="17">
        <v>12.782</v>
      </c>
      <c r="VK13" s="17">
        <v>-0.48199999999999998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40.299999999999997</v>
      </c>
      <c r="WC13" s="17">
        <v>40.874000000000002</v>
      </c>
      <c r="WD13" s="17">
        <v>40.874000000000002</v>
      </c>
      <c r="WE13" s="17">
        <v>-0.57399999999999995</v>
      </c>
      <c r="WF13" s="17">
        <v>57.4</v>
      </c>
      <c r="WG13" s="17">
        <v>34.774999999999999</v>
      </c>
      <c r="WH13" s="17">
        <v>34.774999999999999</v>
      </c>
      <c r="WI13" s="17">
        <v>22.625</v>
      </c>
      <c r="WJ13" s="17">
        <v>0</v>
      </c>
      <c r="WK13" s="17"/>
      <c r="WL13" s="17">
        <v>0</v>
      </c>
      <c r="WM13" s="17">
        <v>0</v>
      </c>
      <c r="WN13" s="17">
        <v>0</v>
      </c>
      <c r="WO13" s="17"/>
      <c r="WP13" s="17">
        <v>0</v>
      </c>
      <c r="WQ13" s="17">
        <v>0</v>
      </c>
      <c r="WR13" s="17">
        <v>5</v>
      </c>
      <c r="WS13" s="17">
        <v>10</v>
      </c>
      <c r="WT13" s="17">
        <v>10</v>
      </c>
      <c r="WU13" s="17">
        <v>-5</v>
      </c>
      <c r="WV13" s="17">
        <v>17.899999999999999</v>
      </c>
      <c r="WW13" s="17">
        <v>17.864080000000001</v>
      </c>
      <c r="WX13" s="17">
        <v>17.864080000000001</v>
      </c>
      <c r="WY13" s="17">
        <v>3.5920000000000001E-2</v>
      </c>
      <c r="WZ13" s="17">
        <v>10.3</v>
      </c>
      <c r="XA13" s="17">
        <v>10.8</v>
      </c>
      <c r="XB13" s="17">
        <v>10.8</v>
      </c>
      <c r="XC13" s="17">
        <v>-0.5</v>
      </c>
      <c r="XD13" s="17">
        <v>0</v>
      </c>
      <c r="XE13" s="17"/>
      <c r="XF13" s="17"/>
      <c r="XG13" s="17">
        <v>0</v>
      </c>
      <c r="XH13" s="17"/>
      <c r="XI13" s="17"/>
      <c r="XJ13" s="17"/>
      <c r="XK13" s="17">
        <v>0</v>
      </c>
      <c r="XL13" s="17">
        <v>15.5</v>
      </c>
      <c r="XM13" s="17">
        <v>14</v>
      </c>
      <c r="XN13" s="17">
        <v>14</v>
      </c>
      <c r="XO13" s="17">
        <v>1.5</v>
      </c>
      <c r="XP13" s="17">
        <v>0</v>
      </c>
      <c r="XQ13" s="17"/>
      <c r="XR13" s="17"/>
      <c r="XS13" s="17">
        <v>0</v>
      </c>
      <c r="XT13" s="17">
        <v>8.6</v>
      </c>
      <c r="XU13" s="17">
        <v>7.74</v>
      </c>
      <c r="XV13" s="17">
        <v>7.74</v>
      </c>
      <c r="XW13" s="17">
        <v>0.86</v>
      </c>
      <c r="XX13" s="17"/>
      <c r="XY13" s="17"/>
      <c r="XZ13" s="17"/>
      <c r="YA13" s="17">
        <v>0</v>
      </c>
      <c r="YB13" s="17"/>
      <c r="YC13" s="17"/>
      <c r="YD13" s="17"/>
      <c r="YE13" s="17">
        <v>0</v>
      </c>
    </row>
    <row r="14" spans="1:655" ht="24" customHeight="1" x14ac:dyDescent="0.3">
      <c r="A14" s="1"/>
      <c r="B14" s="16" t="s">
        <v>57</v>
      </c>
      <c r="C14" s="16" t="s">
        <v>723</v>
      </c>
      <c r="D14" s="17">
        <v>55</v>
      </c>
      <c r="E14" s="17">
        <v>100.68122</v>
      </c>
      <c r="F14" s="17">
        <v>73.752600000000001</v>
      </c>
      <c r="G14" s="17">
        <v>-18.752600000000001</v>
      </c>
      <c r="H14" s="17">
        <v>647.24</v>
      </c>
      <c r="I14" s="17">
        <v>643.65809000000002</v>
      </c>
      <c r="J14" s="17">
        <v>643.65809000000002</v>
      </c>
      <c r="K14" s="17">
        <v>3.5819100000000001</v>
      </c>
      <c r="L14" s="17">
        <v>216.08</v>
      </c>
      <c r="M14" s="17">
        <v>209.39341999999999</v>
      </c>
      <c r="N14" s="17">
        <v>209.39341999999999</v>
      </c>
      <c r="O14" s="17">
        <v>6.6865800000000002</v>
      </c>
      <c r="P14" s="17"/>
      <c r="Q14" s="17"/>
      <c r="R14" s="17"/>
      <c r="S14" s="17">
        <v>0</v>
      </c>
      <c r="T14" s="17"/>
      <c r="U14" s="17"/>
      <c r="V14" s="17"/>
      <c r="W14" s="17">
        <v>0</v>
      </c>
      <c r="X14" s="17">
        <v>0</v>
      </c>
      <c r="Y14" s="17">
        <v>0</v>
      </c>
      <c r="Z14" s="17">
        <v>10.309279999999999</v>
      </c>
      <c r="AA14" s="17">
        <v>-10.309279999999999</v>
      </c>
      <c r="AB14" s="17">
        <v>84</v>
      </c>
      <c r="AC14" s="17">
        <v>91.366609999999994</v>
      </c>
      <c r="AD14" s="17">
        <v>94.878</v>
      </c>
      <c r="AE14" s="17">
        <v>-10.878</v>
      </c>
      <c r="AF14" s="17"/>
      <c r="AG14" s="17"/>
      <c r="AH14" s="17"/>
      <c r="AI14" s="17">
        <v>0</v>
      </c>
      <c r="AJ14" s="17"/>
      <c r="AK14" s="17"/>
      <c r="AL14" s="17"/>
      <c r="AM14" s="17">
        <v>0</v>
      </c>
      <c r="AN14" s="17">
        <v>187.2</v>
      </c>
      <c r="AO14" s="17">
        <v>135.71790999999999</v>
      </c>
      <c r="AP14" s="17">
        <v>196.42444</v>
      </c>
      <c r="AQ14" s="17">
        <v>-9.2244399999999995</v>
      </c>
      <c r="AR14" s="17">
        <v>203.9</v>
      </c>
      <c r="AS14" s="17">
        <v>135.71790999999999</v>
      </c>
      <c r="AT14" s="17">
        <v>196.42444</v>
      </c>
      <c r="AU14" s="17">
        <v>7.4755599999999998</v>
      </c>
      <c r="AV14" s="17">
        <v>209.3</v>
      </c>
      <c r="AW14" s="17">
        <v>135.71790999999999</v>
      </c>
      <c r="AX14" s="17">
        <v>196.42444</v>
      </c>
      <c r="AY14" s="17">
        <v>12.87556</v>
      </c>
      <c r="AZ14" s="17">
        <v>282.60000000000002</v>
      </c>
      <c r="BA14" s="17">
        <v>203.57687000000001</v>
      </c>
      <c r="BB14" s="17">
        <v>294.63666999999998</v>
      </c>
      <c r="BC14" s="17">
        <v>-12.036670000000001</v>
      </c>
      <c r="BD14" s="17">
        <v>216</v>
      </c>
      <c r="BE14" s="17">
        <v>208.28215</v>
      </c>
      <c r="BF14" s="17">
        <v>208.28218000000001</v>
      </c>
      <c r="BG14" s="17">
        <v>7.7178199999999997</v>
      </c>
      <c r="BH14" s="17">
        <v>111.2</v>
      </c>
      <c r="BI14" s="17">
        <v>104.14108</v>
      </c>
      <c r="BJ14" s="17">
        <v>104.14109000000001</v>
      </c>
      <c r="BK14" s="17">
        <v>7.05891</v>
      </c>
      <c r="BL14" s="17">
        <v>190.6</v>
      </c>
      <c r="BM14" s="17">
        <v>372.89672999999999</v>
      </c>
      <c r="BN14" s="17">
        <v>281.97967999999997</v>
      </c>
      <c r="BO14" s="17">
        <v>-91.379679999999993</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120.5</v>
      </c>
      <c r="CK14" s="17">
        <v>116.66768</v>
      </c>
      <c r="CL14" s="17">
        <v>116.66768</v>
      </c>
      <c r="CM14" s="17">
        <v>3.8323200000000002</v>
      </c>
      <c r="CN14" s="17">
        <v>7.1</v>
      </c>
      <c r="CO14" s="17">
        <v>5.1333399999999996</v>
      </c>
      <c r="CP14" s="17">
        <v>5.1333399999999996</v>
      </c>
      <c r="CQ14" s="17">
        <v>1.9666600000000001</v>
      </c>
      <c r="CR14" s="17">
        <v>5.6</v>
      </c>
      <c r="CS14" s="17">
        <v>2.8177599999999998</v>
      </c>
      <c r="CT14" s="17">
        <v>2.8177599999999998</v>
      </c>
      <c r="CU14" s="17">
        <v>2.7822399999999998</v>
      </c>
      <c r="CV14" s="17"/>
      <c r="CW14" s="17"/>
      <c r="CX14" s="17">
        <v>0</v>
      </c>
      <c r="CY14" s="17">
        <v>0</v>
      </c>
      <c r="CZ14" s="17">
        <v>6.94</v>
      </c>
      <c r="DA14" s="17">
        <v>6.8787000000000003</v>
      </c>
      <c r="DB14" s="17">
        <v>6.8787000000000003</v>
      </c>
      <c r="DC14" s="17">
        <v>6.13E-2</v>
      </c>
      <c r="DD14" s="17">
        <v>10.93</v>
      </c>
      <c r="DE14" s="17">
        <v>12.77136</v>
      </c>
      <c r="DF14" s="17">
        <v>12.77125</v>
      </c>
      <c r="DG14" s="17">
        <v>-1.8412500000000001</v>
      </c>
      <c r="DH14" s="17">
        <v>50.65</v>
      </c>
      <c r="DI14" s="17">
        <v>68.861710000000002</v>
      </c>
      <c r="DJ14" s="17">
        <v>80.911640000000006</v>
      </c>
      <c r="DK14" s="17">
        <v>-30.26164</v>
      </c>
      <c r="DL14" s="17"/>
      <c r="DM14" s="17"/>
      <c r="DN14" s="17"/>
      <c r="DO14" s="17">
        <v>0</v>
      </c>
      <c r="DP14" s="17"/>
      <c r="DQ14" s="17"/>
      <c r="DR14" s="17"/>
      <c r="DS14" s="17">
        <v>0</v>
      </c>
      <c r="DT14" s="17"/>
      <c r="DU14" s="17"/>
      <c r="DV14" s="17"/>
      <c r="DW14" s="17">
        <v>0</v>
      </c>
      <c r="DX14" s="17"/>
      <c r="DY14" s="17"/>
      <c r="DZ14" s="17"/>
      <c r="EA14" s="17">
        <v>0</v>
      </c>
      <c r="EB14" s="17">
        <v>55.9</v>
      </c>
      <c r="EC14" s="17">
        <v>51.815989999999999</v>
      </c>
      <c r="ED14" s="17">
        <v>56.515709999999999</v>
      </c>
      <c r="EE14" s="17">
        <v>-0.61570999999999998</v>
      </c>
      <c r="EF14" s="17">
        <v>21.4</v>
      </c>
      <c r="EG14" s="17">
        <v>0</v>
      </c>
      <c r="EH14" s="17">
        <v>0</v>
      </c>
      <c r="EI14" s="17">
        <v>21.4</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0</v>
      </c>
      <c r="FC14" s="17">
        <v>0</v>
      </c>
      <c r="FD14" s="17">
        <v>35</v>
      </c>
      <c r="FE14" s="17">
        <v>36.90014</v>
      </c>
      <c r="FF14" s="17">
        <v>36.90014</v>
      </c>
      <c r="FG14" s="17">
        <v>-1.9001399999999999</v>
      </c>
      <c r="FH14" s="17">
        <v>0</v>
      </c>
      <c r="FI14" s="17">
        <v>0</v>
      </c>
      <c r="FJ14" s="17">
        <v>0</v>
      </c>
      <c r="FK14" s="17">
        <v>0</v>
      </c>
      <c r="FL14" s="17">
        <v>24.1</v>
      </c>
      <c r="FM14" s="17">
        <v>22.625250000000001</v>
      </c>
      <c r="FN14" s="17">
        <v>22.625250000000001</v>
      </c>
      <c r="FO14" s="17">
        <v>1.47475</v>
      </c>
      <c r="FP14" s="17">
        <v>18.5</v>
      </c>
      <c r="FQ14" s="17">
        <v>17.91338</v>
      </c>
      <c r="FR14" s="17">
        <v>14.927820000000001</v>
      </c>
      <c r="FS14" s="17">
        <v>3.5721799999999999</v>
      </c>
      <c r="FT14" s="17">
        <v>14.9</v>
      </c>
      <c r="FU14" s="17">
        <v>15.048539999999999</v>
      </c>
      <c r="FV14" s="17">
        <v>15.048539999999999</v>
      </c>
      <c r="FW14" s="17">
        <v>-0.14854000000000001</v>
      </c>
      <c r="FX14" s="17">
        <v>60.5</v>
      </c>
      <c r="FY14" s="17">
        <v>63.751600000000003</v>
      </c>
      <c r="FZ14" s="17">
        <v>63.751600000000003</v>
      </c>
      <c r="GA14" s="17">
        <v>-3.2515999999999998</v>
      </c>
      <c r="GB14" s="17">
        <v>181.3</v>
      </c>
      <c r="GC14" s="17">
        <v>185.09997000000001</v>
      </c>
      <c r="GD14" s="17">
        <v>185.10007999999999</v>
      </c>
      <c r="GE14" s="17">
        <v>-3.8000799999999999</v>
      </c>
      <c r="GF14" s="17">
        <v>181.8</v>
      </c>
      <c r="GG14" s="17">
        <v>185.09997000000001</v>
      </c>
      <c r="GH14" s="17">
        <v>185.10007999999999</v>
      </c>
      <c r="GI14" s="17">
        <v>-3.3000799999999999</v>
      </c>
      <c r="GJ14" s="17">
        <v>183.6</v>
      </c>
      <c r="GK14" s="17">
        <v>185.09997000000001</v>
      </c>
      <c r="GL14" s="17">
        <v>185.10007999999999</v>
      </c>
      <c r="GM14" s="17">
        <v>-1.5000800000000001</v>
      </c>
      <c r="GN14" s="17">
        <v>64.400000000000006</v>
      </c>
      <c r="GO14" s="17">
        <v>69.141800000000003</v>
      </c>
      <c r="GP14" s="17">
        <v>25.45675</v>
      </c>
      <c r="GQ14" s="17">
        <v>38.943249999999999</v>
      </c>
      <c r="GR14" s="17">
        <v>4.9000000000000004</v>
      </c>
      <c r="GS14" s="17">
        <v>7.5127800000000002</v>
      </c>
      <c r="GT14" s="17">
        <v>7.5127800000000002</v>
      </c>
      <c r="GU14" s="17">
        <v>-2.6127799999999999</v>
      </c>
      <c r="GV14" s="17">
        <v>1.4</v>
      </c>
      <c r="GW14" s="17">
        <v>7.8816100000000002</v>
      </c>
      <c r="GX14" s="17">
        <v>7.8816100000000002</v>
      </c>
      <c r="GY14" s="17">
        <v>-6.4816099999999999</v>
      </c>
      <c r="GZ14" s="17">
        <v>17.600000000000001</v>
      </c>
      <c r="HA14" s="17">
        <v>28.651</v>
      </c>
      <c r="HB14" s="17">
        <v>12</v>
      </c>
      <c r="HC14" s="17">
        <v>5.6</v>
      </c>
      <c r="HD14" s="17">
        <v>33.200000000000003</v>
      </c>
      <c r="HE14" s="17">
        <v>37.158740000000002</v>
      </c>
      <c r="HF14" s="17">
        <v>37.158740000000002</v>
      </c>
      <c r="HG14" s="17">
        <v>-3.9587400000000001</v>
      </c>
      <c r="HH14" s="17">
        <v>2</v>
      </c>
      <c r="HI14" s="17">
        <v>1.97359</v>
      </c>
      <c r="HJ14" s="17">
        <v>1.97359</v>
      </c>
      <c r="HK14" s="17">
        <v>2.6409999999999999E-2</v>
      </c>
      <c r="HL14" s="17">
        <v>0</v>
      </c>
      <c r="HM14" s="17">
        <v>0</v>
      </c>
      <c r="HN14" s="17">
        <v>0</v>
      </c>
      <c r="HO14" s="17">
        <v>0</v>
      </c>
      <c r="HP14" s="17">
        <v>42.7</v>
      </c>
      <c r="HQ14" s="17">
        <v>47.423920000000003</v>
      </c>
      <c r="HR14" s="17">
        <v>20.618559999999999</v>
      </c>
      <c r="HS14" s="17">
        <v>22.081440000000001</v>
      </c>
      <c r="HT14" s="17"/>
      <c r="HU14" s="17"/>
      <c r="HV14" s="17"/>
      <c r="HW14" s="17">
        <v>0</v>
      </c>
      <c r="HX14" s="17"/>
      <c r="HY14" s="17"/>
      <c r="HZ14" s="17"/>
      <c r="IA14" s="17">
        <v>0</v>
      </c>
      <c r="IB14" s="17">
        <v>11.7</v>
      </c>
      <c r="IC14" s="17">
        <v>16.49118</v>
      </c>
      <c r="ID14" s="17">
        <v>0</v>
      </c>
      <c r="IE14" s="17">
        <v>11.7</v>
      </c>
      <c r="IF14" s="17"/>
      <c r="IG14" s="17"/>
      <c r="IH14" s="17"/>
      <c r="II14" s="17">
        <v>0</v>
      </c>
      <c r="IJ14" s="17"/>
      <c r="IK14" s="17"/>
      <c r="IL14" s="17"/>
      <c r="IM14" s="17">
        <v>0</v>
      </c>
      <c r="IN14" s="17">
        <v>47.2</v>
      </c>
      <c r="IO14" s="17">
        <v>48.181440000000002</v>
      </c>
      <c r="IP14" s="17">
        <v>48.181449999999998</v>
      </c>
      <c r="IQ14" s="17">
        <v>-0.98145000000000004</v>
      </c>
      <c r="IR14" s="17"/>
      <c r="IS14" s="17"/>
      <c r="IT14" s="17"/>
      <c r="IU14" s="17">
        <v>0</v>
      </c>
      <c r="IV14" s="17"/>
      <c r="IW14" s="17"/>
      <c r="IX14" s="17"/>
      <c r="IY14" s="17">
        <v>0</v>
      </c>
      <c r="IZ14" s="17"/>
      <c r="JA14" s="17"/>
      <c r="JB14" s="17"/>
      <c r="JC14" s="17">
        <v>0</v>
      </c>
      <c r="JD14" s="17">
        <v>41</v>
      </c>
      <c r="JE14" s="17">
        <v>53.153109999999998</v>
      </c>
      <c r="JF14" s="17">
        <v>0</v>
      </c>
      <c r="JG14" s="17">
        <v>41</v>
      </c>
      <c r="JH14" s="17">
        <v>178</v>
      </c>
      <c r="JI14" s="17">
        <v>178.52954</v>
      </c>
      <c r="JJ14" s="17">
        <v>178.52956</v>
      </c>
      <c r="JK14" s="17">
        <v>-0.52956000000000003</v>
      </c>
      <c r="JL14" s="17">
        <v>175.9</v>
      </c>
      <c r="JM14" s="17">
        <v>178.52954</v>
      </c>
      <c r="JN14" s="17">
        <v>178.52956</v>
      </c>
      <c r="JO14" s="17">
        <v>-2.6295600000000001</v>
      </c>
      <c r="JP14" s="17">
        <v>209.6</v>
      </c>
      <c r="JQ14" s="17">
        <v>178.52954</v>
      </c>
      <c r="JR14" s="17">
        <v>178.52956</v>
      </c>
      <c r="JS14" s="17">
        <v>31.070440000000001</v>
      </c>
      <c r="JT14" s="17">
        <v>274.5</v>
      </c>
      <c r="JU14" s="17">
        <v>267.79432000000003</v>
      </c>
      <c r="JV14" s="17">
        <v>267.79433</v>
      </c>
      <c r="JW14" s="17">
        <v>6.7056699999999996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1.1522699999999999</v>
      </c>
      <c r="LF14" s="17">
        <v>1.1522699999999999</v>
      </c>
      <c r="LG14" s="17">
        <v>4.7730000000000002E-2</v>
      </c>
      <c r="LH14" s="17">
        <v>43.5</v>
      </c>
      <c r="LI14" s="17">
        <v>41.238100000000003</v>
      </c>
      <c r="LJ14" s="17">
        <v>67.504850000000005</v>
      </c>
      <c r="LK14" s="17">
        <v>-24.004850000000001</v>
      </c>
      <c r="LL14" s="17">
        <v>93.7</v>
      </c>
      <c r="LM14" s="17">
        <v>77.229200000000006</v>
      </c>
      <c r="LN14" s="17">
        <v>54.511479999999999</v>
      </c>
      <c r="LO14" s="17">
        <v>39.188519999999997</v>
      </c>
      <c r="LP14" s="17">
        <v>63.8</v>
      </c>
      <c r="LQ14" s="17">
        <v>67.133979999999994</v>
      </c>
      <c r="LR14" s="17">
        <v>58.951979999999999</v>
      </c>
      <c r="LS14" s="17">
        <v>4.84802</v>
      </c>
      <c r="LT14" s="17">
        <v>73.8</v>
      </c>
      <c r="LU14" s="17">
        <v>66.327039999999997</v>
      </c>
      <c r="LV14" s="17">
        <v>57.942169999999997</v>
      </c>
      <c r="LW14" s="17">
        <v>15.85783</v>
      </c>
      <c r="LX14" s="17">
        <v>29.8</v>
      </c>
      <c r="LY14" s="17">
        <v>27.449010000000001</v>
      </c>
      <c r="LZ14" s="17">
        <v>23.97899</v>
      </c>
      <c r="MA14" s="17">
        <v>5.8210100000000002</v>
      </c>
      <c r="MB14" s="17"/>
      <c r="MC14" s="17"/>
      <c r="MD14" s="17"/>
      <c r="ME14" s="17">
        <v>0</v>
      </c>
      <c r="MF14" s="17"/>
      <c r="MG14" s="17"/>
      <c r="MH14" s="17"/>
      <c r="MI14" s="17">
        <v>0</v>
      </c>
      <c r="MJ14" s="17"/>
      <c r="MK14" s="17"/>
      <c r="ML14" s="17"/>
      <c r="MM14" s="17">
        <v>0</v>
      </c>
      <c r="MN14" s="17">
        <v>146.19999999999999</v>
      </c>
      <c r="MO14" s="17">
        <v>149.77381</v>
      </c>
      <c r="MP14" s="17">
        <v>149.77393000000001</v>
      </c>
      <c r="MQ14" s="17">
        <v>-3.5739299999999998</v>
      </c>
      <c r="MR14" s="17">
        <v>148.69999999999999</v>
      </c>
      <c r="MS14" s="17">
        <v>149.77381</v>
      </c>
      <c r="MT14" s="17">
        <v>149.77393000000001</v>
      </c>
      <c r="MU14" s="17">
        <v>-1.0739300000000001</v>
      </c>
      <c r="MV14" s="17">
        <v>149.6</v>
      </c>
      <c r="MW14" s="17">
        <v>149.77381</v>
      </c>
      <c r="MX14" s="17">
        <v>149.77393000000001</v>
      </c>
      <c r="MY14" s="17">
        <v>-0.17393</v>
      </c>
      <c r="MZ14" s="17"/>
      <c r="NA14" s="17"/>
      <c r="NB14" s="17"/>
      <c r="NC14" s="17">
        <v>0</v>
      </c>
      <c r="ND14" s="17"/>
      <c r="NE14" s="17"/>
      <c r="NF14" s="17"/>
      <c r="NG14" s="17">
        <v>0</v>
      </c>
      <c r="NH14" s="17">
        <v>0</v>
      </c>
      <c r="NI14" s="17"/>
      <c r="NJ14" s="17"/>
      <c r="NK14" s="17">
        <v>0</v>
      </c>
      <c r="NL14" s="17"/>
      <c r="NM14" s="17"/>
      <c r="NN14" s="17"/>
      <c r="NO14" s="17">
        <v>0</v>
      </c>
      <c r="NP14" s="17"/>
      <c r="NQ14" s="17"/>
      <c r="NR14" s="17"/>
      <c r="NS14" s="17">
        <v>0</v>
      </c>
      <c r="NT14" s="17">
        <v>0</v>
      </c>
      <c r="NU14" s="17">
        <v>0</v>
      </c>
      <c r="NV14" s="17">
        <v>0</v>
      </c>
      <c r="NW14" s="17">
        <v>0</v>
      </c>
      <c r="NX14" s="17">
        <v>0</v>
      </c>
      <c r="NY14" s="17"/>
      <c r="NZ14" s="17"/>
      <c r="OA14" s="17">
        <v>0</v>
      </c>
      <c r="OB14" s="17">
        <v>0</v>
      </c>
      <c r="OC14" s="17"/>
      <c r="OD14" s="17">
        <v>0</v>
      </c>
      <c r="OE14" s="17">
        <v>0</v>
      </c>
      <c r="OF14" s="17">
        <v>73.400000000000006</v>
      </c>
      <c r="OG14" s="17">
        <v>88.256</v>
      </c>
      <c r="OH14" s="17">
        <v>88.256</v>
      </c>
      <c r="OI14" s="17">
        <v>-14.856</v>
      </c>
      <c r="OJ14" s="17">
        <v>0</v>
      </c>
      <c r="OK14" s="17"/>
      <c r="OL14" s="17">
        <v>0</v>
      </c>
      <c r="OM14" s="17">
        <v>0</v>
      </c>
      <c r="ON14" s="17">
        <v>11.7</v>
      </c>
      <c r="OO14" s="17">
        <v>15.414</v>
      </c>
      <c r="OP14" s="17">
        <v>15.414</v>
      </c>
      <c r="OQ14" s="17">
        <v>-3.714</v>
      </c>
      <c r="OR14" s="17">
        <v>0</v>
      </c>
      <c r="OS14" s="17"/>
      <c r="OT14" s="17">
        <v>0</v>
      </c>
      <c r="OU14" s="17">
        <v>0</v>
      </c>
      <c r="OV14" s="17">
        <v>9</v>
      </c>
      <c r="OW14" s="17">
        <v>8.8000000000000007</v>
      </c>
      <c r="OX14" s="17">
        <v>8.8000000000000007</v>
      </c>
      <c r="OY14" s="17">
        <v>0.2</v>
      </c>
      <c r="OZ14" s="17">
        <v>0</v>
      </c>
      <c r="PA14" s="17">
        <v>9.0000099999999996</v>
      </c>
      <c r="PB14" s="17">
        <v>9</v>
      </c>
      <c r="PC14" s="17">
        <v>-9</v>
      </c>
      <c r="PD14" s="17">
        <v>0</v>
      </c>
      <c r="PE14" s="17">
        <v>0</v>
      </c>
      <c r="PF14" s="17">
        <v>1.3440700000000001</v>
      </c>
      <c r="PG14" s="17">
        <v>-1.3440700000000001</v>
      </c>
      <c r="PH14" s="17"/>
      <c r="PI14" s="17">
        <v>1.23</v>
      </c>
      <c r="PJ14" s="17">
        <v>1.23</v>
      </c>
      <c r="PK14" s="17">
        <v>-1.23</v>
      </c>
      <c r="PL14" s="17">
        <v>3.2</v>
      </c>
      <c r="PM14" s="17">
        <v>3.1</v>
      </c>
      <c r="PN14" s="17">
        <v>3.1</v>
      </c>
      <c r="PO14" s="17">
        <v>0.1</v>
      </c>
      <c r="PP14" s="17">
        <v>2.2999999999999998</v>
      </c>
      <c r="PQ14" s="17">
        <v>2.4</v>
      </c>
      <c r="PR14" s="17">
        <v>2.4</v>
      </c>
      <c r="PS14" s="17">
        <v>-0.1</v>
      </c>
      <c r="PT14" s="17">
        <v>20.100000000000001</v>
      </c>
      <c r="PU14" s="17">
        <v>19.417470000000002</v>
      </c>
      <c r="PV14" s="17">
        <v>19.417480000000001</v>
      </c>
      <c r="PW14" s="17">
        <v>0.68252000000000002</v>
      </c>
      <c r="PX14" s="17">
        <v>8.9</v>
      </c>
      <c r="PY14" s="17">
        <v>9</v>
      </c>
      <c r="PZ14" s="17">
        <v>9</v>
      </c>
      <c r="QA14" s="17">
        <v>-0.1</v>
      </c>
      <c r="QB14" s="17">
        <v>4.5</v>
      </c>
      <c r="QC14" s="17">
        <v>6</v>
      </c>
      <c r="QD14" s="17">
        <v>6</v>
      </c>
      <c r="QE14" s="17">
        <v>-1.5</v>
      </c>
      <c r="QF14" s="17">
        <v>3.4</v>
      </c>
      <c r="QG14" s="17">
        <v>3.4</v>
      </c>
      <c r="QH14" s="17">
        <v>3.4</v>
      </c>
      <c r="QI14" s="17">
        <v>0</v>
      </c>
      <c r="QJ14" s="17">
        <v>18.399999999999999</v>
      </c>
      <c r="QK14" s="17">
        <v>17.96116</v>
      </c>
      <c r="QL14" s="17">
        <v>17.961169999999999</v>
      </c>
      <c r="QM14" s="17">
        <v>0.43883</v>
      </c>
      <c r="QN14" s="17">
        <v>0</v>
      </c>
      <c r="QO14" s="17"/>
      <c r="QP14" s="17">
        <v>0</v>
      </c>
      <c r="QQ14" s="17">
        <v>0</v>
      </c>
      <c r="QR14" s="17">
        <v>0</v>
      </c>
      <c r="QS14" s="17"/>
      <c r="QT14" s="17">
        <v>0</v>
      </c>
      <c r="QU14" s="17">
        <v>0</v>
      </c>
      <c r="QV14" s="17">
        <v>18.399999999999999</v>
      </c>
      <c r="QW14" s="17">
        <v>21.524999999999999</v>
      </c>
      <c r="QX14" s="17">
        <v>21.524999999999999</v>
      </c>
      <c r="QY14" s="17">
        <v>-3.125</v>
      </c>
      <c r="QZ14" s="17">
        <v>54</v>
      </c>
      <c r="RA14" s="17">
        <v>57.52</v>
      </c>
      <c r="RB14" s="17">
        <v>57.52</v>
      </c>
      <c r="RC14" s="17">
        <v>-3.52</v>
      </c>
      <c r="RD14" s="17">
        <v>4.5</v>
      </c>
      <c r="RE14" s="17">
        <v>4.2</v>
      </c>
      <c r="RF14" s="17">
        <v>4.2</v>
      </c>
      <c r="RG14" s="17">
        <v>0.3</v>
      </c>
      <c r="RH14" s="17">
        <v>2</v>
      </c>
      <c r="RI14" s="17"/>
      <c r="RJ14" s="17">
        <v>2.4</v>
      </c>
      <c r="RK14" s="17">
        <v>-0.4</v>
      </c>
      <c r="RL14" s="17">
        <v>1.1000000000000001</v>
      </c>
      <c r="RM14" s="17">
        <v>1.2</v>
      </c>
      <c r="RN14" s="17">
        <v>1.2</v>
      </c>
      <c r="RO14" s="17">
        <v>-0.1</v>
      </c>
      <c r="RP14" s="17">
        <v>2.9</v>
      </c>
      <c r="RQ14" s="17">
        <v>2.8</v>
      </c>
      <c r="RR14" s="17">
        <v>2.8</v>
      </c>
      <c r="RS14" s="17">
        <v>0.1</v>
      </c>
      <c r="RT14" s="17">
        <v>0</v>
      </c>
      <c r="RU14" s="17"/>
      <c r="RV14" s="17">
        <v>0</v>
      </c>
      <c r="RW14" s="17">
        <v>0</v>
      </c>
      <c r="RX14" s="17">
        <v>2.4</v>
      </c>
      <c r="RY14" s="17">
        <v>2.379</v>
      </c>
      <c r="RZ14" s="17">
        <v>2.379</v>
      </c>
      <c r="SA14" s="17">
        <v>2.1000000000000001E-2</v>
      </c>
      <c r="SB14" s="17">
        <v>4.4000000000000004</v>
      </c>
      <c r="SC14" s="17">
        <v>3.81454</v>
      </c>
      <c r="SD14" s="17">
        <v>0</v>
      </c>
      <c r="SE14" s="17">
        <v>4.4000000000000004</v>
      </c>
      <c r="SF14" s="17">
        <v>1.3</v>
      </c>
      <c r="SG14" s="17">
        <v>1.3640000000000001</v>
      </c>
      <c r="SH14" s="17">
        <v>1.3640000000000001</v>
      </c>
      <c r="SI14" s="17">
        <v>-6.4000000000000001E-2</v>
      </c>
      <c r="SJ14" s="17">
        <v>0.3</v>
      </c>
      <c r="SK14" s="17">
        <v>0.4</v>
      </c>
      <c r="SL14" s="17">
        <v>0.4</v>
      </c>
      <c r="SM14" s="17">
        <v>-0.1</v>
      </c>
      <c r="SN14" s="17">
        <v>5.8</v>
      </c>
      <c r="SO14" s="17">
        <v>6.9</v>
      </c>
      <c r="SP14" s="17">
        <v>6.9</v>
      </c>
      <c r="SQ14" s="17">
        <v>-1.1000000000000001</v>
      </c>
      <c r="SR14" s="17">
        <v>3.9</v>
      </c>
      <c r="SS14" s="17">
        <v>3</v>
      </c>
      <c r="ST14" s="17">
        <v>3</v>
      </c>
      <c r="SU14" s="17">
        <v>0.9</v>
      </c>
      <c r="SV14" s="17">
        <v>3.6</v>
      </c>
      <c r="SW14" s="17">
        <v>3.5</v>
      </c>
      <c r="SX14" s="17">
        <v>3.5</v>
      </c>
      <c r="SY14" s="17">
        <v>0.1</v>
      </c>
      <c r="SZ14" s="17">
        <v>4.7</v>
      </c>
      <c r="TA14" s="17">
        <v>5.5</v>
      </c>
      <c r="TB14" s="17">
        <v>5.5</v>
      </c>
      <c r="TC14" s="17">
        <v>-0.8</v>
      </c>
      <c r="TD14" s="17">
        <v>13.2</v>
      </c>
      <c r="TE14" s="17">
        <v>12.621359999999999</v>
      </c>
      <c r="TF14" s="17">
        <v>12.621359999999999</v>
      </c>
      <c r="TG14" s="17">
        <v>0.57864000000000004</v>
      </c>
      <c r="TH14" s="17">
        <v>19.7</v>
      </c>
      <c r="TI14" s="17">
        <v>23.259</v>
      </c>
      <c r="TJ14" s="17">
        <v>23.259</v>
      </c>
      <c r="TK14" s="17">
        <v>-3.5590000000000002</v>
      </c>
      <c r="TL14" s="17">
        <v>15.1</v>
      </c>
      <c r="TM14" s="17">
        <v>29.094999999999999</v>
      </c>
      <c r="TN14" s="17">
        <v>29.094999999999999</v>
      </c>
      <c r="TO14" s="17">
        <v>-13.994999999999999</v>
      </c>
      <c r="TP14" s="17">
        <v>0</v>
      </c>
      <c r="TQ14" s="17"/>
      <c r="TR14" s="17">
        <v>0</v>
      </c>
      <c r="TS14" s="17">
        <v>0</v>
      </c>
      <c r="TT14" s="17">
        <v>55.9</v>
      </c>
      <c r="TU14" s="17">
        <v>58.017000000000003</v>
      </c>
      <c r="TV14" s="17">
        <v>58.017000000000003</v>
      </c>
      <c r="TW14" s="17">
        <v>-2.117</v>
      </c>
      <c r="TX14" s="17">
        <v>69.3</v>
      </c>
      <c r="TY14" s="17">
        <v>72.861000000000004</v>
      </c>
      <c r="TZ14" s="17">
        <v>72.861000000000004</v>
      </c>
      <c r="UA14" s="17">
        <v>-3.5609999999999999</v>
      </c>
      <c r="UB14" s="17">
        <v>8.1999999999999993</v>
      </c>
      <c r="UC14" s="17">
        <v>4.8470000000000004</v>
      </c>
      <c r="UD14" s="17">
        <v>4.8470000000000004</v>
      </c>
      <c r="UE14" s="17">
        <v>3.3530000000000002</v>
      </c>
      <c r="UF14" s="17">
        <v>5</v>
      </c>
      <c r="UG14" s="17">
        <v>3.726</v>
      </c>
      <c r="UH14" s="17">
        <v>3.726</v>
      </c>
      <c r="UI14" s="17">
        <v>1.274</v>
      </c>
      <c r="UJ14" s="17">
        <v>6.5</v>
      </c>
      <c r="UK14" s="17">
        <v>6.3</v>
      </c>
      <c r="UL14" s="17">
        <v>6.3</v>
      </c>
      <c r="UM14" s="17">
        <v>0.2</v>
      </c>
      <c r="UN14" s="17">
        <v>2.2999999999999998</v>
      </c>
      <c r="UO14" s="17">
        <v>2.2000000000000002</v>
      </c>
      <c r="UP14" s="17">
        <v>2.2000000000000002</v>
      </c>
      <c r="UQ14" s="17">
        <v>0.1</v>
      </c>
      <c r="UR14" s="17">
        <v>8</v>
      </c>
      <c r="US14" s="17">
        <v>7.6</v>
      </c>
      <c r="UT14" s="17">
        <v>7.6</v>
      </c>
      <c r="UU14" s="17">
        <v>0.4</v>
      </c>
      <c r="UV14" s="17">
        <v>4.2</v>
      </c>
      <c r="UW14" s="17">
        <v>4.2</v>
      </c>
      <c r="UX14" s="17">
        <v>4.2</v>
      </c>
      <c r="UY14" s="17">
        <v>0</v>
      </c>
      <c r="UZ14" s="17">
        <v>4.5</v>
      </c>
      <c r="VA14" s="17">
        <v>4.8</v>
      </c>
      <c r="VB14" s="17">
        <v>4.8</v>
      </c>
      <c r="VC14" s="17">
        <v>-0.3</v>
      </c>
      <c r="VD14" s="17">
        <v>4.5</v>
      </c>
      <c r="VE14" s="17">
        <v>4.8</v>
      </c>
      <c r="VF14" s="17">
        <v>4.8</v>
      </c>
      <c r="VG14" s="17">
        <v>-0.3</v>
      </c>
      <c r="VH14" s="17">
        <v>12.6</v>
      </c>
      <c r="VI14" s="17">
        <v>12.811</v>
      </c>
      <c r="VJ14" s="17">
        <v>12.811</v>
      </c>
      <c r="VK14" s="17">
        <v>-0.21099999999999999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55.9</v>
      </c>
      <c r="WC14" s="17">
        <v>42.872</v>
      </c>
      <c r="WD14" s="17">
        <v>42.872</v>
      </c>
      <c r="WE14" s="17">
        <v>13.028</v>
      </c>
      <c r="WF14" s="17">
        <v>79.400000000000006</v>
      </c>
      <c r="WG14" s="17">
        <v>35.182000000000002</v>
      </c>
      <c r="WH14" s="17">
        <v>35.182000000000002</v>
      </c>
      <c r="WI14" s="17">
        <v>44.218000000000004</v>
      </c>
      <c r="WJ14" s="17">
        <v>0</v>
      </c>
      <c r="WK14" s="17"/>
      <c r="WL14" s="17">
        <v>0</v>
      </c>
      <c r="WM14" s="17">
        <v>0</v>
      </c>
      <c r="WN14" s="17">
        <v>0</v>
      </c>
      <c r="WO14" s="17"/>
      <c r="WP14" s="17">
        <v>0</v>
      </c>
      <c r="WQ14" s="17">
        <v>0</v>
      </c>
      <c r="WR14" s="17">
        <v>9.9</v>
      </c>
      <c r="WS14" s="17">
        <v>10</v>
      </c>
      <c r="WT14" s="17">
        <v>10</v>
      </c>
      <c r="WU14" s="17">
        <v>-0.1</v>
      </c>
      <c r="WV14" s="17">
        <v>17.899999999999999</v>
      </c>
      <c r="WW14" s="17">
        <v>17.864080000000001</v>
      </c>
      <c r="WX14" s="17">
        <v>17.864080000000001</v>
      </c>
      <c r="WY14" s="17">
        <v>3.5920000000000001E-2</v>
      </c>
      <c r="WZ14" s="17">
        <v>10.8</v>
      </c>
      <c r="XA14" s="17">
        <v>10.8</v>
      </c>
      <c r="XB14" s="17">
        <v>10.8</v>
      </c>
      <c r="XC14" s="17">
        <v>0</v>
      </c>
      <c r="XD14" s="17">
        <v>0</v>
      </c>
      <c r="XE14" s="17"/>
      <c r="XF14" s="17"/>
      <c r="XG14" s="17">
        <v>0</v>
      </c>
      <c r="XH14" s="17"/>
      <c r="XI14" s="17"/>
      <c r="XJ14" s="17"/>
      <c r="XK14" s="17">
        <v>0</v>
      </c>
      <c r="XL14" s="17">
        <v>15.5</v>
      </c>
      <c r="XM14" s="17">
        <v>14</v>
      </c>
      <c r="XN14" s="17">
        <v>14</v>
      </c>
      <c r="XO14" s="17">
        <v>1.5</v>
      </c>
      <c r="XP14" s="17">
        <v>0</v>
      </c>
      <c r="XQ14" s="17"/>
      <c r="XR14" s="17"/>
      <c r="XS14" s="17">
        <v>0</v>
      </c>
      <c r="XT14" s="17">
        <v>7.8</v>
      </c>
      <c r="XU14" s="17">
        <v>7.74</v>
      </c>
      <c r="XV14" s="17">
        <v>7.74</v>
      </c>
      <c r="XW14" s="17">
        <v>0.06</v>
      </c>
      <c r="XX14" s="17"/>
      <c r="XY14" s="17"/>
      <c r="XZ14" s="17"/>
      <c r="YA14" s="17">
        <v>0</v>
      </c>
      <c r="YB14" s="17"/>
      <c r="YC14" s="17"/>
      <c r="YD14" s="17"/>
      <c r="YE14" s="17">
        <v>0</v>
      </c>
    </row>
    <row r="15" spans="1:655" ht="24" customHeight="1" x14ac:dyDescent="0.3">
      <c r="A15" s="1"/>
      <c r="B15" s="16" t="s">
        <v>57</v>
      </c>
      <c r="C15" s="16" t="s">
        <v>724</v>
      </c>
      <c r="D15" s="17">
        <v>55.8</v>
      </c>
      <c r="E15" s="17">
        <v>98.516850000000005</v>
      </c>
      <c r="F15" s="17">
        <v>65.613200000000006</v>
      </c>
      <c r="G15" s="17">
        <v>-9.8132000000000001</v>
      </c>
      <c r="H15" s="17">
        <v>641.92999999999995</v>
      </c>
      <c r="I15" s="17">
        <v>643.65809000000002</v>
      </c>
      <c r="J15" s="17">
        <v>643.65809000000002</v>
      </c>
      <c r="K15" s="17">
        <v>-1.7280899999999999</v>
      </c>
      <c r="L15" s="17">
        <v>216.15</v>
      </c>
      <c r="M15" s="17">
        <v>209.39341999999999</v>
      </c>
      <c r="N15" s="17">
        <v>209.39341999999999</v>
      </c>
      <c r="O15" s="17">
        <v>6.7565799999999996</v>
      </c>
      <c r="P15" s="17"/>
      <c r="Q15" s="17"/>
      <c r="R15" s="17"/>
      <c r="S15" s="17">
        <v>0</v>
      </c>
      <c r="T15" s="17"/>
      <c r="U15" s="17"/>
      <c r="V15" s="17"/>
      <c r="W15" s="17">
        <v>0</v>
      </c>
      <c r="X15" s="17">
        <v>0</v>
      </c>
      <c r="Y15" s="17">
        <v>0</v>
      </c>
      <c r="Z15" s="17">
        <v>10.309279999999999</v>
      </c>
      <c r="AA15" s="17">
        <v>-10.309279999999999</v>
      </c>
      <c r="AB15" s="17">
        <v>82.1</v>
      </c>
      <c r="AC15" s="17">
        <v>89.412139999999994</v>
      </c>
      <c r="AD15" s="17">
        <v>92.925780000000003</v>
      </c>
      <c r="AE15" s="17">
        <v>-10.82578</v>
      </c>
      <c r="AF15" s="17"/>
      <c r="AG15" s="17"/>
      <c r="AH15" s="17"/>
      <c r="AI15" s="17">
        <v>0</v>
      </c>
      <c r="AJ15" s="17"/>
      <c r="AK15" s="17"/>
      <c r="AL15" s="17"/>
      <c r="AM15" s="17">
        <v>0</v>
      </c>
      <c r="AN15" s="17">
        <v>168.8</v>
      </c>
      <c r="AO15" s="17">
        <v>135.71781999999999</v>
      </c>
      <c r="AP15" s="17">
        <v>196.42444</v>
      </c>
      <c r="AQ15" s="17">
        <v>-27.62444</v>
      </c>
      <c r="AR15" s="17">
        <v>186.6</v>
      </c>
      <c r="AS15" s="17">
        <v>135.71781999999999</v>
      </c>
      <c r="AT15" s="17">
        <v>196.42444</v>
      </c>
      <c r="AU15" s="17">
        <v>-9.8244399999999992</v>
      </c>
      <c r="AV15" s="17">
        <v>193.8</v>
      </c>
      <c r="AW15" s="17">
        <v>135.71781999999999</v>
      </c>
      <c r="AX15" s="17">
        <v>196.42444</v>
      </c>
      <c r="AY15" s="17">
        <v>-2.6244399999999999</v>
      </c>
      <c r="AZ15" s="17">
        <v>283.5</v>
      </c>
      <c r="BA15" s="17">
        <v>203.57671999999999</v>
      </c>
      <c r="BB15" s="17">
        <v>294.63666999999998</v>
      </c>
      <c r="BC15" s="17">
        <v>-11.136670000000001</v>
      </c>
      <c r="BD15" s="17">
        <v>216</v>
      </c>
      <c r="BE15" s="17">
        <v>208.28215</v>
      </c>
      <c r="BF15" s="17">
        <v>208.28218000000001</v>
      </c>
      <c r="BG15" s="17">
        <v>7.7178199999999997</v>
      </c>
      <c r="BH15" s="17">
        <v>111.1</v>
      </c>
      <c r="BI15" s="17">
        <v>104.14107</v>
      </c>
      <c r="BJ15" s="17">
        <v>104.14109000000001</v>
      </c>
      <c r="BK15" s="17">
        <v>6.9589100000000004</v>
      </c>
      <c r="BL15" s="17">
        <v>140.1</v>
      </c>
      <c r="BM15" s="17">
        <v>238.83443</v>
      </c>
      <c r="BN15" s="17">
        <v>150.76186000000001</v>
      </c>
      <c r="BO15" s="17">
        <v>-10.661860000000001</v>
      </c>
      <c r="BP15" s="17">
        <v>4.2</v>
      </c>
      <c r="BQ15" s="17">
        <v>4.4318400000000002</v>
      </c>
      <c r="BR15" s="17">
        <v>4.4318400000000002</v>
      </c>
      <c r="BS15" s="17">
        <v>-0.23183999999999999</v>
      </c>
      <c r="BT15" s="17"/>
      <c r="BU15" s="17"/>
      <c r="BV15" s="17"/>
      <c r="BW15" s="17">
        <v>0</v>
      </c>
      <c r="BX15" s="17"/>
      <c r="BY15" s="17"/>
      <c r="BZ15" s="17"/>
      <c r="CA15" s="17">
        <v>0</v>
      </c>
      <c r="CB15" s="17"/>
      <c r="CC15" s="17"/>
      <c r="CD15" s="17"/>
      <c r="CE15" s="17">
        <v>0</v>
      </c>
      <c r="CF15" s="17"/>
      <c r="CG15" s="17"/>
      <c r="CH15" s="17"/>
      <c r="CI15" s="17">
        <v>0</v>
      </c>
      <c r="CJ15" s="17">
        <v>116.9</v>
      </c>
      <c r="CK15" s="17">
        <v>116.66768</v>
      </c>
      <c r="CL15" s="17">
        <v>116.66768</v>
      </c>
      <c r="CM15" s="17">
        <v>0.23232</v>
      </c>
      <c r="CN15" s="17">
        <v>6.8</v>
      </c>
      <c r="CO15" s="17">
        <v>5.1333399999999996</v>
      </c>
      <c r="CP15" s="17">
        <v>5.1333399999999996</v>
      </c>
      <c r="CQ15" s="17">
        <v>1.66666</v>
      </c>
      <c r="CR15" s="17">
        <v>5.4</v>
      </c>
      <c r="CS15" s="17">
        <v>2.8177599999999998</v>
      </c>
      <c r="CT15" s="17">
        <v>2.8177599999999998</v>
      </c>
      <c r="CU15" s="17">
        <v>2.5822400000000001</v>
      </c>
      <c r="CV15" s="17"/>
      <c r="CW15" s="17"/>
      <c r="CX15" s="17">
        <v>0</v>
      </c>
      <c r="CY15" s="17">
        <v>0</v>
      </c>
      <c r="CZ15" s="17">
        <v>6.94</v>
      </c>
      <c r="DA15" s="17">
        <v>6.8787000000000003</v>
      </c>
      <c r="DB15" s="17">
        <v>6.8787000000000003</v>
      </c>
      <c r="DC15" s="17">
        <v>6.13E-2</v>
      </c>
      <c r="DD15" s="17">
        <v>10.38</v>
      </c>
      <c r="DE15" s="17">
        <v>12.77135</v>
      </c>
      <c r="DF15" s="17">
        <v>12.77125</v>
      </c>
      <c r="DG15" s="17">
        <v>-2.3912499999999999</v>
      </c>
      <c r="DH15" s="17">
        <v>50.22</v>
      </c>
      <c r="DI15" s="17">
        <v>64.380679999999998</v>
      </c>
      <c r="DJ15" s="17">
        <v>63.555999999999997</v>
      </c>
      <c r="DK15" s="17">
        <v>-13.336</v>
      </c>
      <c r="DL15" s="17"/>
      <c r="DM15" s="17"/>
      <c r="DN15" s="17"/>
      <c r="DO15" s="17">
        <v>0</v>
      </c>
      <c r="DP15" s="17"/>
      <c r="DQ15" s="17"/>
      <c r="DR15" s="17"/>
      <c r="DS15" s="17">
        <v>0</v>
      </c>
      <c r="DT15" s="17"/>
      <c r="DU15" s="17"/>
      <c r="DV15" s="17"/>
      <c r="DW15" s="17">
        <v>0</v>
      </c>
      <c r="DX15" s="17"/>
      <c r="DY15" s="17"/>
      <c r="DZ15" s="17"/>
      <c r="EA15" s="17">
        <v>0</v>
      </c>
      <c r="EB15" s="17">
        <v>55.7</v>
      </c>
      <c r="EC15" s="17">
        <v>51.33108</v>
      </c>
      <c r="ED15" s="17">
        <v>56.515709999999999</v>
      </c>
      <c r="EE15" s="17">
        <v>-0.81571000000000005</v>
      </c>
      <c r="EF15" s="17">
        <v>33.6</v>
      </c>
      <c r="EG15" s="17">
        <v>110.21722</v>
      </c>
      <c r="EH15" s="17">
        <v>110.21751999999999</v>
      </c>
      <c r="EI15" s="17">
        <v>-76.617519999999999</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0</v>
      </c>
      <c r="FC15" s="17">
        <v>0</v>
      </c>
      <c r="FD15" s="17">
        <v>37.700000000000003</v>
      </c>
      <c r="FE15" s="17">
        <v>36.90014</v>
      </c>
      <c r="FF15" s="17">
        <v>36.90014</v>
      </c>
      <c r="FG15" s="17">
        <v>0.79986000000000002</v>
      </c>
      <c r="FH15" s="17">
        <v>0</v>
      </c>
      <c r="FI15" s="17">
        <v>0</v>
      </c>
      <c r="FJ15" s="17">
        <v>0</v>
      </c>
      <c r="FK15" s="17">
        <v>0</v>
      </c>
      <c r="FL15" s="17">
        <v>25.2</v>
      </c>
      <c r="FM15" s="17">
        <v>22.625250000000001</v>
      </c>
      <c r="FN15" s="17">
        <v>22.625250000000001</v>
      </c>
      <c r="FO15" s="17">
        <v>2.5747499999999999</v>
      </c>
      <c r="FP15" s="17">
        <v>18.5</v>
      </c>
      <c r="FQ15" s="17">
        <v>17.91338</v>
      </c>
      <c r="FR15" s="17">
        <v>14.927820000000001</v>
      </c>
      <c r="FS15" s="17">
        <v>3.5721799999999999</v>
      </c>
      <c r="FT15" s="17">
        <v>14.9</v>
      </c>
      <c r="FU15" s="17">
        <v>15.048539999999999</v>
      </c>
      <c r="FV15" s="17">
        <v>15.048539999999999</v>
      </c>
      <c r="FW15" s="17">
        <v>-0.14854000000000001</v>
      </c>
      <c r="FX15" s="17">
        <v>59.2</v>
      </c>
      <c r="FY15" s="17">
        <v>63.751600000000003</v>
      </c>
      <c r="FZ15" s="17">
        <v>63.751600000000003</v>
      </c>
      <c r="GA15" s="17">
        <v>-4.5515999999999996</v>
      </c>
      <c r="GB15" s="17">
        <v>181</v>
      </c>
      <c r="GC15" s="17">
        <v>172.98849999999999</v>
      </c>
      <c r="GD15" s="17">
        <v>185.10007999999999</v>
      </c>
      <c r="GE15" s="17">
        <v>-4.1000800000000002</v>
      </c>
      <c r="GF15" s="17">
        <v>181.6</v>
      </c>
      <c r="GG15" s="17">
        <v>172.98849999999999</v>
      </c>
      <c r="GH15" s="17">
        <v>185.10007999999999</v>
      </c>
      <c r="GI15" s="17">
        <v>-3.5000800000000001</v>
      </c>
      <c r="GJ15" s="17">
        <v>183</v>
      </c>
      <c r="GK15" s="17">
        <v>172.98849999999999</v>
      </c>
      <c r="GL15" s="17">
        <v>185.10007999999999</v>
      </c>
      <c r="GM15" s="17">
        <v>-2.1000800000000002</v>
      </c>
      <c r="GN15" s="17">
        <v>64.400000000000006</v>
      </c>
      <c r="GO15" s="17">
        <v>55.269379999999998</v>
      </c>
      <c r="GP15" s="17">
        <v>25.45675</v>
      </c>
      <c r="GQ15" s="17">
        <v>38.943249999999999</v>
      </c>
      <c r="GR15" s="17">
        <v>5</v>
      </c>
      <c r="GS15" s="17">
        <v>7.5127800000000002</v>
      </c>
      <c r="GT15" s="17">
        <v>7.5127800000000002</v>
      </c>
      <c r="GU15" s="17">
        <v>-2.5127799999999998</v>
      </c>
      <c r="GV15" s="17">
        <v>1.4</v>
      </c>
      <c r="GW15" s="17">
        <v>7.8816100000000002</v>
      </c>
      <c r="GX15" s="17">
        <v>7.8816100000000002</v>
      </c>
      <c r="GY15" s="17">
        <v>-6.4816099999999999</v>
      </c>
      <c r="GZ15" s="17">
        <v>12.7</v>
      </c>
      <c r="HA15" s="17">
        <v>34.020740000000004</v>
      </c>
      <c r="HB15" s="17">
        <v>34.020620000000001</v>
      </c>
      <c r="HC15" s="17">
        <v>-21.320620000000002</v>
      </c>
      <c r="HD15" s="17">
        <v>37.200000000000003</v>
      </c>
      <c r="HE15" s="17">
        <v>37.158740000000002</v>
      </c>
      <c r="HF15" s="17">
        <v>37.158740000000002</v>
      </c>
      <c r="HG15" s="17">
        <v>4.1259999999999998E-2</v>
      </c>
      <c r="HH15" s="17">
        <v>2</v>
      </c>
      <c r="HI15" s="17">
        <v>1.97359</v>
      </c>
      <c r="HJ15" s="17">
        <v>1.97359</v>
      </c>
      <c r="HK15" s="17">
        <v>2.6409999999999999E-2</v>
      </c>
      <c r="HL15" s="17">
        <v>0</v>
      </c>
      <c r="HM15" s="17">
        <v>0</v>
      </c>
      <c r="HN15" s="17">
        <v>0</v>
      </c>
      <c r="HO15" s="17">
        <v>0</v>
      </c>
      <c r="HP15" s="17">
        <v>40.4</v>
      </c>
      <c r="HQ15" s="17">
        <v>77.612660000000005</v>
      </c>
      <c r="HR15" s="17">
        <v>41.237110000000001</v>
      </c>
      <c r="HS15" s="17">
        <v>-0.83711000000000002</v>
      </c>
      <c r="HT15" s="17"/>
      <c r="HU15" s="17"/>
      <c r="HV15" s="17"/>
      <c r="HW15" s="17">
        <v>0</v>
      </c>
      <c r="HX15" s="17"/>
      <c r="HY15" s="17"/>
      <c r="HZ15" s="17"/>
      <c r="IA15" s="17">
        <v>0</v>
      </c>
      <c r="IB15" s="17">
        <v>11.4</v>
      </c>
      <c r="IC15" s="17">
        <v>16.490929999999999</v>
      </c>
      <c r="ID15" s="17">
        <v>0</v>
      </c>
      <c r="IE15" s="17">
        <v>11.4</v>
      </c>
      <c r="IF15" s="17"/>
      <c r="IG15" s="17"/>
      <c r="IH15" s="17"/>
      <c r="II15" s="17">
        <v>0</v>
      </c>
      <c r="IJ15" s="17"/>
      <c r="IK15" s="17"/>
      <c r="IL15" s="17"/>
      <c r="IM15" s="17">
        <v>0</v>
      </c>
      <c r="IN15" s="17">
        <v>47.9</v>
      </c>
      <c r="IO15" s="17">
        <v>48.181440000000002</v>
      </c>
      <c r="IP15" s="17">
        <v>48.181449999999998</v>
      </c>
      <c r="IQ15" s="17">
        <v>-0.28144999999999998</v>
      </c>
      <c r="IR15" s="17"/>
      <c r="IS15" s="17"/>
      <c r="IT15" s="17"/>
      <c r="IU15" s="17">
        <v>0</v>
      </c>
      <c r="IV15" s="17"/>
      <c r="IW15" s="17"/>
      <c r="IX15" s="17"/>
      <c r="IY15" s="17">
        <v>0</v>
      </c>
      <c r="IZ15" s="17"/>
      <c r="JA15" s="17"/>
      <c r="JB15" s="17"/>
      <c r="JC15" s="17">
        <v>0</v>
      </c>
      <c r="JD15" s="17">
        <v>40.799999999999997</v>
      </c>
      <c r="JE15" s="17">
        <v>36.274050000000003</v>
      </c>
      <c r="JF15" s="17">
        <v>0</v>
      </c>
      <c r="JG15" s="17">
        <v>40.799999999999997</v>
      </c>
      <c r="JH15" s="17">
        <v>177.4</v>
      </c>
      <c r="JI15" s="17">
        <v>178.52954</v>
      </c>
      <c r="JJ15" s="17">
        <v>178.52956</v>
      </c>
      <c r="JK15" s="17">
        <v>-1.1295599999999999</v>
      </c>
      <c r="JL15" s="17">
        <v>175</v>
      </c>
      <c r="JM15" s="17">
        <v>178.52954</v>
      </c>
      <c r="JN15" s="17">
        <v>178.52956</v>
      </c>
      <c r="JO15" s="17">
        <v>-3.52956</v>
      </c>
      <c r="JP15" s="17">
        <v>209.1</v>
      </c>
      <c r="JQ15" s="17">
        <v>178.52954</v>
      </c>
      <c r="JR15" s="17">
        <v>178.52956</v>
      </c>
      <c r="JS15" s="17">
        <v>30.570440000000001</v>
      </c>
      <c r="JT15" s="17">
        <v>274.60000000000002</v>
      </c>
      <c r="JU15" s="17">
        <v>267.79431</v>
      </c>
      <c r="JV15" s="17">
        <v>267.79433</v>
      </c>
      <c r="JW15" s="17">
        <v>6.8056700000000001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1.1522699999999999</v>
      </c>
      <c r="LF15" s="17">
        <v>1.1522699999999999</v>
      </c>
      <c r="LG15" s="17">
        <v>4.7730000000000002E-2</v>
      </c>
      <c r="LH15" s="17">
        <v>40.799999999999997</v>
      </c>
      <c r="LI15" s="17">
        <v>108.56291</v>
      </c>
      <c r="LJ15" s="17">
        <v>134.02062000000001</v>
      </c>
      <c r="LK15" s="17">
        <v>-93.220619999999997</v>
      </c>
      <c r="LL15" s="17">
        <v>91.8</v>
      </c>
      <c r="LM15" s="17">
        <v>71.458619999999996</v>
      </c>
      <c r="LN15" s="17">
        <v>26.804120000000001</v>
      </c>
      <c r="LO15" s="17">
        <v>64.99588</v>
      </c>
      <c r="LP15" s="17">
        <v>63.8</v>
      </c>
      <c r="LQ15" s="17">
        <v>67.133979999999994</v>
      </c>
      <c r="LR15" s="17">
        <v>45.331539999999997</v>
      </c>
      <c r="LS15" s="17">
        <v>18.46846</v>
      </c>
      <c r="LT15" s="17">
        <v>74</v>
      </c>
      <c r="LU15" s="17">
        <v>65.984110000000001</v>
      </c>
      <c r="LV15" s="17">
        <v>44.555039999999998</v>
      </c>
      <c r="LW15" s="17">
        <v>29.444959999999998</v>
      </c>
      <c r="LX15" s="17">
        <v>29.6</v>
      </c>
      <c r="LY15" s="17">
        <v>27.307089999999999</v>
      </c>
      <c r="LZ15" s="17">
        <v>18.43881</v>
      </c>
      <c r="MA15" s="17">
        <v>11.16119</v>
      </c>
      <c r="MB15" s="17"/>
      <c r="MC15" s="17"/>
      <c r="MD15" s="17"/>
      <c r="ME15" s="17">
        <v>0</v>
      </c>
      <c r="MF15" s="17"/>
      <c r="MG15" s="17"/>
      <c r="MH15" s="17"/>
      <c r="MI15" s="17">
        <v>0</v>
      </c>
      <c r="MJ15" s="17"/>
      <c r="MK15" s="17"/>
      <c r="ML15" s="17"/>
      <c r="MM15" s="17">
        <v>0</v>
      </c>
      <c r="MN15" s="17">
        <v>147</v>
      </c>
      <c r="MO15" s="17">
        <v>149.77338</v>
      </c>
      <c r="MP15" s="17">
        <v>149.77393000000001</v>
      </c>
      <c r="MQ15" s="17">
        <v>-2.77393</v>
      </c>
      <c r="MR15" s="17">
        <v>149.6</v>
      </c>
      <c r="MS15" s="17">
        <v>149.77338</v>
      </c>
      <c r="MT15" s="17">
        <v>149.77393000000001</v>
      </c>
      <c r="MU15" s="17">
        <v>-0.17393</v>
      </c>
      <c r="MV15" s="17">
        <v>150.30000000000001</v>
      </c>
      <c r="MW15" s="17">
        <v>149.77338</v>
      </c>
      <c r="MX15" s="17">
        <v>149.77393000000001</v>
      </c>
      <c r="MY15" s="17">
        <v>0.52607000000000004</v>
      </c>
      <c r="MZ15" s="17"/>
      <c r="NA15" s="17"/>
      <c r="NB15" s="17"/>
      <c r="NC15" s="17">
        <v>0</v>
      </c>
      <c r="ND15" s="17"/>
      <c r="NE15" s="17"/>
      <c r="NF15" s="17"/>
      <c r="NG15" s="17">
        <v>0</v>
      </c>
      <c r="NH15" s="17">
        <v>0</v>
      </c>
      <c r="NI15" s="17"/>
      <c r="NJ15" s="17"/>
      <c r="NK15" s="17">
        <v>0</v>
      </c>
      <c r="NL15" s="17"/>
      <c r="NM15" s="17"/>
      <c r="NN15" s="17"/>
      <c r="NO15" s="17">
        <v>0</v>
      </c>
      <c r="NP15" s="17"/>
      <c r="NQ15" s="17"/>
      <c r="NR15" s="17"/>
      <c r="NS15" s="17">
        <v>0</v>
      </c>
      <c r="NT15" s="17">
        <v>0</v>
      </c>
      <c r="NU15" s="17">
        <v>0</v>
      </c>
      <c r="NV15" s="17">
        <v>0</v>
      </c>
      <c r="NW15" s="17">
        <v>0</v>
      </c>
      <c r="NX15" s="17">
        <v>0</v>
      </c>
      <c r="NY15" s="17"/>
      <c r="NZ15" s="17"/>
      <c r="OA15" s="17">
        <v>0</v>
      </c>
      <c r="OB15" s="17">
        <v>0</v>
      </c>
      <c r="OC15" s="17"/>
      <c r="OD15" s="17">
        <v>0</v>
      </c>
      <c r="OE15" s="17">
        <v>0</v>
      </c>
      <c r="OF15" s="17">
        <v>75.900000000000006</v>
      </c>
      <c r="OG15" s="17">
        <v>88.658000000000001</v>
      </c>
      <c r="OH15" s="17">
        <v>88.658000000000001</v>
      </c>
      <c r="OI15" s="17">
        <v>-12.757999999999999</v>
      </c>
      <c r="OJ15" s="17">
        <v>0</v>
      </c>
      <c r="OK15" s="17"/>
      <c r="OL15" s="17">
        <v>0</v>
      </c>
      <c r="OM15" s="17">
        <v>0</v>
      </c>
      <c r="ON15" s="17">
        <v>12.6</v>
      </c>
      <c r="OO15" s="17">
        <v>15.554</v>
      </c>
      <c r="OP15" s="17">
        <v>15.554</v>
      </c>
      <c r="OQ15" s="17">
        <v>-2.9540000000000002</v>
      </c>
      <c r="OR15" s="17">
        <v>0</v>
      </c>
      <c r="OS15" s="17"/>
      <c r="OT15" s="17">
        <v>0</v>
      </c>
      <c r="OU15" s="17">
        <v>0</v>
      </c>
      <c r="OV15" s="17">
        <v>8.9</v>
      </c>
      <c r="OW15" s="17">
        <v>8.8000000000000007</v>
      </c>
      <c r="OX15" s="17">
        <v>8.8000000000000007</v>
      </c>
      <c r="OY15" s="17">
        <v>0.1</v>
      </c>
      <c r="OZ15" s="17">
        <v>0</v>
      </c>
      <c r="PA15" s="17">
        <v>9.0000099999999996</v>
      </c>
      <c r="PB15" s="17">
        <v>9</v>
      </c>
      <c r="PC15" s="17">
        <v>-9</v>
      </c>
      <c r="PD15" s="17">
        <v>0</v>
      </c>
      <c r="PE15" s="17">
        <v>0</v>
      </c>
      <c r="PF15" s="17">
        <v>1.3440700000000001</v>
      </c>
      <c r="PG15" s="17">
        <v>-1.3440700000000001</v>
      </c>
      <c r="PH15" s="17"/>
      <c r="PI15" s="17">
        <v>1.23</v>
      </c>
      <c r="PJ15" s="17">
        <v>1.23</v>
      </c>
      <c r="PK15" s="17">
        <v>-1.23</v>
      </c>
      <c r="PL15" s="17">
        <v>3.2</v>
      </c>
      <c r="PM15" s="17">
        <v>3.1</v>
      </c>
      <c r="PN15" s="17">
        <v>3.1</v>
      </c>
      <c r="PO15" s="17">
        <v>0.1</v>
      </c>
      <c r="PP15" s="17">
        <v>2.2999999999999998</v>
      </c>
      <c r="PQ15" s="17">
        <v>2.4</v>
      </c>
      <c r="PR15" s="17">
        <v>2.4</v>
      </c>
      <c r="PS15" s="17">
        <v>-0.1</v>
      </c>
      <c r="PT15" s="17">
        <v>19.899999999999999</v>
      </c>
      <c r="PU15" s="17">
        <v>19.417470000000002</v>
      </c>
      <c r="PV15" s="17">
        <v>19.417480000000001</v>
      </c>
      <c r="PW15" s="17">
        <v>0.48252</v>
      </c>
      <c r="PX15" s="17">
        <v>8.9</v>
      </c>
      <c r="PY15" s="17">
        <v>9</v>
      </c>
      <c r="PZ15" s="17">
        <v>9</v>
      </c>
      <c r="QA15" s="17">
        <v>-0.1</v>
      </c>
      <c r="QB15" s="17">
        <v>4.5</v>
      </c>
      <c r="QC15" s="17">
        <v>6</v>
      </c>
      <c r="QD15" s="17">
        <v>6</v>
      </c>
      <c r="QE15" s="17">
        <v>-1.5</v>
      </c>
      <c r="QF15" s="17">
        <v>3.5</v>
      </c>
      <c r="QG15" s="17">
        <v>3.4</v>
      </c>
      <c r="QH15" s="17">
        <v>3.4</v>
      </c>
      <c r="QI15" s="17">
        <v>0.1</v>
      </c>
      <c r="QJ15" s="17">
        <v>18.399999999999999</v>
      </c>
      <c r="QK15" s="17">
        <v>17.96116</v>
      </c>
      <c r="QL15" s="17">
        <v>17.961169999999999</v>
      </c>
      <c r="QM15" s="17">
        <v>0.43883</v>
      </c>
      <c r="QN15" s="17">
        <v>0</v>
      </c>
      <c r="QO15" s="17"/>
      <c r="QP15" s="17">
        <v>0</v>
      </c>
      <c r="QQ15" s="17">
        <v>0</v>
      </c>
      <c r="QR15" s="17">
        <v>0</v>
      </c>
      <c r="QS15" s="17"/>
      <c r="QT15" s="17">
        <v>0</v>
      </c>
      <c r="QU15" s="17">
        <v>0</v>
      </c>
      <c r="QV15" s="17">
        <v>22.9</v>
      </c>
      <c r="QW15" s="17">
        <v>21.765999999999998</v>
      </c>
      <c r="QX15" s="17">
        <v>21.765999999999998</v>
      </c>
      <c r="QY15" s="17">
        <v>1.1339999999999999</v>
      </c>
      <c r="QZ15" s="17">
        <v>60.5</v>
      </c>
      <c r="RA15" s="17">
        <v>57.387999999999998</v>
      </c>
      <c r="RB15" s="17">
        <v>57.387999999999998</v>
      </c>
      <c r="RC15" s="17">
        <v>3.1120000000000001</v>
      </c>
      <c r="RD15" s="17">
        <v>4.5</v>
      </c>
      <c r="RE15" s="17">
        <v>4.2</v>
      </c>
      <c r="RF15" s="17">
        <v>4.2</v>
      </c>
      <c r="RG15" s="17">
        <v>0.3</v>
      </c>
      <c r="RH15" s="17">
        <v>2</v>
      </c>
      <c r="RI15" s="17"/>
      <c r="RJ15" s="17">
        <v>2.4</v>
      </c>
      <c r="RK15" s="17">
        <v>-0.4</v>
      </c>
      <c r="RL15" s="17">
        <v>1.1000000000000001</v>
      </c>
      <c r="RM15" s="17">
        <v>1.2</v>
      </c>
      <c r="RN15" s="17">
        <v>1.2</v>
      </c>
      <c r="RO15" s="17">
        <v>-0.1</v>
      </c>
      <c r="RP15" s="17">
        <v>2.9</v>
      </c>
      <c r="RQ15" s="17">
        <v>2.8</v>
      </c>
      <c r="RR15" s="17">
        <v>2.8</v>
      </c>
      <c r="RS15" s="17">
        <v>0.1</v>
      </c>
      <c r="RT15" s="17">
        <v>0</v>
      </c>
      <c r="RU15" s="17"/>
      <c r="RV15" s="17">
        <v>0</v>
      </c>
      <c r="RW15" s="17">
        <v>0</v>
      </c>
      <c r="RX15" s="17">
        <v>2.4</v>
      </c>
      <c r="RY15" s="17">
        <v>2.379</v>
      </c>
      <c r="RZ15" s="17">
        <v>2.379</v>
      </c>
      <c r="SA15" s="17">
        <v>2.1000000000000001E-2</v>
      </c>
      <c r="SB15" s="17">
        <v>4.9000000000000004</v>
      </c>
      <c r="SC15" s="17">
        <v>3.8144800000000001</v>
      </c>
      <c r="SD15" s="17">
        <v>0</v>
      </c>
      <c r="SE15" s="17">
        <v>4.9000000000000004</v>
      </c>
      <c r="SF15" s="17">
        <v>1.3</v>
      </c>
      <c r="SG15" s="17">
        <v>1.3560000000000001</v>
      </c>
      <c r="SH15" s="17">
        <v>1.3560000000000001</v>
      </c>
      <c r="SI15" s="17">
        <v>-5.6000000000000001E-2</v>
      </c>
      <c r="SJ15" s="17">
        <v>0.3</v>
      </c>
      <c r="SK15" s="17">
        <v>0.4</v>
      </c>
      <c r="SL15" s="17">
        <v>0.4</v>
      </c>
      <c r="SM15" s="17">
        <v>-0.1</v>
      </c>
      <c r="SN15" s="17">
        <v>5.8</v>
      </c>
      <c r="SO15" s="17">
        <v>6.9</v>
      </c>
      <c r="SP15" s="17">
        <v>6.9</v>
      </c>
      <c r="SQ15" s="17">
        <v>-1.1000000000000001</v>
      </c>
      <c r="SR15" s="17">
        <v>3.3</v>
      </c>
      <c r="SS15" s="17">
        <v>3</v>
      </c>
      <c r="ST15" s="17">
        <v>3</v>
      </c>
      <c r="SU15" s="17">
        <v>0.3</v>
      </c>
      <c r="SV15" s="17">
        <v>3.4</v>
      </c>
      <c r="SW15" s="17">
        <v>3.5</v>
      </c>
      <c r="SX15" s="17">
        <v>3.5</v>
      </c>
      <c r="SY15" s="17">
        <v>-0.1</v>
      </c>
      <c r="SZ15" s="17">
        <v>4.5</v>
      </c>
      <c r="TA15" s="17">
        <v>5.5</v>
      </c>
      <c r="TB15" s="17">
        <v>5.5</v>
      </c>
      <c r="TC15" s="17">
        <v>-1</v>
      </c>
      <c r="TD15" s="17">
        <v>13.1</v>
      </c>
      <c r="TE15" s="17">
        <v>12.621359999999999</v>
      </c>
      <c r="TF15" s="17">
        <v>12.621359999999999</v>
      </c>
      <c r="TG15" s="17">
        <v>0.47864000000000001</v>
      </c>
      <c r="TH15" s="17">
        <v>25</v>
      </c>
      <c r="TI15" s="17">
        <v>24.984000000000002</v>
      </c>
      <c r="TJ15" s="17">
        <v>24.984000000000002</v>
      </c>
      <c r="TK15" s="17">
        <v>1.6E-2</v>
      </c>
      <c r="TL15" s="17">
        <v>11.8</v>
      </c>
      <c r="TM15" s="17">
        <v>26.504999999999999</v>
      </c>
      <c r="TN15" s="17">
        <v>26.504999999999999</v>
      </c>
      <c r="TO15" s="17">
        <v>-14.705</v>
      </c>
      <c r="TP15" s="17">
        <v>0</v>
      </c>
      <c r="TQ15" s="17"/>
      <c r="TR15" s="17">
        <v>0</v>
      </c>
      <c r="TS15" s="17">
        <v>0</v>
      </c>
      <c r="TT15" s="17">
        <v>51.1</v>
      </c>
      <c r="TU15" s="17">
        <v>55.671999999999997</v>
      </c>
      <c r="TV15" s="17">
        <v>55.671999999999997</v>
      </c>
      <c r="TW15" s="17">
        <v>-4.5720000000000001</v>
      </c>
      <c r="TX15" s="17">
        <v>58.8</v>
      </c>
      <c r="TY15" s="17">
        <v>70.834999999999994</v>
      </c>
      <c r="TZ15" s="17">
        <v>70.834999999999994</v>
      </c>
      <c r="UA15" s="17">
        <v>-12.035</v>
      </c>
      <c r="UB15" s="17">
        <v>6.7</v>
      </c>
      <c r="UC15" s="17">
        <v>4.41</v>
      </c>
      <c r="UD15" s="17">
        <v>4.41</v>
      </c>
      <c r="UE15" s="17">
        <v>2.29</v>
      </c>
      <c r="UF15" s="17">
        <v>5.4</v>
      </c>
      <c r="UG15" s="17">
        <v>3.5</v>
      </c>
      <c r="UH15" s="17">
        <v>3.5</v>
      </c>
      <c r="UI15" s="17">
        <v>1.9</v>
      </c>
      <c r="UJ15" s="17">
        <v>6.5</v>
      </c>
      <c r="UK15" s="17">
        <v>6.3</v>
      </c>
      <c r="UL15" s="17">
        <v>6.3</v>
      </c>
      <c r="UM15" s="17">
        <v>0.2</v>
      </c>
      <c r="UN15" s="17">
        <v>2.2999999999999998</v>
      </c>
      <c r="UO15" s="17">
        <v>2.2000000000000002</v>
      </c>
      <c r="UP15" s="17">
        <v>2.2000000000000002</v>
      </c>
      <c r="UQ15" s="17">
        <v>0.1</v>
      </c>
      <c r="UR15" s="17">
        <v>8.1</v>
      </c>
      <c r="US15" s="17">
        <v>7.6</v>
      </c>
      <c r="UT15" s="17">
        <v>7.6</v>
      </c>
      <c r="UU15" s="17">
        <v>0.5</v>
      </c>
      <c r="UV15" s="17">
        <v>4.2</v>
      </c>
      <c r="UW15" s="17">
        <v>4.2</v>
      </c>
      <c r="UX15" s="17">
        <v>4.2</v>
      </c>
      <c r="UY15" s="17">
        <v>0</v>
      </c>
      <c r="UZ15" s="17">
        <v>4.7</v>
      </c>
      <c r="VA15" s="17">
        <v>4.8</v>
      </c>
      <c r="VB15" s="17">
        <v>4.8</v>
      </c>
      <c r="VC15" s="17">
        <v>-0.1</v>
      </c>
      <c r="VD15" s="17">
        <v>4.7</v>
      </c>
      <c r="VE15" s="17">
        <v>4.8</v>
      </c>
      <c r="VF15" s="17">
        <v>4.8</v>
      </c>
      <c r="VG15" s="17">
        <v>-0.1</v>
      </c>
      <c r="VH15" s="17">
        <v>10.5</v>
      </c>
      <c r="VI15" s="17">
        <v>12.887</v>
      </c>
      <c r="VJ15" s="17">
        <v>12.887</v>
      </c>
      <c r="VK15" s="17">
        <v>-2.387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47.5</v>
      </c>
      <c r="WC15" s="17">
        <v>44.015000000000001</v>
      </c>
      <c r="WD15" s="17">
        <v>44.015000000000001</v>
      </c>
      <c r="WE15" s="17">
        <v>3.4849999999999999</v>
      </c>
      <c r="WF15" s="17">
        <v>56.8</v>
      </c>
      <c r="WG15" s="17">
        <v>34.933999999999997</v>
      </c>
      <c r="WH15" s="17">
        <v>34.933999999999997</v>
      </c>
      <c r="WI15" s="17">
        <v>21.866</v>
      </c>
      <c r="WJ15" s="17">
        <v>0</v>
      </c>
      <c r="WK15" s="17"/>
      <c r="WL15" s="17">
        <v>0</v>
      </c>
      <c r="WM15" s="17">
        <v>0</v>
      </c>
      <c r="WN15" s="17">
        <v>0</v>
      </c>
      <c r="WO15" s="17"/>
      <c r="WP15" s="17">
        <v>0</v>
      </c>
      <c r="WQ15" s="17">
        <v>0</v>
      </c>
      <c r="WR15" s="17">
        <v>10</v>
      </c>
      <c r="WS15" s="17">
        <v>10</v>
      </c>
      <c r="WT15" s="17">
        <v>10</v>
      </c>
      <c r="WU15" s="17">
        <v>0</v>
      </c>
      <c r="WV15" s="17">
        <v>17.8</v>
      </c>
      <c r="WW15" s="17">
        <v>17.864080000000001</v>
      </c>
      <c r="WX15" s="17">
        <v>17.864080000000001</v>
      </c>
      <c r="WY15" s="17">
        <v>-6.4079999999999998E-2</v>
      </c>
      <c r="WZ15" s="17">
        <v>9.1</v>
      </c>
      <c r="XA15" s="17">
        <v>10.8</v>
      </c>
      <c r="XB15" s="17">
        <v>10.8</v>
      </c>
      <c r="XC15" s="17">
        <v>-1.7</v>
      </c>
      <c r="XD15" s="17">
        <v>0</v>
      </c>
      <c r="XE15" s="17"/>
      <c r="XF15" s="17"/>
      <c r="XG15" s="17">
        <v>0</v>
      </c>
      <c r="XH15" s="17"/>
      <c r="XI15" s="17"/>
      <c r="XJ15" s="17"/>
      <c r="XK15" s="17">
        <v>0</v>
      </c>
      <c r="XL15" s="17">
        <v>15.5</v>
      </c>
      <c r="XM15" s="17">
        <v>14</v>
      </c>
      <c r="XN15" s="17">
        <v>14</v>
      </c>
      <c r="XO15" s="17">
        <v>1.5</v>
      </c>
      <c r="XP15" s="17">
        <v>0</v>
      </c>
      <c r="XQ15" s="17"/>
      <c r="XR15" s="17"/>
      <c r="XS15" s="17">
        <v>0</v>
      </c>
      <c r="XT15" s="17">
        <v>8.1</v>
      </c>
      <c r="XU15" s="17">
        <v>7.74</v>
      </c>
      <c r="XV15" s="17">
        <v>7.74</v>
      </c>
      <c r="XW15" s="17">
        <v>0.36</v>
      </c>
      <c r="XX15" s="17"/>
      <c r="XY15" s="17"/>
      <c r="XZ15" s="17"/>
      <c r="YA15" s="17">
        <v>0</v>
      </c>
      <c r="YB15" s="17"/>
      <c r="YC15" s="17"/>
      <c r="YD15" s="17"/>
      <c r="YE15" s="17">
        <v>0</v>
      </c>
    </row>
    <row r="16" spans="1:655" ht="24" customHeight="1" x14ac:dyDescent="0.3">
      <c r="A16" s="1"/>
      <c r="B16" s="18" t="s">
        <v>57</v>
      </c>
      <c r="C16" s="18" t="s">
        <v>725</v>
      </c>
      <c r="D16" s="19">
        <v>61.4</v>
      </c>
      <c r="E16" s="19">
        <v>101.41032</v>
      </c>
      <c r="F16" s="19">
        <v>76.565479999999994</v>
      </c>
      <c r="G16" s="19">
        <v>-15.165480000000001</v>
      </c>
      <c r="H16" s="19">
        <v>649.70000000000005</v>
      </c>
      <c r="I16" s="19">
        <v>643.65809000000002</v>
      </c>
      <c r="J16" s="19">
        <v>643.65809000000002</v>
      </c>
      <c r="K16" s="19">
        <v>6.0419099999999997</v>
      </c>
      <c r="L16" s="19">
        <v>215.71</v>
      </c>
      <c r="M16" s="19">
        <v>209.39341999999999</v>
      </c>
      <c r="N16" s="19">
        <v>209.39341999999999</v>
      </c>
      <c r="O16" s="19">
        <v>6.3165800000000001</v>
      </c>
      <c r="P16" s="19"/>
      <c r="Q16" s="19"/>
      <c r="R16" s="19"/>
      <c r="S16" s="19">
        <v>0</v>
      </c>
      <c r="T16" s="19"/>
      <c r="U16" s="19"/>
      <c r="V16" s="19"/>
      <c r="W16" s="19">
        <v>0</v>
      </c>
      <c r="X16" s="19">
        <v>0</v>
      </c>
      <c r="Y16" s="19">
        <v>0</v>
      </c>
      <c r="Z16" s="19">
        <v>10.309279999999999</v>
      </c>
      <c r="AA16" s="19">
        <v>-10.309279999999999</v>
      </c>
      <c r="AB16" s="19">
        <v>82.4</v>
      </c>
      <c r="AC16" s="19">
        <v>91.364540000000005</v>
      </c>
      <c r="AD16" s="19">
        <v>94.878</v>
      </c>
      <c r="AE16" s="19">
        <v>-12.478</v>
      </c>
      <c r="AF16" s="19"/>
      <c r="AG16" s="19"/>
      <c r="AH16" s="19"/>
      <c r="AI16" s="19">
        <v>0</v>
      </c>
      <c r="AJ16" s="19"/>
      <c r="AK16" s="19"/>
      <c r="AL16" s="19"/>
      <c r="AM16" s="19">
        <v>0</v>
      </c>
      <c r="AN16" s="19">
        <v>173.3</v>
      </c>
      <c r="AO16" s="19">
        <v>135.71790999999999</v>
      </c>
      <c r="AP16" s="19">
        <v>196.42444</v>
      </c>
      <c r="AQ16" s="19">
        <v>-23.12444</v>
      </c>
      <c r="AR16" s="19">
        <v>172.7</v>
      </c>
      <c r="AS16" s="19">
        <v>135.71790999999999</v>
      </c>
      <c r="AT16" s="19">
        <v>196.42444</v>
      </c>
      <c r="AU16" s="19">
        <v>-23.724440000000001</v>
      </c>
      <c r="AV16" s="19">
        <v>172.4</v>
      </c>
      <c r="AW16" s="19">
        <v>135.71790999999999</v>
      </c>
      <c r="AX16" s="19">
        <v>196.42444</v>
      </c>
      <c r="AY16" s="19">
        <v>-24.024439999999998</v>
      </c>
      <c r="AZ16" s="19">
        <v>261.60000000000002</v>
      </c>
      <c r="BA16" s="19">
        <v>203.57687000000001</v>
      </c>
      <c r="BB16" s="19">
        <v>294.63666999999998</v>
      </c>
      <c r="BC16" s="19">
        <v>-33.036670000000001</v>
      </c>
      <c r="BD16" s="19">
        <v>216.9</v>
      </c>
      <c r="BE16" s="19">
        <v>208.28215</v>
      </c>
      <c r="BF16" s="19">
        <v>208.28218000000001</v>
      </c>
      <c r="BG16" s="19">
        <v>8.61782</v>
      </c>
      <c r="BH16" s="19">
        <v>111.4</v>
      </c>
      <c r="BI16" s="19">
        <v>104.14108</v>
      </c>
      <c r="BJ16" s="19">
        <v>104.14109000000001</v>
      </c>
      <c r="BK16" s="19">
        <v>7.2589100000000002</v>
      </c>
      <c r="BL16" s="19">
        <v>260.7</v>
      </c>
      <c r="BM16" s="19">
        <v>330.13200999999998</v>
      </c>
      <c r="BN16" s="19">
        <v>197.13883000000001</v>
      </c>
      <c r="BO16" s="19">
        <v>63.561169999999997</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121.3</v>
      </c>
      <c r="CK16" s="19">
        <v>116.66768</v>
      </c>
      <c r="CL16" s="19">
        <v>116.66768</v>
      </c>
      <c r="CM16" s="19">
        <v>4.63232</v>
      </c>
      <c r="CN16" s="19">
        <v>7.6</v>
      </c>
      <c r="CO16" s="19">
        <v>5.1333399999999996</v>
      </c>
      <c r="CP16" s="19">
        <v>5.1333399999999996</v>
      </c>
      <c r="CQ16" s="19">
        <v>2.4666600000000001</v>
      </c>
      <c r="CR16" s="19">
        <v>5.7</v>
      </c>
      <c r="CS16" s="19">
        <v>2.8177599999999998</v>
      </c>
      <c r="CT16" s="19">
        <v>2.8177599999999998</v>
      </c>
      <c r="CU16" s="19">
        <v>2.8822399999999999</v>
      </c>
      <c r="CV16" s="19"/>
      <c r="CW16" s="19"/>
      <c r="CX16" s="19">
        <v>0</v>
      </c>
      <c r="CY16" s="19">
        <v>0</v>
      </c>
      <c r="CZ16" s="19">
        <v>6.93</v>
      </c>
      <c r="DA16" s="19">
        <v>6.8787000000000003</v>
      </c>
      <c r="DB16" s="19">
        <v>6.8787000000000003</v>
      </c>
      <c r="DC16" s="19">
        <v>5.1299999999999998E-2</v>
      </c>
      <c r="DD16" s="19">
        <v>10.36</v>
      </c>
      <c r="DE16" s="19">
        <v>12.77134</v>
      </c>
      <c r="DF16" s="19">
        <v>12.77125</v>
      </c>
      <c r="DG16" s="19">
        <v>-2.4112499999999999</v>
      </c>
      <c r="DH16" s="19">
        <v>49.2</v>
      </c>
      <c r="DI16" s="19">
        <v>69.914230000000003</v>
      </c>
      <c r="DJ16" s="19">
        <v>87.223709999999997</v>
      </c>
      <c r="DK16" s="19">
        <v>-38.023710000000001</v>
      </c>
      <c r="DL16" s="19"/>
      <c r="DM16" s="19"/>
      <c r="DN16" s="19"/>
      <c r="DO16" s="19">
        <v>0</v>
      </c>
      <c r="DP16" s="19"/>
      <c r="DQ16" s="19"/>
      <c r="DR16" s="19"/>
      <c r="DS16" s="19">
        <v>0</v>
      </c>
      <c r="DT16" s="19"/>
      <c r="DU16" s="19"/>
      <c r="DV16" s="19"/>
      <c r="DW16" s="19">
        <v>0</v>
      </c>
      <c r="DX16" s="19"/>
      <c r="DY16" s="19"/>
      <c r="DZ16" s="19"/>
      <c r="EA16" s="19">
        <v>0</v>
      </c>
      <c r="EB16" s="19">
        <v>56.5</v>
      </c>
      <c r="EC16" s="19">
        <v>51.871749999999999</v>
      </c>
      <c r="ED16" s="19">
        <v>56.515709999999999</v>
      </c>
      <c r="EE16" s="19">
        <v>-1.5709999999999998E-2</v>
      </c>
      <c r="EF16" s="19">
        <v>21.6</v>
      </c>
      <c r="EG16" s="19">
        <v>0</v>
      </c>
      <c r="EH16" s="19">
        <v>47.494</v>
      </c>
      <c r="EI16" s="19">
        <v>-25.893999999999998</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0</v>
      </c>
      <c r="FC16" s="19">
        <v>0</v>
      </c>
      <c r="FD16" s="19">
        <v>36.4</v>
      </c>
      <c r="FE16" s="19">
        <v>36.90014</v>
      </c>
      <c r="FF16" s="19">
        <v>36.90014</v>
      </c>
      <c r="FG16" s="19">
        <v>-0.50014000000000003</v>
      </c>
      <c r="FH16" s="19">
        <v>0</v>
      </c>
      <c r="FI16" s="19">
        <v>0</v>
      </c>
      <c r="FJ16" s="19">
        <v>0</v>
      </c>
      <c r="FK16" s="19">
        <v>0</v>
      </c>
      <c r="FL16" s="19">
        <v>26.3</v>
      </c>
      <c r="FM16" s="19">
        <v>22.625250000000001</v>
      </c>
      <c r="FN16" s="19">
        <v>22.625250000000001</v>
      </c>
      <c r="FO16" s="19">
        <v>3.67475</v>
      </c>
      <c r="FP16" s="19">
        <v>18.5</v>
      </c>
      <c r="FQ16" s="19">
        <v>17.91338</v>
      </c>
      <c r="FR16" s="19">
        <v>14.927820000000001</v>
      </c>
      <c r="FS16" s="19">
        <v>3.5721799999999999</v>
      </c>
      <c r="FT16" s="19">
        <v>14.9</v>
      </c>
      <c r="FU16" s="19">
        <v>15.048539999999999</v>
      </c>
      <c r="FV16" s="19">
        <v>15.048539999999999</v>
      </c>
      <c r="FW16" s="19">
        <v>-0.14854000000000001</v>
      </c>
      <c r="FX16" s="19">
        <v>63.2</v>
      </c>
      <c r="FY16" s="19">
        <v>63.751600000000003</v>
      </c>
      <c r="FZ16" s="19">
        <v>63.751600000000003</v>
      </c>
      <c r="GA16" s="19">
        <v>-0.55159999999999998</v>
      </c>
      <c r="GB16" s="19">
        <v>183.9</v>
      </c>
      <c r="GC16" s="19">
        <v>185.09997000000001</v>
      </c>
      <c r="GD16" s="19">
        <v>185.10007999999999</v>
      </c>
      <c r="GE16" s="19">
        <v>-1.20008</v>
      </c>
      <c r="GF16" s="19">
        <v>184.5</v>
      </c>
      <c r="GG16" s="19">
        <v>185.09997000000001</v>
      </c>
      <c r="GH16" s="19">
        <v>185.10007999999999</v>
      </c>
      <c r="GI16" s="19">
        <v>-0.60007999999999995</v>
      </c>
      <c r="GJ16" s="19">
        <v>183.7</v>
      </c>
      <c r="GK16" s="19">
        <v>185.09997000000001</v>
      </c>
      <c r="GL16" s="19">
        <v>185.10007999999999</v>
      </c>
      <c r="GM16" s="19">
        <v>-1.40008</v>
      </c>
      <c r="GN16" s="19">
        <v>65.599999999999994</v>
      </c>
      <c r="GO16" s="19">
        <v>68.183269999999993</v>
      </c>
      <c r="GP16" s="19">
        <v>25.45675</v>
      </c>
      <c r="GQ16" s="19">
        <v>40.143250000000002</v>
      </c>
      <c r="GR16" s="19">
        <v>5</v>
      </c>
      <c r="GS16" s="19">
        <v>7.5127800000000002</v>
      </c>
      <c r="GT16" s="19">
        <v>7.5127800000000002</v>
      </c>
      <c r="GU16" s="19">
        <v>-2.5127799999999998</v>
      </c>
      <c r="GV16" s="19">
        <v>1.2</v>
      </c>
      <c r="GW16" s="19">
        <v>7.8816100000000002</v>
      </c>
      <c r="GX16" s="19">
        <v>7.8816100000000002</v>
      </c>
      <c r="GY16" s="19">
        <v>-6.68161</v>
      </c>
      <c r="GZ16" s="19">
        <v>34.1</v>
      </c>
      <c r="HA16" s="19">
        <v>34.02178</v>
      </c>
      <c r="HB16" s="19">
        <v>4.12371</v>
      </c>
      <c r="HC16" s="19">
        <v>29.976289999999999</v>
      </c>
      <c r="HD16" s="19">
        <v>32.4</v>
      </c>
      <c r="HE16" s="19">
        <v>37.158740000000002</v>
      </c>
      <c r="HF16" s="19">
        <v>37.158740000000002</v>
      </c>
      <c r="HG16" s="19">
        <v>-4.7587400000000004</v>
      </c>
      <c r="HH16" s="19">
        <v>2</v>
      </c>
      <c r="HI16" s="19">
        <v>1.97359</v>
      </c>
      <c r="HJ16" s="19">
        <v>1.97359</v>
      </c>
      <c r="HK16" s="19">
        <v>2.6409999999999999E-2</v>
      </c>
      <c r="HL16" s="19">
        <v>0</v>
      </c>
      <c r="HM16" s="19">
        <v>0</v>
      </c>
      <c r="HN16" s="19">
        <v>0</v>
      </c>
      <c r="HO16" s="19">
        <v>0</v>
      </c>
      <c r="HP16" s="19">
        <v>94.3</v>
      </c>
      <c r="HQ16" s="19">
        <v>69.872420000000005</v>
      </c>
      <c r="HR16" s="19">
        <v>20.618559999999999</v>
      </c>
      <c r="HS16" s="19">
        <v>73.681439999999995</v>
      </c>
      <c r="HT16" s="19"/>
      <c r="HU16" s="19"/>
      <c r="HV16" s="19"/>
      <c r="HW16" s="19">
        <v>0</v>
      </c>
      <c r="HX16" s="19"/>
      <c r="HY16" s="19"/>
      <c r="HZ16" s="19"/>
      <c r="IA16" s="19">
        <v>0</v>
      </c>
      <c r="IB16" s="19">
        <v>12.3</v>
      </c>
      <c r="IC16" s="19">
        <v>16.491219999999998</v>
      </c>
      <c r="ID16" s="19">
        <v>0</v>
      </c>
      <c r="IE16" s="19">
        <v>12.3</v>
      </c>
      <c r="IF16" s="19"/>
      <c r="IG16" s="19"/>
      <c r="IH16" s="19"/>
      <c r="II16" s="19">
        <v>0</v>
      </c>
      <c r="IJ16" s="19"/>
      <c r="IK16" s="19"/>
      <c r="IL16" s="19"/>
      <c r="IM16" s="19">
        <v>0</v>
      </c>
      <c r="IN16" s="19">
        <v>47.1</v>
      </c>
      <c r="IO16" s="19">
        <v>48.181440000000002</v>
      </c>
      <c r="IP16" s="19">
        <v>48.181449999999998</v>
      </c>
      <c r="IQ16" s="19">
        <v>-1.08145</v>
      </c>
      <c r="IR16" s="19"/>
      <c r="IS16" s="19"/>
      <c r="IT16" s="19"/>
      <c r="IU16" s="19">
        <v>0</v>
      </c>
      <c r="IV16" s="19"/>
      <c r="IW16" s="19"/>
      <c r="IX16" s="19"/>
      <c r="IY16" s="19">
        <v>0</v>
      </c>
      <c r="IZ16" s="19"/>
      <c r="JA16" s="19"/>
      <c r="JB16" s="19"/>
      <c r="JC16" s="19">
        <v>0</v>
      </c>
      <c r="JD16" s="19">
        <v>41.3</v>
      </c>
      <c r="JE16" s="19">
        <v>51.986829999999998</v>
      </c>
      <c r="JF16" s="19">
        <v>0</v>
      </c>
      <c r="JG16" s="19">
        <v>41.3</v>
      </c>
      <c r="JH16" s="19">
        <v>176.7</v>
      </c>
      <c r="JI16" s="19">
        <v>178.52954</v>
      </c>
      <c r="JJ16" s="19">
        <v>178.52956</v>
      </c>
      <c r="JK16" s="19">
        <v>-1.8295600000000001</v>
      </c>
      <c r="JL16" s="19">
        <v>174.6</v>
      </c>
      <c r="JM16" s="19">
        <v>178.52954</v>
      </c>
      <c r="JN16" s="19">
        <v>178.52956</v>
      </c>
      <c r="JO16" s="19">
        <v>-3.9295599999999999</v>
      </c>
      <c r="JP16" s="19">
        <v>207.9</v>
      </c>
      <c r="JQ16" s="19">
        <v>178.52954</v>
      </c>
      <c r="JR16" s="19">
        <v>178.52956</v>
      </c>
      <c r="JS16" s="19">
        <v>29.370439999999999</v>
      </c>
      <c r="JT16" s="19">
        <v>274</v>
      </c>
      <c r="JU16" s="19">
        <v>267.79432000000003</v>
      </c>
      <c r="JV16" s="19">
        <v>267.79433</v>
      </c>
      <c r="JW16" s="19">
        <v>6.2056699999999996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1.1522699999999999</v>
      </c>
      <c r="LF16" s="19">
        <v>1.1522699999999999</v>
      </c>
      <c r="LG16" s="19">
        <v>4.7730000000000002E-2</v>
      </c>
      <c r="LH16" s="19">
        <v>47</v>
      </c>
      <c r="LI16" s="19">
        <v>41.238079999999997</v>
      </c>
      <c r="LJ16" s="19">
        <v>85.779529999999994</v>
      </c>
      <c r="LK16" s="19">
        <v>-38.779530000000001</v>
      </c>
      <c r="LL16" s="19">
        <v>100.4</v>
      </c>
      <c r="LM16" s="19">
        <v>80.151179999999997</v>
      </c>
      <c r="LN16" s="19">
        <v>56.444229999999997</v>
      </c>
      <c r="LO16" s="19">
        <v>43.955770000000001</v>
      </c>
      <c r="LP16" s="19">
        <v>64.400000000000006</v>
      </c>
      <c r="LQ16" s="19">
        <v>67.133979999999994</v>
      </c>
      <c r="LR16" s="19">
        <v>61.101970000000001</v>
      </c>
      <c r="LS16" s="19">
        <v>3.2980299999999998</v>
      </c>
      <c r="LT16" s="19">
        <v>66.5</v>
      </c>
      <c r="LU16" s="19">
        <v>66.799229999999994</v>
      </c>
      <c r="LV16" s="19">
        <v>60.055329999999998</v>
      </c>
      <c r="LW16" s="19">
        <v>6.4446700000000003</v>
      </c>
      <c r="LX16" s="19">
        <v>29.9</v>
      </c>
      <c r="LY16" s="19">
        <v>27.64442</v>
      </c>
      <c r="LZ16" s="19">
        <v>24.8535</v>
      </c>
      <c r="MA16" s="19">
        <v>5.0465</v>
      </c>
      <c r="MB16" s="19"/>
      <c r="MC16" s="19"/>
      <c r="MD16" s="19"/>
      <c r="ME16" s="19">
        <v>0</v>
      </c>
      <c r="MF16" s="19"/>
      <c r="MG16" s="19"/>
      <c r="MH16" s="19"/>
      <c r="MI16" s="19">
        <v>0</v>
      </c>
      <c r="MJ16" s="19"/>
      <c r="MK16" s="19"/>
      <c r="ML16" s="19"/>
      <c r="MM16" s="19">
        <v>0</v>
      </c>
      <c r="MN16" s="19">
        <v>146.30000000000001</v>
      </c>
      <c r="MO16" s="19">
        <v>149.77381</v>
      </c>
      <c r="MP16" s="19">
        <v>149.77393000000001</v>
      </c>
      <c r="MQ16" s="19">
        <v>-3.4739300000000002</v>
      </c>
      <c r="MR16" s="19">
        <v>148.9</v>
      </c>
      <c r="MS16" s="19">
        <v>149.77381</v>
      </c>
      <c r="MT16" s="19">
        <v>149.77393000000001</v>
      </c>
      <c r="MU16" s="19">
        <v>-0.87392999999999998</v>
      </c>
      <c r="MV16" s="19">
        <v>149.69999999999999</v>
      </c>
      <c r="MW16" s="19">
        <v>149.77381</v>
      </c>
      <c r="MX16" s="19">
        <v>149.77393000000001</v>
      </c>
      <c r="MY16" s="19">
        <v>-7.3929999999999996E-2</v>
      </c>
      <c r="MZ16" s="19"/>
      <c r="NA16" s="19"/>
      <c r="NB16" s="19"/>
      <c r="NC16" s="19">
        <v>0</v>
      </c>
      <c r="ND16" s="19"/>
      <c r="NE16" s="19"/>
      <c r="NF16" s="19"/>
      <c r="NG16" s="19">
        <v>0</v>
      </c>
      <c r="NH16" s="19">
        <v>0</v>
      </c>
      <c r="NI16" s="19"/>
      <c r="NJ16" s="19"/>
      <c r="NK16" s="19">
        <v>0</v>
      </c>
      <c r="NL16" s="19"/>
      <c r="NM16" s="19"/>
      <c r="NN16" s="19"/>
      <c r="NO16" s="19">
        <v>0</v>
      </c>
      <c r="NP16" s="19"/>
      <c r="NQ16" s="19"/>
      <c r="NR16" s="19"/>
      <c r="NS16" s="19">
        <v>0</v>
      </c>
      <c r="NT16" s="19">
        <v>0</v>
      </c>
      <c r="NU16" s="19">
        <v>0</v>
      </c>
      <c r="NV16" s="19">
        <v>0</v>
      </c>
      <c r="NW16" s="19">
        <v>0</v>
      </c>
      <c r="NX16" s="19">
        <v>0</v>
      </c>
      <c r="NY16" s="19"/>
      <c r="NZ16" s="19"/>
      <c r="OA16" s="19">
        <v>0</v>
      </c>
      <c r="OB16" s="19">
        <v>0</v>
      </c>
      <c r="OC16" s="19"/>
      <c r="OD16" s="19">
        <v>0</v>
      </c>
      <c r="OE16" s="19">
        <v>0</v>
      </c>
      <c r="OF16" s="19">
        <v>76.900000000000006</v>
      </c>
      <c r="OG16" s="19">
        <v>89.116</v>
      </c>
      <c r="OH16" s="19">
        <v>89.116</v>
      </c>
      <c r="OI16" s="19">
        <v>-12.215999999999999</v>
      </c>
      <c r="OJ16" s="19">
        <v>0</v>
      </c>
      <c r="OK16" s="19"/>
      <c r="OL16" s="19">
        <v>0</v>
      </c>
      <c r="OM16" s="19">
        <v>0</v>
      </c>
      <c r="ON16" s="19">
        <v>12.7</v>
      </c>
      <c r="OO16" s="19">
        <v>15.608000000000001</v>
      </c>
      <c r="OP16" s="19">
        <v>15.608000000000001</v>
      </c>
      <c r="OQ16" s="19">
        <v>-2.9079999999999999</v>
      </c>
      <c r="OR16" s="19">
        <v>0</v>
      </c>
      <c r="OS16" s="19"/>
      <c r="OT16" s="19">
        <v>0</v>
      </c>
      <c r="OU16" s="19">
        <v>0</v>
      </c>
      <c r="OV16" s="19">
        <v>8.8000000000000007</v>
      </c>
      <c r="OW16" s="19">
        <v>8.8000000000000007</v>
      </c>
      <c r="OX16" s="19">
        <v>8.8000000000000007</v>
      </c>
      <c r="OY16" s="19">
        <v>0</v>
      </c>
      <c r="OZ16" s="19">
        <v>0</v>
      </c>
      <c r="PA16" s="19">
        <v>9.0000099999999996</v>
      </c>
      <c r="PB16" s="19">
        <v>9</v>
      </c>
      <c r="PC16" s="19">
        <v>-9</v>
      </c>
      <c r="PD16" s="19">
        <v>0</v>
      </c>
      <c r="PE16" s="19">
        <v>0</v>
      </c>
      <c r="PF16" s="19">
        <v>1.3440700000000001</v>
      </c>
      <c r="PG16" s="19">
        <v>-1.3440700000000001</v>
      </c>
      <c r="PH16" s="19"/>
      <c r="PI16" s="19">
        <v>1.23</v>
      </c>
      <c r="PJ16" s="19">
        <v>1.23</v>
      </c>
      <c r="PK16" s="19">
        <v>-1.23</v>
      </c>
      <c r="PL16" s="19">
        <v>3.2</v>
      </c>
      <c r="PM16" s="19">
        <v>3.1</v>
      </c>
      <c r="PN16" s="19">
        <v>3.1</v>
      </c>
      <c r="PO16" s="19">
        <v>0.1</v>
      </c>
      <c r="PP16" s="19">
        <v>2.2999999999999998</v>
      </c>
      <c r="PQ16" s="19">
        <v>2.4</v>
      </c>
      <c r="PR16" s="19">
        <v>2.4</v>
      </c>
      <c r="PS16" s="19">
        <v>-0.1</v>
      </c>
      <c r="PT16" s="19">
        <v>20.5</v>
      </c>
      <c r="PU16" s="19">
        <v>19.417470000000002</v>
      </c>
      <c r="PV16" s="19">
        <v>19.417480000000001</v>
      </c>
      <c r="PW16" s="19">
        <v>1.0825199999999999</v>
      </c>
      <c r="PX16" s="19">
        <v>9.1</v>
      </c>
      <c r="PY16" s="19">
        <v>9</v>
      </c>
      <c r="PZ16" s="19">
        <v>9</v>
      </c>
      <c r="QA16" s="19">
        <v>0.1</v>
      </c>
      <c r="QB16" s="19">
        <v>4.5</v>
      </c>
      <c r="QC16" s="19">
        <v>6</v>
      </c>
      <c r="QD16" s="19">
        <v>6</v>
      </c>
      <c r="QE16" s="19">
        <v>-1.5</v>
      </c>
      <c r="QF16" s="19">
        <v>3.5</v>
      </c>
      <c r="QG16" s="19">
        <v>3.4</v>
      </c>
      <c r="QH16" s="19">
        <v>3.4</v>
      </c>
      <c r="QI16" s="19">
        <v>0.1</v>
      </c>
      <c r="QJ16" s="19">
        <v>18.399999999999999</v>
      </c>
      <c r="QK16" s="19">
        <v>17.96116</v>
      </c>
      <c r="QL16" s="19">
        <v>17.961169999999999</v>
      </c>
      <c r="QM16" s="19">
        <v>0.43883</v>
      </c>
      <c r="QN16" s="19">
        <v>0</v>
      </c>
      <c r="QO16" s="19"/>
      <c r="QP16" s="19">
        <v>0</v>
      </c>
      <c r="QQ16" s="19">
        <v>0</v>
      </c>
      <c r="QR16" s="19">
        <v>0</v>
      </c>
      <c r="QS16" s="19"/>
      <c r="QT16" s="19">
        <v>0</v>
      </c>
      <c r="QU16" s="19">
        <v>0</v>
      </c>
      <c r="QV16" s="19">
        <v>23.6</v>
      </c>
      <c r="QW16" s="19">
        <v>21.545999999999999</v>
      </c>
      <c r="QX16" s="19">
        <v>21.545999999999999</v>
      </c>
      <c r="QY16" s="19">
        <v>2.0539999999999998</v>
      </c>
      <c r="QZ16" s="19">
        <v>61.7</v>
      </c>
      <c r="RA16" s="19">
        <v>56.031999999999996</v>
      </c>
      <c r="RB16" s="19">
        <v>56.031999999999996</v>
      </c>
      <c r="RC16" s="19">
        <v>5.6680000000000001</v>
      </c>
      <c r="RD16" s="19">
        <v>4.5</v>
      </c>
      <c r="RE16" s="19">
        <v>4.2</v>
      </c>
      <c r="RF16" s="19">
        <v>4.2</v>
      </c>
      <c r="RG16" s="19">
        <v>0.3</v>
      </c>
      <c r="RH16" s="19">
        <v>1.7</v>
      </c>
      <c r="RI16" s="19"/>
      <c r="RJ16" s="19">
        <v>2.4</v>
      </c>
      <c r="RK16" s="19">
        <v>-0.7</v>
      </c>
      <c r="RL16" s="19">
        <v>1.1000000000000001</v>
      </c>
      <c r="RM16" s="19">
        <v>1.2</v>
      </c>
      <c r="RN16" s="19">
        <v>1.2</v>
      </c>
      <c r="RO16" s="19">
        <v>-0.1</v>
      </c>
      <c r="RP16" s="19">
        <v>2.9</v>
      </c>
      <c r="RQ16" s="19">
        <v>2.8</v>
      </c>
      <c r="RR16" s="19">
        <v>2.8</v>
      </c>
      <c r="RS16" s="19">
        <v>0.1</v>
      </c>
      <c r="RT16" s="19">
        <v>0</v>
      </c>
      <c r="RU16" s="19"/>
      <c r="RV16" s="19">
        <v>0</v>
      </c>
      <c r="RW16" s="19">
        <v>0</v>
      </c>
      <c r="RX16" s="19">
        <v>2.4</v>
      </c>
      <c r="RY16" s="19">
        <v>2.379</v>
      </c>
      <c r="RZ16" s="19">
        <v>2.379</v>
      </c>
      <c r="SA16" s="19">
        <v>2.1000000000000001E-2</v>
      </c>
      <c r="SB16" s="19">
        <v>5</v>
      </c>
      <c r="SC16" s="19">
        <v>3.8145500000000001</v>
      </c>
      <c r="SD16" s="19">
        <v>0</v>
      </c>
      <c r="SE16" s="19">
        <v>5</v>
      </c>
      <c r="SF16" s="19">
        <v>1.3</v>
      </c>
      <c r="SG16" s="19">
        <v>1.3320000000000001</v>
      </c>
      <c r="SH16" s="19">
        <v>1.3320000000000001</v>
      </c>
      <c r="SI16" s="19">
        <v>-3.2000000000000001E-2</v>
      </c>
      <c r="SJ16" s="19">
        <v>0.3</v>
      </c>
      <c r="SK16" s="19">
        <v>0.4</v>
      </c>
      <c r="SL16" s="19">
        <v>0.4</v>
      </c>
      <c r="SM16" s="19">
        <v>-0.1</v>
      </c>
      <c r="SN16" s="19">
        <v>5.8</v>
      </c>
      <c r="SO16" s="19">
        <v>6.9</v>
      </c>
      <c r="SP16" s="19">
        <v>6.9</v>
      </c>
      <c r="SQ16" s="19">
        <v>-1.1000000000000001</v>
      </c>
      <c r="SR16" s="19">
        <v>3.2</v>
      </c>
      <c r="SS16" s="19">
        <v>3</v>
      </c>
      <c r="ST16" s="19">
        <v>3</v>
      </c>
      <c r="SU16" s="19">
        <v>0.2</v>
      </c>
      <c r="SV16" s="19">
        <v>3.8</v>
      </c>
      <c r="SW16" s="19">
        <v>3.5</v>
      </c>
      <c r="SX16" s="19">
        <v>3.5</v>
      </c>
      <c r="SY16" s="19">
        <v>0.3</v>
      </c>
      <c r="SZ16" s="19">
        <v>4.9000000000000004</v>
      </c>
      <c r="TA16" s="19">
        <v>5.5</v>
      </c>
      <c r="TB16" s="19">
        <v>5.5</v>
      </c>
      <c r="TC16" s="19">
        <v>-0.6</v>
      </c>
      <c r="TD16" s="19">
        <v>13.2</v>
      </c>
      <c r="TE16" s="19">
        <v>12.621359999999999</v>
      </c>
      <c r="TF16" s="19">
        <v>12.621359999999999</v>
      </c>
      <c r="TG16" s="19">
        <v>0.57864000000000004</v>
      </c>
      <c r="TH16" s="19">
        <v>25.1</v>
      </c>
      <c r="TI16" s="19">
        <v>26.175000000000001</v>
      </c>
      <c r="TJ16" s="19">
        <v>26.175000000000001</v>
      </c>
      <c r="TK16" s="19">
        <v>-1.075</v>
      </c>
      <c r="TL16" s="19">
        <v>5.6</v>
      </c>
      <c r="TM16" s="19">
        <v>24.17</v>
      </c>
      <c r="TN16" s="19">
        <v>24.17</v>
      </c>
      <c r="TO16" s="19">
        <v>-18.57</v>
      </c>
      <c r="TP16" s="19">
        <v>0</v>
      </c>
      <c r="TQ16" s="19"/>
      <c r="TR16" s="19">
        <v>0</v>
      </c>
      <c r="TS16" s="19">
        <v>0</v>
      </c>
      <c r="TT16" s="19">
        <v>42.8</v>
      </c>
      <c r="TU16" s="19">
        <v>51.439</v>
      </c>
      <c r="TV16" s="19">
        <v>51.439</v>
      </c>
      <c r="TW16" s="19">
        <v>-8.6389999999999993</v>
      </c>
      <c r="TX16" s="19">
        <v>58.3</v>
      </c>
      <c r="TY16" s="19">
        <v>68.397000000000006</v>
      </c>
      <c r="TZ16" s="19">
        <v>68.397000000000006</v>
      </c>
      <c r="UA16" s="19">
        <v>-10.097</v>
      </c>
      <c r="UB16" s="19">
        <v>3.7</v>
      </c>
      <c r="UC16" s="19">
        <v>4.133</v>
      </c>
      <c r="UD16" s="19">
        <v>4.133</v>
      </c>
      <c r="UE16" s="19">
        <v>-0.433</v>
      </c>
      <c r="UF16" s="19">
        <v>3.3</v>
      </c>
      <c r="UG16" s="19">
        <v>3.206</v>
      </c>
      <c r="UH16" s="19">
        <v>3.206</v>
      </c>
      <c r="UI16" s="19">
        <v>9.4E-2</v>
      </c>
      <c r="UJ16" s="19">
        <v>6.5</v>
      </c>
      <c r="UK16" s="19">
        <v>6.3</v>
      </c>
      <c r="UL16" s="19">
        <v>6.3</v>
      </c>
      <c r="UM16" s="19">
        <v>0.2</v>
      </c>
      <c r="UN16" s="19">
        <v>2.2999999999999998</v>
      </c>
      <c r="UO16" s="19">
        <v>2.2000000000000002</v>
      </c>
      <c r="UP16" s="19">
        <v>2.2000000000000002</v>
      </c>
      <c r="UQ16" s="19">
        <v>0.1</v>
      </c>
      <c r="UR16" s="19">
        <v>8.1</v>
      </c>
      <c r="US16" s="19">
        <v>7.6</v>
      </c>
      <c r="UT16" s="19">
        <v>7.6</v>
      </c>
      <c r="UU16" s="19">
        <v>0.5</v>
      </c>
      <c r="UV16" s="19">
        <v>4.2</v>
      </c>
      <c r="UW16" s="19">
        <v>4.2</v>
      </c>
      <c r="UX16" s="19">
        <v>4.2</v>
      </c>
      <c r="UY16" s="19">
        <v>0</v>
      </c>
      <c r="UZ16" s="19">
        <v>4.9000000000000004</v>
      </c>
      <c r="VA16" s="19">
        <v>4.8</v>
      </c>
      <c r="VB16" s="19">
        <v>4.8</v>
      </c>
      <c r="VC16" s="19">
        <v>0.1</v>
      </c>
      <c r="VD16" s="19">
        <v>4.9000000000000004</v>
      </c>
      <c r="VE16" s="19">
        <v>4.8</v>
      </c>
      <c r="VF16" s="19">
        <v>4.8</v>
      </c>
      <c r="VG16" s="19">
        <v>0.1</v>
      </c>
      <c r="VH16" s="19">
        <v>11.6</v>
      </c>
      <c r="VI16" s="19">
        <v>13.108000000000001</v>
      </c>
      <c r="VJ16" s="19">
        <v>13.108000000000001</v>
      </c>
      <c r="VK16" s="19">
        <v>-1.508</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48.2</v>
      </c>
      <c r="WC16" s="19">
        <v>42.597000000000001</v>
      </c>
      <c r="WD16" s="19">
        <v>42.597000000000001</v>
      </c>
      <c r="WE16" s="19">
        <v>5.6029999999999998</v>
      </c>
      <c r="WF16" s="19">
        <v>45.8</v>
      </c>
      <c r="WG16" s="19">
        <v>32.72</v>
      </c>
      <c r="WH16" s="19">
        <v>32.72</v>
      </c>
      <c r="WI16" s="19">
        <v>13.08</v>
      </c>
      <c r="WJ16" s="19">
        <v>0</v>
      </c>
      <c r="WK16" s="19"/>
      <c r="WL16" s="19">
        <v>0</v>
      </c>
      <c r="WM16" s="19">
        <v>0</v>
      </c>
      <c r="WN16" s="19">
        <v>0</v>
      </c>
      <c r="WO16" s="19"/>
      <c r="WP16" s="19">
        <v>0</v>
      </c>
      <c r="WQ16" s="19">
        <v>0</v>
      </c>
      <c r="WR16" s="19">
        <v>10</v>
      </c>
      <c r="WS16" s="19">
        <v>10</v>
      </c>
      <c r="WT16" s="19">
        <v>10</v>
      </c>
      <c r="WU16" s="19">
        <v>0</v>
      </c>
      <c r="WV16" s="19">
        <v>17.899999999999999</v>
      </c>
      <c r="WW16" s="19">
        <v>17.864080000000001</v>
      </c>
      <c r="WX16" s="19">
        <v>17.864080000000001</v>
      </c>
      <c r="WY16" s="19">
        <v>3.5920000000000001E-2</v>
      </c>
      <c r="WZ16" s="19">
        <v>9.3000000000000007</v>
      </c>
      <c r="XA16" s="19">
        <v>10.8</v>
      </c>
      <c r="XB16" s="19">
        <v>10.8</v>
      </c>
      <c r="XC16" s="19">
        <v>-1.5</v>
      </c>
      <c r="XD16" s="19">
        <v>0</v>
      </c>
      <c r="XE16" s="19"/>
      <c r="XF16" s="19"/>
      <c r="XG16" s="19">
        <v>0</v>
      </c>
      <c r="XH16" s="19"/>
      <c r="XI16" s="19"/>
      <c r="XJ16" s="19"/>
      <c r="XK16" s="19">
        <v>0</v>
      </c>
      <c r="XL16" s="19">
        <v>15.6</v>
      </c>
      <c r="XM16" s="19">
        <v>14</v>
      </c>
      <c r="XN16" s="19">
        <v>14</v>
      </c>
      <c r="XO16" s="19">
        <v>1.6</v>
      </c>
      <c r="XP16" s="19">
        <v>0</v>
      </c>
      <c r="XQ16" s="19"/>
      <c r="XR16" s="19"/>
      <c r="XS16" s="19">
        <v>0</v>
      </c>
      <c r="XT16" s="19">
        <v>7.4</v>
      </c>
      <c r="XU16" s="19">
        <v>7.74</v>
      </c>
      <c r="XV16" s="19">
        <v>7.74</v>
      </c>
      <c r="XW16" s="19">
        <v>-0.34</v>
      </c>
      <c r="XX16" s="19"/>
      <c r="XY16" s="19"/>
      <c r="XZ16" s="19"/>
      <c r="YA16" s="19">
        <v>0</v>
      </c>
      <c r="YB16" s="19"/>
      <c r="YC16" s="19"/>
      <c r="YD16" s="19"/>
      <c r="YE16" s="19">
        <v>0</v>
      </c>
    </row>
    <row r="17" spans="1:655" ht="24" customHeight="1" x14ac:dyDescent="0.3">
      <c r="A17" s="1"/>
      <c r="B17" s="13" t="s">
        <v>57</v>
      </c>
      <c r="C17" s="13" t="s">
        <v>726</v>
      </c>
      <c r="D17" s="14">
        <v>60.3</v>
      </c>
      <c r="E17" s="14">
        <v>105.63303000000001</v>
      </c>
      <c r="F17" s="14">
        <v>81.589250000000007</v>
      </c>
      <c r="G17" s="14">
        <v>-21.289249999999999</v>
      </c>
      <c r="H17" s="14">
        <v>649.13</v>
      </c>
      <c r="I17" s="14">
        <v>643.65809000000002</v>
      </c>
      <c r="J17" s="14">
        <v>643.65809000000002</v>
      </c>
      <c r="K17" s="14">
        <v>5.4719100000000003</v>
      </c>
      <c r="L17" s="14">
        <v>215.5</v>
      </c>
      <c r="M17" s="14">
        <v>209.39341999999999</v>
      </c>
      <c r="N17" s="14">
        <v>209.39341999999999</v>
      </c>
      <c r="O17" s="14">
        <v>6.1065800000000001</v>
      </c>
      <c r="P17" s="14"/>
      <c r="Q17" s="14"/>
      <c r="R17" s="14"/>
      <c r="S17" s="14">
        <v>0</v>
      </c>
      <c r="T17" s="14"/>
      <c r="U17" s="14"/>
      <c r="V17" s="14"/>
      <c r="W17" s="14">
        <v>0</v>
      </c>
      <c r="X17" s="14">
        <v>30.5</v>
      </c>
      <c r="Y17" s="14">
        <v>10.309279999999999</v>
      </c>
      <c r="Z17" s="14">
        <v>10.309279999999999</v>
      </c>
      <c r="AA17" s="14">
        <v>20.190719999999999</v>
      </c>
      <c r="AB17" s="14">
        <v>81.2</v>
      </c>
      <c r="AC17" s="14">
        <v>80.822000000000003</v>
      </c>
      <c r="AD17" s="14">
        <v>94.878</v>
      </c>
      <c r="AE17" s="14">
        <v>-13.678000000000001</v>
      </c>
      <c r="AF17" s="14"/>
      <c r="AG17" s="14"/>
      <c r="AH17" s="14"/>
      <c r="AI17" s="14">
        <v>0</v>
      </c>
      <c r="AJ17" s="14"/>
      <c r="AK17" s="14"/>
      <c r="AL17" s="14"/>
      <c r="AM17" s="14">
        <v>0</v>
      </c>
      <c r="AN17" s="14">
        <v>173</v>
      </c>
      <c r="AO17" s="14">
        <v>135.75776999999999</v>
      </c>
      <c r="AP17" s="14">
        <v>196.42444</v>
      </c>
      <c r="AQ17" s="14">
        <v>-23.424440000000001</v>
      </c>
      <c r="AR17" s="14">
        <v>172</v>
      </c>
      <c r="AS17" s="14">
        <v>135.75776999999999</v>
      </c>
      <c r="AT17" s="14">
        <v>196.42444</v>
      </c>
      <c r="AU17" s="14">
        <v>-24.424440000000001</v>
      </c>
      <c r="AV17" s="14">
        <v>172.4</v>
      </c>
      <c r="AW17" s="14">
        <v>135.75776999999999</v>
      </c>
      <c r="AX17" s="14">
        <v>196.42444</v>
      </c>
      <c r="AY17" s="14">
        <v>-24.024439999999998</v>
      </c>
      <c r="AZ17" s="14">
        <v>260.89999999999998</v>
      </c>
      <c r="BA17" s="14">
        <v>203.63665</v>
      </c>
      <c r="BB17" s="14">
        <v>294.63666999999998</v>
      </c>
      <c r="BC17" s="14">
        <v>-33.736669999999997</v>
      </c>
      <c r="BD17" s="14">
        <v>215.8</v>
      </c>
      <c r="BE17" s="14">
        <v>208.28218000000001</v>
      </c>
      <c r="BF17" s="14">
        <v>208.28218000000001</v>
      </c>
      <c r="BG17" s="14">
        <v>7.5178200000000004</v>
      </c>
      <c r="BH17" s="14">
        <v>111.5</v>
      </c>
      <c r="BI17" s="14">
        <v>104.14109000000001</v>
      </c>
      <c r="BJ17" s="14">
        <v>104.14109000000001</v>
      </c>
      <c r="BK17" s="14">
        <v>7.3589099999999998</v>
      </c>
      <c r="BL17" s="14">
        <v>315.2</v>
      </c>
      <c r="BM17" s="14">
        <v>372.86698999999999</v>
      </c>
      <c r="BN17" s="14">
        <v>197.13883000000001</v>
      </c>
      <c r="BO17" s="14">
        <v>118.06117</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121.2</v>
      </c>
      <c r="CK17" s="14">
        <v>116.66768</v>
      </c>
      <c r="CL17" s="14">
        <v>116.66768</v>
      </c>
      <c r="CM17" s="14">
        <v>4.5323200000000003</v>
      </c>
      <c r="CN17" s="14">
        <v>7.4</v>
      </c>
      <c r="CO17" s="14">
        <v>5.1333399999999996</v>
      </c>
      <c r="CP17" s="14">
        <v>5.1333399999999996</v>
      </c>
      <c r="CQ17" s="14">
        <v>2.2666599999999999</v>
      </c>
      <c r="CR17" s="14">
        <v>5.6</v>
      </c>
      <c r="CS17" s="14">
        <v>2.8177599999999998</v>
      </c>
      <c r="CT17" s="14">
        <v>2.8177599999999998</v>
      </c>
      <c r="CU17" s="14">
        <v>2.7822399999999998</v>
      </c>
      <c r="CV17" s="14"/>
      <c r="CW17" s="14"/>
      <c r="CX17" s="14">
        <v>0</v>
      </c>
      <c r="CY17" s="14">
        <v>0</v>
      </c>
      <c r="CZ17" s="14">
        <v>6.92</v>
      </c>
      <c r="DA17" s="14">
        <v>6.8787000000000003</v>
      </c>
      <c r="DB17" s="14">
        <v>6.8787000000000003</v>
      </c>
      <c r="DC17" s="14">
        <v>4.1300000000000003E-2</v>
      </c>
      <c r="DD17" s="14">
        <v>10.36</v>
      </c>
      <c r="DE17" s="14">
        <v>14.919420000000001</v>
      </c>
      <c r="DF17" s="14">
        <v>12.77125</v>
      </c>
      <c r="DG17" s="14">
        <v>-2.4112499999999999</v>
      </c>
      <c r="DH17" s="14">
        <v>49.04</v>
      </c>
      <c r="DI17" s="14">
        <v>62.669939999999997</v>
      </c>
      <c r="DJ17" s="14">
        <v>97.512420000000006</v>
      </c>
      <c r="DK17" s="14">
        <v>-48.47242</v>
      </c>
      <c r="DL17" s="14"/>
      <c r="DM17" s="14"/>
      <c r="DN17" s="14"/>
      <c r="DO17" s="14">
        <v>0</v>
      </c>
      <c r="DP17" s="14"/>
      <c r="DQ17" s="14"/>
      <c r="DR17" s="14"/>
      <c r="DS17" s="14">
        <v>0</v>
      </c>
      <c r="DT17" s="14"/>
      <c r="DU17" s="14"/>
      <c r="DV17" s="14"/>
      <c r="DW17" s="14">
        <v>0</v>
      </c>
      <c r="DX17" s="14"/>
      <c r="DY17" s="14"/>
      <c r="DZ17" s="14"/>
      <c r="EA17" s="14">
        <v>0</v>
      </c>
      <c r="EB17" s="14">
        <v>56.1</v>
      </c>
      <c r="EC17" s="14">
        <v>56.515709999999999</v>
      </c>
      <c r="ED17" s="14">
        <v>56.515709999999999</v>
      </c>
      <c r="EE17" s="14">
        <v>-0.41571000000000002</v>
      </c>
      <c r="EF17" s="14">
        <v>33.299999999999997</v>
      </c>
      <c r="EG17" s="14">
        <v>85.295029999999997</v>
      </c>
      <c r="EH17" s="14">
        <v>20.618559999999999</v>
      </c>
      <c r="EI17" s="14">
        <v>12.68144</v>
      </c>
      <c r="EJ17" s="14"/>
      <c r="EK17" s="14"/>
      <c r="EL17" s="14"/>
      <c r="EM17" s="14">
        <v>0</v>
      </c>
      <c r="EN17" s="14"/>
      <c r="EO17" s="14"/>
      <c r="EP17" s="14"/>
      <c r="EQ17" s="14">
        <v>0</v>
      </c>
      <c r="ER17" s="14"/>
      <c r="ES17" s="14"/>
      <c r="ET17" s="14"/>
      <c r="EU17" s="14">
        <v>0</v>
      </c>
      <c r="EV17" s="14">
        <v>6.5</v>
      </c>
      <c r="EW17" s="14">
        <v>6.39</v>
      </c>
      <c r="EX17" s="14">
        <v>6.39</v>
      </c>
      <c r="EY17" s="14">
        <v>0.11</v>
      </c>
      <c r="EZ17" s="14">
        <v>0</v>
      </c>
      <c r="FA17" s="14">
        <v>0</v>
      </c>
      <c r="FB17" s="14">
        <v>0</v>
      </c>
      <c r="FC17" s="14">
        <v>0</v>
      </c>
      <c r="FD17" s="14">
        <v>36</v>
      </c>
      <c r="FE17" s="14">
        <v>39.633699999999997</v>
      </c>
      <c r="FF17" s="14">
        <v>36.90014</v>
      </c>
      <c r="FG17" s="14">
        <v>-0.90014000000000005</v>
      </c>
      <c r="FH17" s="14">
        <v>0</v>
      </c>
      <c r="FI17" s="14">
        <v>0</v>
      </c>
      <c r="FJ17" s="14">
        <v>0</v>
      </c>
      <c r="FK17" s="14">
        <v>0</v>
      </c>
      <c r="FL17" s="14">
        <v>25.1</v>
      </c>
      <c r="FM17" s="14">
        <v>29.020659999999999</v>
      </c>
      <c r="FN17" s="14">
        <v>22.625250000000001</v>
      </c>
      <c r="FO17" s="14">
        <v>2.4747499999999998</v>
      </c>
      <c r="FP17" s="14">
        <v>18.5</v>
      </c>
      <c r="FQ17" s="14">
        <v>17.91338</v>
      </c>
      <c r="FR17" s="14">
        <v>14.927820000000001</v>
      </c>
      <c r="FS17" s="14">
        <v>3.5721799999999999</v>
      </c>
      <c r="FT17" s="14">
        <v>14.9</v>
      </c>
      <c r="FU17" s="14">
        <v>15.048539999999999</v>
      </c>
      <c r="FV17" s="14">
        <v>15.048539999999999</v>
      </c>
      <c r="FW17" s="14">
        <v>-0.14854000000000001</v>
      </c>
      <c r="FX17" s="14">
        <v>62.8</v>
      </c>
      <c r="FY17" s="14">
        <v>63.751600000000003</v>
      </c>
      <c r="FZ17" s="14">
        <v>63.751600000000003</v>
      </c>
      <c r="GA17" s="14">
        <v>-0.9516</v>
      </c>
      <c r="GB17" s="14">
        <v>183.3</v>
      </c>
      <c r="GC17" s="14">
        <v>185.10007999999999</v>
      </c>
      <c r="GD17" s="14">
        <v>185.10007999999999</v>
      </c>
      <c r="GE17" s="14">
        <v>-1.8000799999999999</v>
      </c>
      <c r="GF17" s="14">
        <v>183.7</v>
      </c>
      <c r="GG17" s="14">
        <v>185.10007999999999</v>
      </c>
      <c r="GH17" s="14">
        <v>185.10007999999999</v>
      </c>
      <c r="GI17" s="14">
        <v>-1.40008</v>
      </c>
      <c r="GJ17" s="14">
        <v>184.1</v>
      </c>
      <c r="GK17" s="14">
        <v>185.10007999999999</v>
      </c>
      <c r="GL17" s="14">
        <v>185.10007999999999</v>
      </c>
      <c r="GM17" s="14">
        <v>-1.0000800000000001</v>
      </c>
      <c r="GN17" s="14">
        <v>64.900000000000006</v>
      </c>
      <c r="GO17" s="14">
        <v>81.028120000000001</v>
      </c>
      <c r="GP17" s="14">
        <v>25.45675</v>
      </c>
      <c r="GQ17" s="14">
        <v>39.443249999999999</v>
      </c>
      <c r="GR17" s="14">
        <v>5</v>
      </c>
      <c r="GS17" s="14">
        <v>5.1525699999999999</v>
      </c>
      <c r="GT17" s="14">
        <v>7.5127800000000002</v>
      </c>
      <c r="GU17" s="14">
        <v>-2.5127799999999998</v>
      </c>
      <c r="GV17" s="14">
        <v>1.2</v>
      </c>
      <c r="GW17" s="14">
        <v>1.0171699999999999</v>
      </c>
      <c r="GX17" s="14">
        <v>7.8816100000000002</v>
      </c>
      <c r="GY17" s="14">
        <v>-6.68161</v>
      </c>
      <c r="GZ17" s="14">
        <v>23.5</v>
      </c>
      <c r="HA17" s="14">
        <v>34.47804</v>
      </c>
      <c r="HB17" s="14">
        <v>4.12371</v>
      </c>
      <c r="HC17" s="14">
        <v>19.376290000000001</v>
      </c>
      <c r="HD17" s="14">
        <v>31.7</v>
      </c>
      <c r="HE17" s="14">
        <v>37.158740000000002</v>
      </c>
      <c r="HF17" s="14">
        <v>37.158740000000002</v>
      </c>
      <c r="HG17" s="14">
        <v>-5.4587399999999997</v>
      </c>
      <c r="HH17" s="14">
        <v>2</v>
      </c>
      <c r="HI17" s="14">
        <v>1.97359</v>
      </c>
      <c r="HJ17" s="14">
        <v>1.97359</v>
      </c>
      <c r="HK17" s="14">
        <v>2.6409999999999999E-2</v>
      </c>
      <c r="HL17" s="14">
        <v>0</v>
      </c>
      <c r="HM17" s="14">
        <v>0</v>
      </c>
      <c r="HN17" s="14">
        <v>0</v>
      </c>
      <c r="HO17" s="14">
        <v>0</v>
      </c>
      <c r="HP17" s="14">
        <v>42.6</v>
      </c>
      <c r="HQ17" s="14">
        <v>41.237110000000001</v>
      </c>
      <c r="HR17" s="14">
        <v>20.618559999999999</v>
      </c>
      <c r="HS17" s="14">
        <v>21.981439999999999</v>
      </c>
      <c r="HT17" s="14"/>
      <c r="HU17" s="14"/>
      <c r="HV17" s="14"/>
      <c r="HW17" s="14">
        <v>0</v>
      </c>
      <c r="HX17" s="14"/>
      <c r="HY17" s="14"/>
      <c r="HZ17" s="14"/>
      <c r="IA17" s="14">
        <v>0</v>
      </c>
      <c r="IB17" s="14">
        <v>25.9</v>
      </c>
      <c r="IC17" s="14">
        <v>37.101089999999999</v>
      </c>
      <c r="ID17" s="14">
        <v>0</v>
      </c>
      <c r="IE17" s="14">
        <v>25.9</v>
      </c>
      <c r="IF17" s="14"/>
      <c r="IG17" s="14"/>
      <c r="IH17" s="14"/>
      <c r="II17" s="14">
        <v>0</v>
      </c>
      <c r="IJ17" s="14"/>
      <c r="IK17" s="14"/>
      <c r="IL17" s="14"/>
      <c r="IM17" s="14">
        <v>0</v>
      </c>
      <c r="IN17" s="14">
        <v>47.5</v>
      </c>
      <c r="IO17" s="14">
        <v>48.181449999999998</v>
      </c>
      <c r="IP17" s="14">
        <v>48.181449999999998</v>
      </c>
      <c r="IQ17" s="14">
        <v>-0.68145</v>
      </c>
      <c r="IR17" s="14"/>
      <c r="IS17" s="14"/>
      <c r="IT17" s="14"/>
      <c r="IU17" s="14">
        <v>0</v>
      </c>
      <c r="IV17" s="14"/>
      <c r="IW17" s="14"/>
      <c r="IX17" s="14"/>
      <c r="IY17" s="14">
        <v>0</v>
      </c>
      <c r="IZ17" s="14"/>
      <c r="JA17" s="14"/>
      <c r="JB17" s="14"/>
      <c r="JC17" s="14">
        <v>0</v>
      </c>
      <c r="JD17" s="14">
        <v>41</v>
      </c>
      <c r="JE17" s="14">
        <v>43.113700000000001</v>
      </c>
      <c r="JF17" s="14">
        <v>0</v>
      </c>
      <c r="JG17" s="14">
        <v>41</v>
      </c>
      <c r="JH17" s="14">
        <v>176.1</v>
      </c>
      <c r="JI17" s="14">
        <v>178.52956</v>
      </c>
      <c r="JJ17" s="14">
        <v>178.52956</v>
      </c>
      <c r="JK17" s="14">
        <v>-2.4295599999999999</v>
      </c>
      <c r="JL17" s="14">
        <v>174.2</v>
      </c>
      <c r="JM17" s="14">
        <v>178.52956</v>
      </c>
      <c r="JN17" s="14">
        <v>178.52956</v>
      </c>
      <c r="JO17" s="14">
        <v>-4.3295599999999999</v>
      </c>
      <c r="JP17" s="14">
        <v>207.8</v>
      </c>
      <c r="JQ17" s="14">
        <v>178.52956</v>
      </c>
      <c r="JR17" s="14">
        <v>178.52956</v>
      </c>
      <c r="JS17" s="14">
        <v>29.270440000000001</v>
      </c>
      <c r="JT17" s="14">
        <v>273.7</v>
      </c>
      <c r="JU17" s="14">
        <v>267.79433</v>
      </c>
      <c r="JV17" s="14">
        <v>267.79433</v>
      </c>
      <c r="JW17" s="14">
        <v>5.9056699999999998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1.1522699999999999</v>
      </c>
      <c r="LF17" s="14">
        <v>1.1522699999999999</v>
      </c>
      <c r="LG17" s="14">
        <v>4.7730000000000002E-2</v>
      </c>
      <c r="LH17" s="14">
        <v>40.1</v>
      </c>
      <c r="LI17" s="14">
        <v>41.237110000000001</v>
      </c>
      <c r="LJ17" s="14">
        <v>112.13952</v>
      </c>
      <c r="LK17" s="14">
        <v>-72.039519999999996</v>
      </c>
      <c r="LL17" s="14">
        <v>95.2</v>
      </c>
      <c r="LM17" s="14">
        <v>76.263339999999999</v>
      </c>
      <c r="LN17" s="14">
        <v>75.221299999999999</v>
      </c>
      <c r="LO17" s="14">
        <v>19.9787</v>
      </c>
      <c r="LP17" s="14">
        <v>64.3</v>
      </c>
      <c r="LQ17" s="14">
        <v>67.133979999999994</v>
      </c>
      <c r="LR17" s="14">
        <v>66.715320000000006</v>
      </c>
      <c r="LS17" s="14">
        <v>-2.4153199999999999</v>
      </c>
      <c r="LT17" s="14">
        <v>66.400000000000006</v>
      </c>
      <c r="LU17" s="14">
        <v>65.984009999999998</v>
      </c>
      <c r="LV17" s="14">
        <v>65.572519999999997</v>
      </c>
      <c r="LW17" s="14">
        <v>0.82747999999999999</v>
      </c>
      <c r="LX17" s="14">
        <v>28.9</v>
      </c>
      <c r="LY17" s="14">
        <v>27.30705</v>
      </c>
      <c r="LZ17" s="14">
        <v>27.136759999999999</v>
      </c>
      <c r="MA17" s="14">
        <v>1.7632399999999999</v>
      </c>
      <c r="MB17" s="14"/>
      <c r="MC17" s="14"/>
      <c r="MD17" s="14"/>
      <c r="ME17" s="14">
        <v>0</v>
      </c>
      <c r="MF17" s="14"/>
      <c r="MG17" s="14"/>
      <c r="MH17" s="14"/>
      <c r="MI17" s="14">
        <v>0</v>
      </c>
      <c r="MJ17" s="14"/>
      <c r="MK17" s="14"/>
      <c r="ML17" s="14"/>
      <c r="MM17" s="14">
        <v>0</v>
      </c>
      <c r="MN17" s="14">
        <v>146.1</v>
      </c>
      <c r="MO17" s="14">
        <v>149.77393000000001</v>
      </c>
      <c r="MP17" s="14">
        <v>149.77393000000001</v>
      </c>
      <c r="MQ17" s="14">
        <v>-3.6739299999999999</v>
      </c>
      <c r="MR17" s="14">
        <v>148.69999999999999</v>
      </c>
      <c r="MS17" s="14">
        <v>149.77393000000001</v>
      </c>
      <c r="MT17" s="14">
        <v>149.77393000000001</v>
      </c>
      <c r="MU17" s="14">
        <v>-1.0739300000000001</v>
      </c>
      <c r="MV17" s="14">
        <v>149.69999999999999</v>
      </c>
      <c r="MW17" s="14">
        <v>149.77393000000001</v>
      </c>
      <c r="MX17" s="14">
        <v>149.77393000000001</v>
      </c>
      <c r="MY17" s="14">
        <v>-7.3929999999999996E-2</v>
      </c>
      <c r="MZ17" s="14"/>
      <c r="NA17" s="14"/>
      <c r="NB17" s="14"/>
      <c r="NC17" s="14">
        <v>0</v>
      </c>
      <c r="ND17" s="14"/>
      <c r="NE17" s="14"/>
      <c r="NF17" s="14"/>
      <c r="NG17" s="14">
        <v>0</v>
      </c>
      <c r="NH17" s="14">
        <v>0</v>
      </c>
      <c r="NI17" s="14"/>
      <c r="NJ17" s="14"/>
      <c r="NK17" s="14">
        <v>0</v>
      </c>
      <c r="NL17" s="14"/>
      <c r="NM17" s="14"/>
      <c r="NN17" s="14"/>
      <c r="NO17" s="14">
        <v>0</v>
      </c>
      <c r="NP17" s="14"/>
      <c r="NQ17" s="14"/>
      <c r="NR17" s="14"/>
      <c r="NS17" s="14">
        <v>0</v>
      </c>
      <c r="NT17" s="14">
        <v>0</v>
      </c>
      <c r="NU17" s="14">
        <v>0</v>
      </c>
      <c r="NV17" s="14">
        <v>0</v>
      </c>
      <c r="NW17" s="14">
        <v>0</v>
      </c>
      <c r="NX17" s="14">
        <v>0</v>
      </c>
      <c r="NY17" s="14"/>
      <c r="NZ17" s="14"/>
      <c r="OA17" s="14">
        <v>0</v>
      </c>
      <c r="OB17" s="14">
        <v>0</v>
      </c>
      <c r="OC17" s="14"/>
      <c r="OD17" s="14">
        <v>0</v>
      </c>
      <c r="OE17" s="14">
        <v>0</v>
      </c>
      <c r="OF17" s="14">
        <v>71.2</v>
      </c>
      <c r="OG17" s="14">
        <v>86.7</v>
      </c>
      <c r="OH17" s="14">
        <v>88.691999999999993</v>
      </c>
      <c r="OI17" s="14">
        <v>-17.492000000000001</v>
      </c>
      <c r="OJ17" s="14">
        <v>0</v>
      </c>
      <c r="OK17" s="14"/>
      <c r="OL17" s="14">
        <v>0</v>
      </c>
      <c r="OM17" s="14">
        <v>0</v>
      </c>
      <c r="ON17" s="14">
        <v>12.1</v>
      </c>
      <c r="OO17" s="14">
        <v>15.686</v>
      </c>
      <c r="OP17" s="14">
        <v>15.686</v>
      </c>
      <c r="OQ17" s="14">
        <v>-3.5859999999999999</v>
      </c>
      <c r="OR17" s="14">
        <v>0</v>
      </c>
      <c r="OS17" s="14"/>
      <c r="OT17" s="14">
        <v>0</v>
      </c>
      <c r="OU17" s="14">
        <v>0</v>
      </c>
      <c r="OV17" s="14">
        <v>8.9</v>
      </c>
      <c r="OW17" s="14">
        <v>8.8000000000000007</v>
      </c>
      <c r="OX17" s="14">
        <v>8.8000000000000007</v>
      </c>
      <c r="OY17" s="14">
        <v>0.1</v>
      </c>
      <c r="OZ17" s="14">
        <v>0</v>
      </c>
      <c r="PA17" s="14">
        <v>9</v>
      </c>
      <c r="PB17" s="14">
        <v>9</v>
      </c>
      <c r="PC17" s="14">
        <v>-9</v>
      </c>
      <c r="PD17" s="14">
        <v>0</v>
      </c>
      <c r="PE17" s="14">
        <v>1.3440700000000001</v>
      </c>
      <c r="PF17" s="14">
        <v>1.3440700000000001</v>
      </c>
      <c r="PG17" s="14">
        <v>-1.3440700000000001</v>
      </c>
      <c r="PH17" s="14"/>
      <c r="PI17" s="14">
        <v>1.23</v>
      </c>
      <c r="PJ17" s="14">
        <v>1.23</v>
      </c>
      <c r="PK17" s="14">
        <v>-1.23</v>
      </c>
      <c r="PL17" s="14">
        <v>3.2</v>
      </c>
      <c r="PM17" s="14">
        <v>3.1</v>
      </c>
      <c r="PN17" s="14">
        <v>3.1</v>
      </c>
      <c r="PO17" s="14">
        <v>0.1</v>
      </c>
      <c r="PP17" s="14">
        <v>2.2999999999999998</v>
      </c>
      <c r="PQ17" s="14">
        <v>2.4</v>
      </c>
      <c r="PR17" s="14">
        <v>2.4</v>
      </c>
      <c r="PS17" s="14">
        <v>-0.1</v>
      </c>
      <c r="PT17" s="14">
        <v>20.399999999999999</v>
      </c>
      <c r="PU17" s="14">
        <v>19.417480000000001</v>
      </c>
      <c r="PV17" s="14">
        <v>19.417480000000001</v>
      </c>
      <c r="PW17" s="14">
        <v>0.98251999999999995</v>
      </c>
      <c r="PX17" s="14">
        <v>9.1999999999999993</v>
      </c>
      <c r="PY17" s="14">
        <v>9</v>
      </c>
      <c r="PZ17" s="14">
        <v>9</v>
      </c>
      <c r="QA17" s="14">
        <v>0.2</v>
      </c>
      <c r="QB17" s="14">
        <v>4.5</v>
      </c>
      <c r="QC17" s="14">
        <v>6</v>
      </c>
      <c r="QD17" s="14">
        <v>6</v>
      </c>
      <c r="QE17" s="14">
        <v>-1.5</v>
      </c>
      <c r="QF17" s="14">
        <v>3.4</v>
      </c>
      <c r="QG17" s="14">
        <v>3.4</v>
      </c>
      <c r="QH17" s="14">
        <v>3.4</v>
      </c>
      <c r="QI17" s="14">
        <v>0</v>
      </c>
      <c r="QJ17" s="14">
        <v>18.399999999999999</v>
      </c>
      <c r="QK17" s="14">
        <v>17.961169999999999</v>
      </c>
      <c r="QL17" s="14">
        <v>17.961169999999999</v>
      </c>
      <c r="QM17" s="14">
        <v>0.43883</v>
      </c>
      <c r="QN17" s="14">
        <v>0</v>
      </c>
      <c r="QO17" s="14"/>
      <c r="QP17" s="14">
        <v>0</v>
      </c>
      <c r="QQ17" s="14">
        <v>0</v>
      </c>
      <c r="QR17" s="14">
        <v>0</v>
      </c>
      <c r="QS17" s="14"/>
      <c r="QT17" s="14">
        <v>0</v>
      </c>
      <c r="QU17" s="14">
        <v>0</v>
      </c>
      <c r="QV17" s="14">
        <v>27.4</v>
      </c>
      <c r="QW17" s="14">
        <v>21.3</v>
      </c>
      <c r="QX17" s="14">
        <v>21.007999999999999</v>
      </c>
      <c r="QY17" s="14">
        <v>6.3920000000000003</v>
      </c>
      <c r="QZ17" s="14">
        <v>67.599999999999994</v>
      </c>
      <c r="RA17" s="14">
        <v>47.8</v>
      </c>
      <c r="RB17" s="14">
        <v>54.186</v>
      </c>
      <c r="RC17" s="14">
        <v>13.414</v>
      </c>
      <c r="RD17" s="14">
        <v>4.5</v>
      </c>
      <c r="RE17" s="14">
        <v>4.2</v>
      </c>
      <c r="RF17" s="14">
        <v>4.2</v>
      </c>
      <c r="RG17" s="14">
        <v>0.3</v>
      </c>
      <c r="RH17" s="14">
        <v>1.9</v>
      </c>
      <c r="RI17" s="14"/>
      <c r="RJ17" s="14">
        <v>2.4</v>
      </c>
      <c r="RK17" s="14">
        <v>-0.5</v>
      </c>
      <c r="RL17" s="14">
        <v>1.1000000000000001</v>
      </c>
      <c r="RM17" s="14">
        <v>1.2</v>
      </c>
      <c r="RN17" s="14">
        <v>1.2</v>
      </c>
      <c r="RO17" s="14">
        <v>-0.1</v>
      </c>
      <c r="RP17" s="14">
        <v>2.9</v>
      </c>
      <c r="RQ17" s="14">
        <v>2.8</v>
      </c>
      <c r="RR17" s="14">
        <v>2.8</v>
      </c>
      <c r="RS17" s="14">
        <v>0.1</v>
      </c>
      <c r="RT17" s="14">
        <v>0</v>
      </c>
      <c r="RU17" s="14"/>
      <c r="RV17" s="14">
        <v>0</v>
      </c>
      <c r="RW17" s="14">
        <v>0</v>
      </c>
      <c r="RX17" s="14">
        <v>2.4</v>
      </c>
      <c r="RY17" s="14">
        <v>2.379</v>
      </c>
      <c r="RZ17" s="14">
        <v>2.379</v>
      </c>
      <c r="SA17" s="14">
        <v>2.1000000000000001E-2</v>
      </c>
      <c r="SB17" s="14">
        <v>6.9</v>
      </c>
      <c r="SC17" s="14">
        <v>8.5817700000000006</v>
      </c>
      <c r="SD17" s="14">
        <v>0</v>
      </c>
      <c r="SE17" s="14">
        <v>6.9</v>
      </c>
      <c r="SF17" s="14">
        <v>1.3</v>
      </c>
      <c r="SG17" s="14">
        <v>1.3280000000000001</v>
      </c>
      <c r="SH17" s="14">
        <v>1.3280000000000001</v>
      </c>
      <c r="SI17" s="14">
        <v>-2.8000000000000001E-2</v>
      </c>
      <c r="SJ17" s="14">
        <v>0.3</v>
      </c>
      <c r="SK17" s="14">
        <v>0.4</v>
      </c>
      <c r="SL17" s="14">
        <v>0.4</v>
      </c>
      <c r="SM17" s="14">
        <v>-0.1</v>
      </c>
      <c r="SN17" s="14">
        <v>5.9</v>
      </c>
      <c r="SO17" s="14">
        <v>6.9</v>
      </c>
      <c r="SP17" s="14">
        <v>6.9</v>
      </c>
      <c r="SQ17" s="14">
        <v>-1</v>
      </c>
      <c r="SR17" s="14">
        <v>3.2</v>
      </c>
      <c r="SS17" s="14">
        <v>3</v>
      </c>
      <c r="ST17" s="14">
        <v>3</v>
      </c>
      <c r="SU17" s="14">
        <v>0.2</v>
      </c>
      <c r="SV17" s="14">
        <v>3.8</v>
      </c>
      <c r="SW17" s="14">
        <v>3.5</v>
      </c>
      <c r="SX17" s="14">
        <v>3.5</v>
      </c>
      <c r="SY17" s="14">
        <v>0.3</v>
      </c>
      <c r="SZ17" s="14">
        <v>4.8</v>
      </c>
      <c r="TA17" s="14">
        <v>5.5</v>
      </c>
      <c r="TB17" s="14">
        <v>5.5</v>
      </c>
      <c r="TC17" s="14">
        <v>-0.7</v>
      </c>
      <c r="TD17" s="14">
        <v>13.2</v>
      </c>
      <c r="TE17" s="14">
        <v>12.621359999999999</v>
      </c>
      <c r="TF17" s="14">
        <v>12.621359999999999</v>
      </c>
      <c r="TG17" s="14">
        <v>0.57864000000000004</v>
      </c>
      <c r="TH17" s="14">
        <v>23.4</v>
      </c>
      <c r="TI17" s="14">
        <v>28.7</v>
      </c>
      <c r="TJ17" s="14">
        <v>27.187999999999999</v>
      </c>
      <c r="TK17" s="14">
        <v>-3.7879999999999998</v>
      </c>
      <c r="TL17" s="14">
        <v>5.3</v>
      </c>
      <c r="TM17" s="14">
        <v>23.4</v>
      </c>
      <c r="TN17" s="14">
        <v>22.14</v>
      </c>
      <c r="TO17" s="14">
        <v>-16.84</v>
      </c>
      <c r="TP17" s="14">
        <v>0</v>
      </c>
      <c r="TQ17" s="14"/>
      <c r="TR17" s="14">
        <v>0</v>
      </c>
      <c r="TS17" s="14">
        <v>0</v>
      </c>
      <c r="TT17" s="14">
        <v>46.8</v>
      </c>
      <c r="TU17" s="14">
        <v>40.1</v>
      </c>
      <c r="TV17" s="14">
        <v>47.482999999999997</v>
      </c>
      <c r="TW17" s="14">
        <v>-0.68300000000000005</v>
      </c>
      <c r="TX17" s="14">
        <v>61.3</v>
      </c>
      <c r="TY17" s="14">
        <v>66.5</v>
      </c>
      <c r="TZ17" s="14">
        <v>66.013999999999996</v>
      </c>
      <c r="UA17" s="14">
        <v>-4.7140000000000004</v>
      </c>
      <c r="UB17" s="14">
        <v>4.5</v>
      </c>
      <c r="UC17" s="14">
        <v>3.794</v>
      </c>
      <c r="UD17" s="14">
        <v>3.794</v>
      </c>
      <c r="UE17" s="14">
        <v>0.70599999999999996</v>
      </c>
      <c r="UF17" s="14">
        <v>3.2</v>
      </c>
      <c r="UG17" s="14">
        <v>2.8639999999999999</v>
      </c>
      <c r="UH17" s="14">
        <v>2.8639999999999999</v>
      </c>
      <c r="UI17" s="14">
        <v>0.33600000000000002</v>
      </c>
      <c r="UJ17" s="14">
        <v>6.5</v>
      </c>
      <c r="UK17" s="14">
        <v>6.3</v>
      </c>
      <c r="UL17" s="14">
        <v>6.3</v>
      </c>
      <c r="UM17" s="14">
        <v>0.2</v>
      </c>
      <c r="UN17" s="14">
        <v>2.2999999999999998</v>
      </c>
      <c r="UO17" s="14">
        <v>2.2000000000000002</v>
      </c>
      <c r="UP17" s="14">
        <v>2.2000000000000002</v>
      </c>
      <c r="UQ17" s="14">
        <v>0.1</v>
      </c>
      <c r="UR17" s="14">
        <v>8.1999999999999993</v>
      </c>
      <c r="US17" s="14">
        <v>7.6</v>
      </c>
      <c r="UT17" s="14">
        <v>7.6</v>
      </c>
      <c r="UU17" s="14">
        <v>0.6</v>
      </c>
      <c r="UV17" s="14">
        <v>4.2</v>
      </c>
      <c r="UW17" s="14">
        <v>4.2</v>
      </c>
      <c r="UX17" s="14">
        <v>4.2</v>
      </c>
      <c r="UY17" s="14">
        <v>0</v>
      </c>
      <c r="UZ17" s="14">
        <v>4.9000000000000004</v>
      </c>
      <c r="VA17" s="14">
        <v>4.8</v>
      </c>
      <c r="VB17" s="14">
        <v>4.8</v>
      </c>
      <c r="VC17" s="14">
        <v>0.1</v>
      </c>
      <c r="VD17" s="14">
        <v>4.9000000000000004</v>
      </c>
      <c r="VE17" s="14">
        <v>4.8</v>
      </c>
      <c r="VF17" s="14">
        <v>4.8</v>
      </c>
      <c r="VG17" s="14">
        <v>0.1</v>
      </c>
      <c r="VH17" s="14">
        <v>11.7</v>
      </c>
      <c r="VI17" s="14">
        <v>13.284000000000001</v>
      </c>
      <c r="VJ17" s="14">
        <v>13.284000000000001</v>
      </c>
      <c r="VK17" s="14">
        <v>-1.5840000000000001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44.9</v>
      </c>
      <c r="WC17" s="14">
        <v>4.5</v>
      </c>
      <c r="WD17" s="14">
        <v>40.988999999999997</v>
      </c>
      <c r="WE17" s="14">
        <v>3.911</v>
      </c>
      <c r="WF17" s="14">
        <v>41.1</v>
      </c>
      <c r="WG17" s="14">
        <v>4.3</v>
      </c>
      <c r="WH17" s="14">
        <v>30.309000000000001</v>
      </c>
      <c r="WI17" s="14">
        <v>10.791</v>
      </c>
      <c r="WJ17" s="14">
        <v>0</v>
      </c>
      <c r="WK17" s="14"/>
      <c r="WL17" s="14">
        <v>0</v>
      </c>
      <c r="WM17" s="14">
        <v>0</v>
      </c>
      <c r="WN17" s="14">
        <v>0</v>
      </c>
      <c r="WO17" s="14"/>
      <c r="WP17" s="14">
        <v>0</v>
      </c>
      <c r="WQ17" s="14">
        <v>0</v>
      </c>
      <c r="WR17" s="14">
        <v>10</v>
      </c>
      <c r="WS17" s="14">
        <v>10</v>
      </c>
      <c r="WT17" s="14">
        <v>10</v>
      </c>
      <c r="WU17" s="14">
        <v>0</v>
      </c>
      <c r="WV17" s="14">
        <v>17.899999999999999</v>
      </c>
      <c r="WW17" s="14">
        <v>17.864080000000001</v>
      </c>
      <c r="WX17" s="14">
        <v>17.864080000000001</v>
      </c>
      <c r="WY17" s="14">
        <v>3.5920000000000001E-2</v>
      </c>
      <c r="WZ17" s="14">
        <v>8.9</v>
      </c>
      <c r="XA17" s="14">
        <v>10.8</v>
      </c>
      <c r="XB17" s="14">
        <v>10.8</v>
      </c>
      <c r="XC17" s="14">
        <v>-1.9</v>
      </c>
      <c r="XD17" s="14">
        <v>0</v>
      </c>
      <c r="XE17" s="14"/>
      <c r="XF17" s="14"/>
      <c r="XG17" s="14">
        <v>0</v>
      </c>
      <c r="XH17" s="14"/>
      <c r="XI17" s="14"/>
      <c r="XJ17" s="14"/>
      <c r="XK17" s="14">
        <v>0</v>
      </c>
      <c r="XL17" s="14">
        <v>15.5</v>
      </c>
      <c r="XM17" s="14">
        <v>14</v>
      </c>
      <c r="XN17" s="14">
        <v>14</v>
      </c>
      <c r="XO17" s="14">
        <v>1.5</v>
      </c>
      <c r="XP17" s="14">
        <v>0</v>
      </c>
      <c r="XQ17" s="14"/>
      <c r="XR17" s="14"/>
      <c r="XS17" s="14">
        <v>0</v>
      </c>
      <c r="XT17" s="14">
        <v>7.5</v>
      </c>
      <c r="XU17" s="14">
        <v>7.74</v>
      </c>
      <c r="XV17" s="14">
        <v>7.74</v>
      </c>
      <c r="XW17" s="14">
        <v>-0.24</v>
      </c>
      <c r="XX17" s="14"/>
      <c r="XY17" s="14"/>
      <c r="XZ17" s="14"/>
      <c r="YA17" s="14">
        <v>0</v>
      </c>
      <c r="YB17" s="14"/>
      <c r="YC17" s="14"/>
      <c r="YD17" s="14"/>
      <c r="YE17" s="14">
        <v>0</v>
      </c>
    </row>
    <row r="18" spans="1:655" ht="24" customHeight="1" x14ac:dyDescent="0.3">
      <c r="A18" s="1"/>
      <c r="B18" s="16" t="s">
        <v>57</v>
      </c>
      <c r="C18" s="16" t="s">
        <v>727</v>
      </c>
      <c r="D18" s="17">
        <v>61.3</v>
      </c>
      <c r="E18" s="17">
        <v>111.61333</v>
      </c>
      <c r="F18" s="17">
        <v>88.623500000000007</v>
      </c>
      <c r="G18" s="17">
        <v>-27.323499999999999</v>
      </c>
      <c r="H18" s="17">
        <v>652.17999999999995</v>
      </c>
      <c r="I18" s="17">
        <v>643.65809000000002</v>
      </c>
      <c r="J18" s="17">
        <v>643.65809000000002</v>
      </c>
      <c r="K18" s="17">
        <v>8.5219100000000001</v>
      </c>
      <c r="L18" s="17">
        <v>215.37</v>
      </c>
      <c r="M18" s="17">
        <v>209.39341999999999</v>
      </c>
      <c r="N18" s="17">
        <v>209.39341999999999</v>
      </c>
      <c r="O18" s="17">
        <v>5.9765800000000002</v>
      </c>
      <c r="P18" s="17"/>
      <c r="Q18" s="17"/>
      <c r="R18" s="17"/>
      <c r="S18" s="17">
        <v>0</v>
      </c>
      <c r="T18" s="17"/>
      <c r="U18" s="17"/>
      <c r="V18" s="17"/>
      <c r="W18" s="17">
        <v>0</v>
      </c>
      <c r="X18" s="17">
        <v>29.8</v>
      </c>
      <c r="Y18" s="17">
        <v>10.309279999999999</v>
      </c>
      <c r="Z18" s="17">
        <v>10.309279999999999</v>
      </c>
      <c r="AA18" s="17">
        <v>19.49072</v>
      </c>
      <c r="AB18" s="17">
        <v>80.599999999999994</v>
      </c>
      <c r="AC18" s="17">
        <v>80.822000000000003</v>
      </c>
      <c r="AD18" s="17">
        <v>94.878</v>
      </c>
      <c r="AE18" s="17">
        <v>-14.278</v>
      </c>
      <c r="AF18" s="17"/>
      <c r="AG18" s="17"/>
      <c r="AH18" s="17"/>
      <c r="AI18" s="17">
        <v>0</v>
      </c>
      <c r="AJ18" s="17"/>
      <c r="AK18" s="17"/>
      <c r="AL18" s="17"/>
      <c r="AM18" s="17">
        <v>0</v>
      </c>
      <c r="AN18" s="17">
        <v>172.6</v>
      </c>
      <c r="AO18" s="17">
        <v>148.92536999999999</v>
      </c>
      <c r="AP18" s="17">
        <v>196.42444</v>
      </c>
      <c r="AQ18" s="17">
        <v>-23.824439999999999</v>
      </c>
      <c r="AR18" s="17">
        <v>172.6</v>
      </c>
      <c r="AS18" s="17">
        <v>148.92536999999999</v>
      </c>
      <c r="AT18" s="17">
        <v>196.42444</v>
      </c>
      <c r="AU18" s="17">
        <v>-23.824439999999999</v>
      </c>
      <c r="AV18" s="17">
        <v>173.3</v>
      </c>
      <c r="AW18" s="17">
        <v>148.92536999999999</v>
      </c>
      <c r="AX18" s="17">
        <v>196.42444</v>
      </c>
      <c r="AY18" s="17">
        <v>-23.12444</v>
      </c>
      <c r="AZ18" s="17">
        <v>262.5</v>
      </c>
      <c r="BA18" s="17">
        <v>223.38806</v>
      </c>
      <c r="BB18" s="17">
        <v>294.63666999999998</v>
      </c>
      <c r="BC18" s="17">
        <v>-32.136670000000002</v>
      </c>
      <c r="BD18" s="17">
        <v>213.5</v>
      </c>
      <c r="BE18" s="17">
        <v>208.28218000000001</v>
      </c>
      <c r="BF18" s="17">
        <v>208.28218000000001</v>
      </c>
      <c r="BG18" s="17">
        <v>5.2178199999999997</v>
      </c>
      <c r="BH18" s="17">
        <v>112.2</v>
      </c>
      <c r="BI18" s="17">
        <v>104.14109000000001</v>
      </c>
      <c r="BJ18" s="17">
        <v>104.14109000000001</v>
      </c>
      <c r="BK18" s="17">
        <v>8.0589099999999991</v>
      </c>
      <c r="BL18" s="17">
        <v>231.5</v>
      </c>
      <c r="BM18" s="17">
        <v>361.95717000000002</v>
      </c>
      <c r="BN18" s="17">
        <v>197.13883000000001</v>
      </c>
      <c r="BO18" s="17">
        <v>34.361170000000001</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121.6</v>
      </c>
      <c r="CK18" s="17">
        <v>116.66768</v>
      </c>
      <c r="CL18" s="17">
        <v>116.66768</v>
      </c>
      <c r="CM18" s="17">
        <v>4.9323199999999998</v>
      </c>
      <c r="CN18" s="17">
        <v>7.8</v>
      </c>
      <c r="CO18" s="17">
        <v>5.1333399999999996</v>
      </c>
      <c r="CP18" s="17">
        <v>5.1333399999999996</v>
      </c>
      <c r="CQ18" s="17">
        <v>2.6666599999999998</v>
      </c>
      <c r="CR18" s="17">
        <v>5.6</v>
      </c>
      <c r="CS18" s="17">
        <v>2.8177599999999998</v>
      </c>
      <c r="CT18" s="17">
        <v>2.8177599999999998</v>
      </c>
      <c r="CU18" s="17">
        <v>2.7822399999999998</v>
      </c>
      <c r="CV18" s="17"/>
      <c r="CW18" s="17"/>
      <c r="CX18" s="17">
        <v>0</v>
      </c>
      <c r="CY18" s="17">
        <v>0</v>
      </c>
      <c r="CZ18" s="17">
        <v>6.93</v>
      </c>
      <c r="DA18" s="17">
        <v>6.8787000000000003</v>
      </c>
      <c r="DB18" s="17">
        <v>6.8787000000000003</v>
      </c>
      <c r="DC18" s="17">
        <v>5.1299999999999998E-2</v>
      </c>
      <c r="DD18" s="17">
        <v>10.36</v>
      </c>
      <c r="DE18" s="17">
        <v>14.919420000000001</v>
      </c>
      <c r="DF18" s="17">
        <v>14.622260000000001</v>
      </c>
      <c r="DG18" s="17">
        <v>-4.2622600000000004</v>
      </c>
      <c r="DH18" s="17">
        <v>50.29</v>
      </c>
      <c r="DI18" s="17">
        <v>62.669939999999997</v>
      </c>
      <c r="DJ18" s="17">
        <v>114.34808</v>
      </c>
      <c r="DK18" s="17">
        <v>-64.058080000000004</v>
      </c>
      <c r="DL18" s="17"/>
      <c r="DM18" s="17"/>
      <c r="DN18" s="17"/>
      <c r="DO18" s="17">
        <v>0</v>
      </c>
      <c r="DP18" s="17"/>
      <c r="DQ18" s="17"/>
      <c r="DR18" s="17"/>
      <c r="DS18" s="17">
        <v>0</v>
      </c>
      <c r="DT18" s="17"/>
      <c r="DU18" s="17"/>
      <c r="DV18" s="17"/>
      <c r="DW18" s="17">
        <v>0</v>
      </c>
      <c r="DX18" s="17"/>
      <c r="DY18" s="17"/>
      <c r="DZ18" s="17"/>
      <c r="EA18" s="17">
        <v>0</v>
      </c>
      <c r="EB18" s="17">
        <v>56.7</v>
      </c>
      <c r="EC18" s="17">
        <v>56.515709999999999</v>
      </c>
      <c r="ED18" s="17">
        <v>56.515709999999999</v>
      </c>
      <c r="EE18" s="17">
        <v>0.18429000000000001</v>
      </c>
      <c r="EF18" s="17">
        <v>85.1</v>
      </c>
      <c r="EG18" s="17">
        <v>83.986620000000002</v>
      </c>
      <c r="EH18" s="17">
        <v>52.23113</v>
      </c>
      <c r="EI18" s="17">
        <v>32.868870000000001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v>0</v>
      </c>
      <c r="FB18" s="17">
        <v>0</v>
      </c>
      <c r="FC18" s="17">
        <v>0</v>
      </c>
      <c r="FD18" s="17">
        <v>36.799999999999997</v>
      </c>
      <c r="FE18" s="17">
        <v>39.633699999999997</v>
      </c>
      <c r="FF18" s="17">
        <v>36.90014</v>
      </c>
      <c r="FG18" s="17">
        <v>-0.10014000000000001</v>
      </c>
      <c r="FH18" s="17">
        <v>0</v>
      </c>
      <c r="FI18" s="17">
        <v>0</v>
      </c>
      <c r="FJ18" s="17">
        <v>0</v>
      </c>
      <c r="FK18" s="17">
        <v>0</v>
      </c>
      <c r="FL18" s="17">
        <v>27.3</v>
      </c>
      <c r="FM18" s="17">
        <v>29.020659999999999</v>
      </c>
      <c r="FN18" s="17">
        <v>22.625250000000001</v>
      </c>
      <c r="FO18" s="17">
        <v>4.6747500000000004</v>
      </c>
      <c r="FP18" s="17">
        <v>18.5</v>
      </c>
      <c r="FQ18" s="17">
        <v>17.91338</v>
      </c>
      <c r="FR18" s="17">
        <v>14.927820000000001</v>
      </c>
      <c r="FS18" s="17">
        <v>3.5721799999999999</v>
      </c>
      <c r="FT18" s="17">
        <v>14.9</v>
      </c>
      <c r="FU18" s="17">
        <v>15.048539999999999</v>
      </c>
      <c r="FV18" s="17">
        <v>15.048539999999999</v>
      </c>
      <c r="FW18" s="17">
        <v>-0.14854000000000001</v>
      </c>
      <c r="FX18" s="17">
        <v>59.4</v>
      </c>
      <c r="FY18" s="17">
        <v>63.751600000000003</v>
      </c>
      <c r="FZ18" s="17">
        <v>63.751600000000003</v>
      </c>
      <c r="GA18" s="17">
        <v>-4.3516000000000004</v>
      </c>
      <c r="GB18" s="17">
        <v>185</v>
      </c>
      <c r="GC18" s="17">
        <v>185.10007999999999</v>
      </c>
      <c r="GD18" s="17">
        <v>185.10007999999999</v>
      </c>
      <c r="GE18" s="17">
        <v>-0.10008</v>
      </c>
      <c r="GF18" s="17">
        <v>185</v>
      </c>
      <c r="GG18" s="17">
        <v>185.10007999999999</v>
      </c>
      <c r="GH18" s="17">
        <v>185.10007999999999</v>
      </c>
      <c r="GI18" s="17">
        <v>-0.10008</v>
      </c>
      <c r="GJ18" s="17">
        <v>183.3</v>
      </c>
      <c r="GK18" s="17">
        <v>185.10007999999999</v>
      </c>
      <c r="GL18" s="17">
        <v>185.10007999999999</v>
      </c>
      <c r="GM18" s="17">
        <v>-1.8000799999999999</v>
      </c>
      <c r="GN18" s="17">
        <v>65.900000000000006</v>
      </c>
      <c r="GO18" s="17">
        <v>84.677670000000006</v>
      </c>
      <c r="GP18" s="17">
        <v>25.45675</v>
      </c>
      <c r="GQ18" s="17">
        <v>40.443249999999999</v>
      </c>
      <c r="GR18" s="17">
        <v>5</v>
      </c>
      <c r="GS18" s="17">
        <v>5.1525699999999999</v>
      </c>
      <c r="GT18" s="17">
        <v>7.5127800000000002</v>
      </c>
      <c r="GU18" s="17">
        <v>-2.5127799999999998</v>
      </c>
      <c r="GV18" s="17">
        <v>1.2</v>
      </c>
      <c r="GW18" s="17">
        <v>1.0171699999999999</v>
      </c>
      <c r="GX18" s="17">
        <v>7.8816100000000002</v>
      </c>
      <c r="GY18" s="17">
        <v>-6.68161</v>
      </c>
      <c r="GZ18" s="17">
        <v>26.3</v>
      </c>
      <c r="HA18" s="17">
        <v>34.47804</v>
      </c>
      <c r="HB18" s="17">
        <v>4.12371</v>
      </c>
      <c r="HC18" s="17">
        <v>22.176290000000002</v>
      </c>
      <c r="HD18" s="17">
        <v>33.9</v>
      </c>
      <c r="HE18" s="17">
        <v>37.158740000000002</v>
      </c>
      <c r="HF18" s="17">
        <v>37.158740000000002</v>
      </c>
      <c r="HG18" s="17">
        <v>-3.25874</v>
      </c>
      <c r="HH18" s="17">
        <v>2</v>
      </c>
      <c r="HI18" s="17">
        <v>1.97359</v>
      </c>
      <c r="HJ18" s="17">
        <v>1.97359</v>
      </c>
      <c r="HK18" s="17">
        <v>2.6409999999999999E-2</v>
      </c>
      <c r="HL18" s="17">
        <v>0</v>
      </c>
      <c r="HM18" s="17">
        <v>0</v>
      </c>
      <c r="HN18" s="17">
        <v>0</v>
      </c>
      <c r="HO18" s="17">
        <v>0</v>
      </c>
      <c r="HP18" s="17">
        <v>44.9</v>
      </c>
      <c r="HQ18" s="17">
        <v>41.237110000000001</v>
      </c>
      <c r="HR18" s="17">
        <v>20.618559999999999</v>
      </c>
      <c r="HS18" s="17">
        <v>24.28144</v>
      </c>
      <c r="HT18" s="17"/>
      <c r="HU18" s="17"/>
      <c r="HV18" s="17"/>
      <c r="HW18" s="17">
        <v>0</v>
      </c>
      <c r="HX18" s="17"/>
      <c r="HY18" s="17"/>
      <c r="HZ18" s="17"/>
      <c r="IA18" s="17">
        <v>0</v>
      </c>
      <c r="IB18" s="17">
        <v>26.3</v>
      </c>
      <c r="IC18" s="17">
        <v>49.959589999999999</v>
      </c>
      <c r="ID18" s="17">
        <v>42.892879999999998</v>
      </c>
      <c r="IE18" s="17">
        <v>-16.592880000000001</v>
      </c>
      <c r="IF18" s="17"/>
      <c r="IG18" s="17"/>
      <c r="IH18" s="17"/>
      <c r="II18" s="17">
        <v>0</v>
      </c>
      <c r="IJ18" s="17"/>
      <c r="IK18" s="17"/>
      <c r="IL18" s="17"/>
      <c r="IM18" s="17">
        <v>0</v>
      </c>
      <c r="IN18" s="17">
        <v>47.8</v>
      </c>
      <c r="IO18" s="17">
        <v>48.181449999999998</v>
      </c>
      <c r="IP18" s="17">
        <v>48.181449999999998</v>
      </c>
      <c r="IQ18" s="17">
        <v>-0.38145000000000001</v>
      </c>
      <c r="IR18" s="17"/>
      <c r="IS18" s="17"/>
      <c r="IT18" s="17"/>
      <c r="IU18" s="17">
        <v>0</v>
      </c>
      <c r="IV18" s="17"/>
      <c r="IW18" s="17"/>
      <c r="IX18" s="17"/>
      <c r="IY18" s="17">
        <v>0</v>
      </c>
      <c r="IZ18" s="17"/>
      <c r="JA18" s="17"/>
      <c r="JB18" s="17"/>
      <c r="JC18" s="17">
        <v>0</v>
      </c>
      <c r="JD18" s="17">
        <v>41.8</v>
      </c>
      <c r="JE18" s="17">
        <v>47.55424</v>
      </c>
      <c r="JF18" s="17">
        <v>0</v>
      </c>
      <c r="JG18" s="17">
        <v>41.8</v>
      </c>
      <c r="JH18" s="17">
        <v>177.2</v>
      </c>
      <c r="JI18" s="17">
        <v>178.52956</v>
      </c>
      <c r="JJ18" s="17">
        <v>178.52956</v>
      </c>
      <c r="JK18" s="17">
        <v>-1.3295600000000001</v>
      </c>
      <c r="JL18" s="17">
        <v>174.9</v>
      </c>
      <c r="JM18" s="17">
        <v>178.52956</v>
      </c>
      <c r="JN18" s="17">
        <v>178.52956</v>
      </c>
      <c r="JO18" s="17">
        <v>-3.6295600000000001</v>
      </c>
      <c r="JP18" s="17">
        <v>207.3</v>
      </c>
      <c r="JQ18" s="17">
        <v>178.52956</v>
      </c>
      <c r="JR18" s="17">
        <v>178.52956</v>
      </c>
      <c r="JS18" s="17">
        <v>28.770440000000001</v>
      </c>
      <c r="JT18" s="17">
        <v>274</v>
      </c>
      <c r="JU18" s="17">
        <v>267.79433</v>
      </c>
      <c r="JV18" s="17">
        <v>267.79433</v>
      </c>
      <c r="JW18" s="17">
        <v>6.2056699999999996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1.1522699999999999</v>
      </c>
      <c r="LF18" s="17">
        <v>1.1522699999999999</v>
      </c>
      <c r="LG18" s="17">
        <v>4.7730000000000002E-2</v>
      </c>
      <c r="LH18" s="17">
        <v>44.2</v>
      </c>
      <c r="LI18" s="17">
        <v>41.237110000000001</v>
      </c>
      <c r="LJ18" s="17">
        <v>84.917299999999997</v>
      </c>
      <c r="LK18" s="17">
        <v>-40.717300000000002</v>
      </c>
      <c r="LL18" s="17">
        <v>96.8</v>
      </c>
      <c r="LM18" s="17">
        <v>78.224540000000005</v>
      </c>
      <c r="LN18" s="17">
        <v>76.263339999999999</v>
      </c>
      <c r="LO18" s="17">
        <v>20.536660000000001</v>
      </c>
      <c r="LP18" s="17">
        <v>64.900000000000006</v>
      </c>
      <c r="LQ18" s="17">
        <v>67.133979999999994</v>
      </c>
      <c r="LR18" s="17">
        <v>67.133979999999994</v>
      </c>
      <c r="LS18" s="17">
        <v>-2.2339799999999999</v>
      </c>
      <c r="LT18" s="17">
        <v>66.5</v>
      </c>
      <c r="LU18" s="17">
        <v>65.984009999999998</v>
      </c>
      <c r="LV18" s="17">
        <v>65.984009999999998</v>
      </c>
      <c r="LW18" s="17">
        <v>0.51598999999999995</v>
      </c>
      <c r="LX18" s="17">
        <v>29.2</v>
      </c>
      <c r="LY18" s="17">
        <v>27.30705</v>
      </c>
      <c r="LZ18" s="17">
        <v>27.30705</v>
      </c>
      <c r="MA18" s="17">
        <v>1.8929499999999999</v>
      </c>
      <c r="MB18" s="17"/>
      <c r="MC18" s="17"/>
      <c r="MD18" s="17"/>
      <c r="ME18" s="17">
        <v>0</v>
      </c>
      <c r="MF18" s="17"/>
      <c r="MG18" s="17"/>
      <c r="MH18" s="17"/>
      <c r="MI18" s="17">
        <v>0</v>
      </c>
      <c r="MJ18" s="17"/>
      <c r="MK18" s="17"/>
      <c r="ML18" s="17"/>
      <c r="MM18" s="17">
        <v>0</v>
      </c>
      <c r="MN18" s="17">
        <v>146.4</v>
      </c>
      <c r="MO18" s="17">
        <v>149.77393000000001</v>
      </c>
      <c r="MP18" s="17">
        <v>149.77393000000001</v>
      </c>
      <c r="MQ18" s="17">
        <v>-3.3739300000000001</v>
      </c>
      <c r="MR18" s="17">
        <v>149</v>
      </c>
      <c r="MS18" s="17">
        <v>149.77393000000001</v>
      </c>
      <c r="MT18" s="17">
        <v>149.77393000000001</v>
      </c>
      <c r="MU18" s="17">
        <v>-0.77393000000000001</v>
      </c>
      <c r="MV18" s="17">
        <v>149.9</v>
      </c>
      <c r="MW18" s="17">
        <v>149.77393000000001</v>
      </c>
      <c r="MX18" s="17">
        <v>149.77393000000001</v>
      </c>
      <c r="MY18" s="17">
        <v>0.12606999999999999</v>
      </c>
      <c r="MZ18" s="17"/>
      <c r="NA18" s="17"/>
      <c r="NB18" s="17"/>
      <c r="NC18" s="17">
        <v>0</v>
      </c>
      <c r="ND18" s="17"/>
      <c r="NE18" s="17"/>
      <c r="NF18" s="17"/>
      <c r="NG18" s="17">
        <v>0</v>
      </c>
      <c r="NH18" s="17">
        <v>0</v>
      </c>
      <c r="NI18" s="17"/>
      <c r="NJ18" s="17"/>
      <c r="NK18" s="17">
        <v>0</v>
      </c>
      <c r="NL18" s="17"/>
      <c r="NM18" s="17"/>
      <c r="NN18" s="17"/>
      <c r="NO18" s="17">
        <v>0</v>
      </c>
      <c r="NP18" s="17"/>
      <c r="NQ18" s="17"/>
      <c r="NR18" s="17"/>
      <c r="NS18" s="17">
        <v>0</v>
      </c>
      <c r="NT18" s="17">
        <v>0</v>
      </c>
      <c r="NU18" s="17">
        <v>0</v>
      </c>
      <c r="NV18" s="17">
        <v>0</v>
      </c>
      <c r="NW18" s="17">
        <v>0</v>
      </c>
      <c r="NX18" s="17">
        <v>0</v>
      </c>
      <c r="NY18" s="17"/>
      <c r="NZ18" s="17"/>
      <c r="OA18" s="17">
        <v>0</v>
      </c>
      <c r="OB18" s="17">
        <v>0</v>
      </c>
      <c r="OC18" s="17"/>
      <c r="OD18" s="17">
        <v>0</v>
      </c>
      <c r="OE18" s="17">
        <v>0</v>
      </c>
      <c r="OF18" s="17">
        <v>71</v>
      </c>
      <c r="OG18" s="17">
        <v>84.3</v>
      </c>
      <c r="OH18" s="17">
        <v>85.626000000000005</v>
      </c>
      <c r="OI18" s="17">
        <v>-14.625999999999999</v>
      </c>
      <c r="OJ18" s="17">
        <v>0</v>
      </c>
      <c r="OK18" s="17"/>
      <c r="OL18" s="17">
        <v>0</v>
      </c>
      <c r="OM18" s="17">
        <v>0</v>
      </c>
      <c r="ON18" s="17">
        <v>12.2</v>
      </c>
      <c r="OO18" s="17">
        <v>15.837999999999999</v>
      </c>
      <c r="OP18" s="17">
        <v>15.837999999999999</v>
      </c>
      <c r="OQ18" s="17">
        <v>-3.6379999999999999</v>
      </c>
      <c r="OR18" s="17">
        <v>0</v>
      </c>
      <c r="OS18" s="17"/>
      <c r="OT18" s="17">
        <v>0</v>
      </c>
      <c r="OU18" s="17">
        <v>0</v>
      </c>
      <c r="OV18" s="17">
        <v>9</v>
      </c>
      <c r="OW18" s="17">
        <v>8.8000000000000007</v>
      </c>
      <c r="OX18" s="17">
        <v>8.8000000000000007</v>
      </c>
      <c r="OY18" s="17">
        <v>0.2</v>
      </c>
      <c r="OZ18" s="17">
        <v>10</v>
      </c>
      <c r="PA18" s="17">
        <v>9</v>
      </c>
      <c r="PB18" s="17">
        <v>9</v>
      </c>
      <c r="PC18" s="17">
        <v>1</v>
      </c>
      <c r="PD18" s="17">
        <v>0</v>
      </c>
      <c r="PE18" s="17">
        <v>1.3440700000000001</v>
      </c>
      <c r="PF18" s="17">
        <v>1.3440700000000001</v>
      </c>
      <c r="PG18" s="17">
        <v>-1.3440700000000001</v>
      </c>
      <c r="PH18" s="17"/>
      <c r="PI18" s="17">
        <v>1.23</v>
      </c>
      <c r="PJ18" s="17">
        <v>1.23</v>
      </c>
      <c r="PK18" s="17">
        <v>-1.23</v>
      </c>
      <c r="PL18" s="17">
        <v>3.2</v>
      </c>
      <c r="PM18" s="17">
        <v>3.1</v>
      </c>
      <c r="PN18" s="17">
        <v>3.1</v>
      </c>
      <c r="PO18" s="17">
        <v>0.1</v>
      </c>
      <c r="PP18" s="17">
        <v>2.2999999999999998</v>
      </c>
      <c r="PQ18" s="17">
        <v>2.4</v>
      </c>
      <c r="PR18" s="17">
        <v>2.4</v>
      </c>
      <c r="PS18" s="17">
        <v>-0.1</v>
      </c>
      <c r="PT18" s="17">
        <v>20.5</v>
      </c>
      <c r="PU18" s="17">
        <v>19.417480000000001</v>
      </c>
      <c r="PV18" s="17">
        <v>19.417480000000001</v>
      </c>
      <c r="PW18" s="17">
        <v>1.0825199999999999</v>
      </c>
      <c r="PX18" s="17">
        <v>9.3000000000000007</v>
      </c>
      <c r="PY18" s="17">
        <v>9</v>
      </c>
      <c r="PZ18" s="17">
        <v>9</v>
      </c>
      <c r="QA18" s="17">
        <v>0.3</v>
      </c>
      <c r="QB18" s="17">
        <v>7.4</v>
      </c>
      <c r="QC18" s="17">
        <v>6</v>
      </c>
      <c r="QD18" s="17">
        <v>6</v>
      </c>
      <c r="QE18" s="17">
        <v>1.4</v>
      </c>
      <c r="QF18" s="17">
        <v>3.4</v>
      </c>
      <c r="QG18" s="17">
        <v>3.4</v>
      </c>
      <c r="QH18" s="17">
        <v>3.4</v>
      </c>
      <c r="QI18" s="17">
        <v>0</v>
      </c>
      <c r="QJ18" s="17">
        <v>18.399999999999999</v>
      </c>
      <c r="QK18" s="17">
        <v>17.961169999999999</v>
      </c>
      <c r="QL18" s="17">
        <v>17.961169999999999</v>
      </c>
      <c r="QM18" s="17">
        <v>0.43883</v>
      </c>
      <c r="QN18" s="17">
        <v>0</v>
      </c>
      <c r="QO18" s="17"/>
      <c r="QP18" s="17">
        <v>0</v>
      </c>
      <c r="QQ18" s="17">
        <v>0</v>
      </c>
      <c r="QR18" s="17">
        <v>0</v>
      </c>
      <c r="QS18" s="17"/>
      <c r="QT18" s="17">
        <v>0</v>
      </c>
      <c r="QU18" s="17">
        <v>0</v>
      </c>
      <c r="QV18" s="17">
        <v>24.7</v>
      </c>
      <c r="QW18" s="17">
        <v>20.3</v>
      </c>
      <c r="QX18" s="17">
        <v>19.518999999999998</v>
      </c>
      <c r="QY18" s="17">
        <v>5.181</v>
      </c>
      <c r="QZ18" s="17">
        <v>63.3</v>
      </c>
      <c r="RA18" s="17">
        <v>45.3</v>
      </c>
      <c r="RB18" s="17">
        <v>50.872999999999998</v>
      </c>
      <c r="RC18" s="17">
        <v>12.427</v>
      </c>
      <c r="RD18" s="17">
        <v>4.5</v>
      </c>
      <c r="RE18" s="17">
        <v>4.2</v>
      </c>
      <c r="RF18" s="17">
        <v>4.2</v>
      </c>
      <c r="RG18" s="17">
        <v>0.3</v>
      </c>
      <c r="RH18" s="17">
        <v>1.9</v>
      </c>
      <c r="RI18" s="17"/>
      <c r="RJ18" s="17">
        <v>2.4</v>
      </c>
      <c r="RK18" s="17">
        <v>-0.5</v>
      </c>
      <c r="RL18" s="17">
        <v>1.1000000000000001</v>
      </c>
      <c r="RM18" s="17">
        <v>1.2</v>
      </c>
      <c r="RN18" s="17">
        <v>1.2</v>
      </c>
      <c r="RO18" s="17">
        <v>-0.1</v>
      </c>
      <c r="RP18" s="17">
        <v>2.9</v>
      </c>
      <c r="RQ18" s="17">
        <v>2.8</v>
      </c>
      <c r="RR18" s="17">
        <v>2.8</v>
      </c>
      <c r="RS18" s="17">
        <v>0.1</v>
      </c>
      <c r="RT18" s="17">
        <v>0</v>
      </c>
      <c r="RU18" s="17"/>
      <c r="RV18" s="17">
        <v>0</v>
      </c>
      <c r="RW18" s="17">
        <v>0</v>
      </c>
      <c r="RX18" s="17">
        <v>2.4</v>
      </c>
      <c r="RY18" s="17">
        <v>2.379</v>
      </c>
      <c r="RZ18" s="17">
        <v>2.379</v>
      </c>
      <c r="SA18" s="17">
        <v>2.1000000000000001E-2</v>
      </c>
      <c r="SB18" s="17">
        <v>8.4</v>
      </c>
      <c r="SC18" s="17">
        <v>11.556039999999999</v>
      </c>
      <c r="SD18" s="17">
        <v>9.9214599999999997</v>
      </c>
      <c r="SE18" s="17">
        <v>-1.52146</v>
      </c>
      <c r="SF18" s="17">
        <v>1.2</v>
      </c>
      <c r="SG18" s="17">
        <v>1.292</v>
      </c>
      <c r="SH18" s="17">
        <v>1.292</v>
      </c>
      <c r="SI18" s="17">
        <v>-9.1999999999999998E-2</v>
      </c>
      <c r="SJ18" s="17">
        <v>0.3</v>
      </c>
      <c r="SK18" s="17">
        <v>0.4</v>
      </c>
      <c r="SL18" s="17">
        <v>0.4</v>
      </c>
      <c r="SM18" s="17">
        <v>-0.1</v>
      </c>
      <c r="SN18" s="17">
        <v>5.9</v>
      </c>
      <c r="SO18" s="17">
        <v>6.9</v>
      </c>
      <c r="SP18" s="17">
        <v>6.9</v>
      </c>
      <c r="SQ18" s="17">
        <v>-1</v>
      </c>
      <c r="SR18" s="17">
        <v>3.2</v>
      </c>
      <c r="SS18" s="17">
        <v>3</v>
      </c>
      <c r="ST18" s="17">
        <v>3</v>
      </c>
      <c r="SU18" s="17">
        <v>0.2</v>
      </c>
      <c r="SV18" s="17">
        <v>4</v>
      </c>
      <c r="SW18" s="17">
        <v>3.5</v>
      </c>
      <c r="SX18" s="17">
        <v>3.5</v>
      </c>
      <c r="SY18" s="17">
        <v>0.5</v>
      </c>
      <c r="SZ18" s="17">
        <v>5</v>
      </c>
      <c r="TA18" s="17">
        <v>5.5</v>
      </c>
      <c r="TB18" s="17">
        <v>5.5</v>
      </c>
      <c r="TC18" s="17">
        <v>-0.5</v>
      </c>
      <c r="TD18" s="17">
        <v>13.2</v>
      </c>
      <c r="TE18" s="17">
        <v>12.621359999999999</v>
      </c>
      <c r="TF18" s="17">
        <v>12.621359999999999</v>
      </c>
      <c r="TG18" s="17">
        <v>0.57864000000000004</v>
      </c>
      <c r="TH18" s="17">
        <v>27.2</v>
      </c>
      <c r="TI18" s="17">
        <v>28.6</v>
      </c>
      <c r="TJ18" s="17">
        <v>27.669</v>
      </c>
      <c r="TK18" s="17">
        <v>-0.46899999999999997</v>
      </c>
      <c r="TL18" s="17">
        <v>4</v>
      </c>
      <c r="TM18" s="17">
        <v>22.7</v>
      </c>
      <c r="TN18" s="17">
        <v>21.03</v>
      </c>
      <c r="TO18" s="17">
        <v>-17.03</v>
      </c>
      <c r="TP18" s="17">
        <v>0</v>
      </c>
      <c r="TQ18" s="17"/>
      <c r="TR18" s="17">
        <v>0</v>
      </c>
      <c r="TS18" s="17">
        <v>0</v>
      </c>
      <c r="TT18" s="17">
        <v>36</v>
      </c>
      <c r="TU18" s="17">
        <v>39</v>
      </c>
      <c r="TV18" s="17">
        <v>44.357999999999997</v>
      </c>
      <c r="TW18" s="17">
        <v>-8.3580000000000005</v>
      </c>
      <c r="TX18" s="17">
        <v>55.3</v>
      </c>
      <c r="TY18" s="17">
        <v>64.599999999999994</v>
      </c>
      <c r="TZ18" s="17">
        <v>63.793999999999997</v>
      </c>
      <c r="UA18" s="17">
        <v>-8.4939999999999998</v>
      </c>
      <c r="UB18" s="17">
        <v>5.6</v>
      </c>
      <c r="UC18" s="17">
        <v>3.2650000000000001</v>
      </c>
      <c r="UD18" s="17">
        <v>3.2650000000000001</v>
      </c>
      <c r="UE18" s="17">
        <v>2.335</v>
      </c>
      <c r="UF18" s="17">
        <v>3.8</v>
      </c>
      <c r="UG18" s="17">
        <v>2.379</v>
      </c>
      <c r="UH18" s="17">
        <v>2.379</v>
      </c>
      <c r="UI18" s="17">
        <v>1.421</v>
      </c>
      <c r="UJ18" s="17">
        <v>6.5</v>
      </c>
      <c r="UK18" s="17">
        <v>6.3</v>
      </c>
      <c r="UL18" s="17">
        <v>6.3</v>
      </c>
      <c r="UM18" s="17">
        <v>0.2</v>
      </c>
      <c r="UN18" s="17">
        <v>2.2999999999999998</v>
      </c>
      <c r="UO18" s="17">
        <v>2.2000000000000002</v>
      </c>
      <c r="UP18" s="17">
        <v>2.2000000000000002</v>
      </c>
      <c r="UQ18" s="17">
        <v>0.1</v>
      </c>
      <c r="UR18" s="17">
        <v>8.1999999999999993</v>
      </c>
      <c r="US18" s="17">
        <v>7.6</v>
      </c>
      <c r="UT18" s="17">
        <v>7.6</v>
      </c>
      <c r="UU18" s="17">
        <v>0.6</v>
      </c>
      <c r="UV18" s="17">
        <v>4.2</v>
      </c>
      <c r="UW18" s="17">
        <v>4.2</v>
      </c>
      <c r="UX18" s="17">
        <v>4.2</v>
      </c>
      <c r="UY18" s="17">
        <v>0</v>
      </c>
      <c r="UZ18" s="17">
        <v>4.9000000000000004</v>
      </c>
      <c r="VA18" s="17">
        <v>4.8</v>
      </c>
      <c r="VB18" s="17">
        <v>4.8</v>
      </c>
      <c r="VC18" s="17">
        <v>0.1</v>
      </c>
      <c r="VD18" s="17">
        <v>4.9000000000000004</v>
      </c>
      <c r="VE18" s="17">
        <v>4.8</v>
      </c>
      <c r="VF18" s="17">
        <v>4.8</v>
      </c>
      <c r="VG18" s="17">
        <v>0.1</v>
      </c>
      <c r="VH18" s="17">
        <v>11.8</v>
      </c>
      <c r="VI18" s="17">
        <v>13.324</v>
      </c>
      <c r="VJ18" s="17">
        <v>13.324</v>
      </c>
      <c r="VK18" s="17">
        <v>-1.524</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43.2</v>
      </c>
      <c r="WC18" s="17">
        <v>3.5</v>
      </c>
      <c r="WD18" s="17">
        <v>38.811</v>
      </c>
      <c r="WE18" s="17">
        <v>4.3890000000000002</v>
      </c>
      <c r="WF18" s="17">
        <v>31.8</v>
      </c>
      <c r="WG18" s="17">
        <v>4.3</v>
      </c>
      <c r="WH18" s="17">
        <v>27.306999999999999</v>
      </c>
      <c r="WI18" s="17">
        <v>4.4930000000000003</v>
      </c>
      <c r="WJ18" s="17">
        <v>0</v>
      </c>
      <c r="WK18" s="17"/>
      <c r="WL18" s="17">
        <v>0</v>
      </c>
      <c r="WM18" s="17">
        <v>0</v>
      </c>
      <c r="WN18" s="17">
        <v>0</v>
      </c>
      <c r="WO18" s="17"/>
      <c r="WP18" s="17">
        <v>0</v>
      </c>
      <c r="WQ18" s="17">
        <v>0</v>
      </c>
      <c r="WR18" s="17">
        <v>10</v>
      </c>
      <c r="WS18" s="17">
        <v>10</v>
      </c>
      <c r="WT18" s="17">
        <v>10</v>
      </c>
      <c r="WU18" s="17">
        <v>0</v>
      </c>
      <c r="WV18" s="17">
        <v>17.899999999999999</v>
      </c>
      <c r="WW18" s="17">
        <v>17.864080000000001</v>
      </c>
      <c r="WX18" s="17">
        <v>17.864080000000001</v>
      </c>
      <c r="WY18" s="17">
        <v>3.5920000000000001E-2</v>
      </c>
      <c r="WZ18" s="17">
        <v>9.8000000000000007</v>
      </c>
      <c r="XA18" s="17">
        <v>10.8</v>
      </c>
      <c r="XB18" s="17">
        <v>10.8</v>
      </c>
      <c r="XC18" s="17">
        <v>-1</v>
      </c>
      <c r="XD18" s="17">
        <v>0</v>
      </c>
      <c r="XE18" s="17"/>
      <c r="XF18" s="17"/>
      <c r="XG18" s="17">
        <v>0</v>
      </c>
      <c r="XH18" s="17"/>
      <c r="XI18" s="17"/>
      <c r="XJ18" s="17"/>
      <c r="XK18" s="17">
        <v>0</v>
      </c>
      <c r="XL18" s="17">
        <v>15.5</v>
      </c>
      <c r="XM18" s="17">
        <v>14</v>
      </c>
      <c r="XN18" s="17">
        <v>14</v>
      </c>
      <c r="XO18" s="17">
        <v>1.5</v>
      </c>
      <c r="XP18" s="17">
        <v>0</v>
      </c>
      <c r="XQ18" s="17"/>
      <c r="XR18" s="17"/>
      <c r="XS18" s="17">
        <v>0</v>
      </c>
      <c r="XT18" s="17">
        <v>7.3</v>
      </c>
      <c r="XU18" s="17">
        <v>7.74</v>
      </c>
      <c r="XV18" s="17">
        <v>7.74</v>
      </c>
      <c r="XW18" s="17">
        <v>-0.44</v>
      </c>
      <c r="XX18" s="17"/>
      <c r="XY18" s="17"/>
      <c r="XZ18" s="17"/>
      <c r="YA18" s="17">
        <v>0</v>
      </c>
      <c r="YB18" s="17"/>
      <c r="YC18" s="17"/>
      <c r="YD18" s="17"/>
      <c r="YE18" s="17">
        <v>0</v>
      </c>
    </row>
    <row r="19" spans="1:655" ht="24" customHeight="1" x14ac:dyDescent="0.3">
      <c r="A19" s="1"/>
      <c r="B19" s="16" t="s">
        <v>57</v>
      </c>
      <c r="C19" s="16" t="s">
        <v>728</v>
      </c>
      <c r="D19" s="17">
        <v>58.2</v>
      </c>
      <c r="E19" s="17">
        <v>115.15311</v>
      </c>
      <c r="F19" s="17">
        <v>87.989649999999997</v>
      </c>
      <c r="G19" s="17">
        <v>-29.789650000000002</v>
      </c>
      <c r="H19" s="17">
        <v>648.1</v>
      </c>
      <c r="I19" s="17">
        <v>643.65809000000002</v>
      </c>
      <c r="J19" s="17">
        <v>643.65809000000002</v>
      </c>
      <c r="K19" s="17">
        <v>4.44191</v>
      </c>
      <c r="L19" s="17">
        <v>215.51</v>
      </c>
      <c r="M19" s="17">
        <v>209.39341999999999</v>
      </c>
      <c r="N19" s="17">
        <v>209.39341999999999</v>
      </c>
      <c r="O19" s="17">
        <v>6.1165799999999999</v>
      </c>
      <c r="P19" s="17"/>
      <c r="Q19" s="17"/>
      <c r="R19" s="17"/>
      <c r="S19" s="17">
        <v>0</v>
      </c>
      <c r="T19" s="17"/>
      <c r="U19" s="17"/>
      <c r="V19" s="17"/>
      <c r="W19" s="17">
        <v>0</v>
      </c>
      <c r="X19" s="17">
        <v>30</v>
      </c>
      <c r="Y19" s="17">
        <v>10.309279999999999</v>
      </c>
      <c r="Z19" s="17">
        <v>10.309279999999999</v>
      </c>
      <c r="AA19" s="17">
        <v>19.690719999999999</v>
      </c>
      <c r="AB19" s="17">
        <v>80.2</v>
      </c>
      <c r="AC19" s="17">
        <v>80.822000000000003</v>
      </c>
      <c r="AD19" s="17">
        <v>96.830219999999997</v>
      </c>
      <c r="AE19" s="17">
        <v>-16.630220000000001</v>
      </c>
      <c r="AF19" s="17"/>
      <c r="AG19" s="17"/>
      <c r="AH19" s="17"/>
      <c r="AI19" s="17">
        <v>0</v>
      </c>
      <c r="AJ19" s="17"/>
      <c r="AK19" s="17"/>
      <c r="AL19" s="17"/>
      <c r="AM19" s="17">
        <v>0</v>
      </c>
      <c r="AN19" s="17">
        <v>172.4</v>
      </c>
      <c r="AO19" s="17">
        <v>166.75644</v>
      </c>
      <c r="AP19" s="17">
        <v>196.42444</v>
      </c>
      <c r="AQ19" s="17">
        <v>-24.024439999999998</v>
      </c>
      <c r="AR19" s="17">
        <v>173.4</v>
      </c>
      <c r="AS19" s="17">
        <v>166.75644</v>
      </c>
      <c r="AT19" s="17">
        <v>196.42444</v>
      </c>
      <c r="AU19" s="17">
        <v>-23.024439999999998</v>
      </c>
      <c r="AV19" s="17">
        <v>173.2</v>
      </c>
      <c r="AW19" s="17">
        <v>166.75644</v>
      </c>
      <c r="AX19" s="17">
        <v>196.42444</v>
      </c>
      <c r="AY19" s="17">
        <v>-23.224440000000001</v>
      </c>
      <c r="AZ19" s="17">
        <v>262.60000000000002</v>
      </c>
      <c r="BA19" s="17">
        <v>250.13466</v>
      </c>
      <c r="BB19" s="17">
        <v>294.63666999999998</v>
      </c>
      <c r="BC19" s="17">
        <v>-32.036670000000001</v>
      </c>
      <c r="BD19" s="17">
        <v>217.2</v>
      </c>
      <c r="BE19" s="17">
        <v>208.28218000000001</v>
      </c>
      <c r="BF19" s="17">
        <v>208.28218000000001</v>
      </c>
      <c r="BG19" s="17">
        <v>8.9178200000000007</v>
      </c>
      <c r="BH19" s="17">
        <v>111.2</v>
      </c>
      <c r="BI19" s="17">
        <v>104.14109000000001</v>
      </c>
      <c r="BJ19" s="17">
        <v>104.14109000000001</v>
      </c>
      <c r="BK19" s="17">
        <v>7.05891</v>
      </c>
      <c r="BL19" s="17">
        <v>371.3</v>
      </c>
      <c r="BM19" s="17">
        <v>372.86698999999999</v>
      </c>
      <c r="BN19" s="17">
        <v>275.06828999999999</v>
      </c>
      <c r="BO19" s="17">
        <v>96.231710000000007</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120.1</v>
      </c>
      <c r="CK19" s="17">
        <v>116.66768</v>
      </c>
      <c r="CL19" s="17">
        <v>116.66768</v>
      </c>
      <c r="CM19" s="17">
        <v>3.4323199999999998</v>
      </c>
      <c r="CN19" s="17">
        <v>7.2</v>
      </c>
      <c r="CO19" s="17">
        <v>5.1333399999999996</v>
      </c>
      <c r="CP19" s="17">
        <v>5.1333399999999996</v>
      </c>
      <c r="CQ19" s="17">
        <v>2.0666600000000002</v>
      </c>
      <c r="CR19" s="17">
        <v>5.5</v>
      </c>
      <c r="CS19" s="17">
        <v>2.8177599999999998</v>
      </c>
      <c r="CT19" s="17">
        <v>2.8177599999999998</v>
      </c>
      <c r="CU19" s="17">
        <v>2.6822400000000002</v>
      </c>
      <c r="CV19" s="17"/>
      <c r="CW19" s="17"/>
      <c r="CX19" s="17">
        <v>0</v>
      </c>
      <c r="CY19" s="17">
        <v>0</v>
      </c>
      <c r="CZ19" s="17">
        <v>6.94</v>
      </c>
      <c r="DA19" s="17">
        <v>6.8787000000000003</v>
      </c>
      <c r="DB19" s="17">
        <v>6.8787000000000003</v>
      </c>
      <c r="DC19" s="17">
        <v>6.13E-2</v>
      </c>
      <c r="DD19" s="17">
        <v>10.36</v>
      </c>
      <c r="DE19" s="17">
        <v>14.919420000000001</v>
      </c>
      <c r="DF19" s="17">
        <v>12.77125</v>
      </c>
      <c r="DG19" s="17">
        <v>-2.4112499999999999</v>
      </c>
      <c r="DH19" s="17">
        <v>50.37</v>
      </c>
      <c r="DI19" s="17">
        <v>62.669939999999997</v>
      </c>
      <c r="DJ19" s="17">
        <v>113.58835999999999</v>
      </c>
      <c r="DK19" s="17">
        <v>-63.218359999999997</v>
      </c>
      <c r="DL19" s="17"/>
      <c r="DM19" s="17"/>
      <c r="DN19" s="17"/>
      <c r="DO19" s="17">
        <v>0</v>
      </c>
      <c r="DP19" s="17"/>
      <c r="DQ19" s="17"/>
      <c r="DR19" s="17"/>
      <c r="DS19" s="17">
        <v>0</v>
      </c>
      <c r="DT19" s="17"/>
      <c r="DU19" s="17"/>
      <c r="DV19" s="17"/>
      <c r="DW19" s="17">
        <v>0</v>
      </c>
      <c r="DX19" s="17"/>
      <c r="DY19" s="17"/>
      <c r="DZ19" s="17"/>
      <c r="EA19" s="17">
        <v>0</v>
      </c>
      <c r="EB19" s="17">
        <v>56.1</v>
      </c>
      <c r="EC19" s="17">
        <v>56.515709999999999</v>
      </c>
      <c r="ED19" s="17">
        <v>56.515709999999999</v>
      </c>
      <c r="EE19" s="17">
        <v>-0.41571000000000002</v>
      </c>
      <c r="EF19" s="17">
        <v>92.7</v>
      </c>
      <c r="EG19" s="17">
        <v>91.441029999999998</v>
      </c>
      <c r="EH19" s="17">
        <v>110.21751999999999</v>
      </c>
      <c r="EI19" s="17">
        <v>-17.517520000000001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v>0</v>
      </c>
      <c r="FB19" s="17">
        <v>0</v>
      </c>
      <c r="FC19" s="17">
        <v>0</v>
      </c>
      <c r="FD19" s="17">
        <v>37.700000000000003</v>
      </c>
      <c r="FE19" s="17">
        <v>39.633699999999997</v>
      </c>
      <c r="FF19" s="17">
        <v>36.90014</v>
      </c>
      <c r="FG19" s="17">
        <v>0.79986000000000002</v>
      </c>
      <c r="FH19" s="17">
        <v>0</v>
      </c>
      <c r="FI19" s="17">
        <v>0</v>
      </c>
      <c r="FJ19" s="17">
        <v>0</v>
      </c>
      <c r="FK19" s="17">
        <v>0</v>
      </c>
      <c r="FL19" s="17">
        <v>26.1</v>
      </c>
      <c r="FM19" s="17">
        <v>29.020659999999999</v>
      </c>
      <c r="FN19" s="17">
        <v>22.625250000000001</v>
      </c>
      <c r="FO19" s="17">
        <v>3.4747499999999998</v>
      </c>
      <c r="FP19" s="17">
        <v>18.5</v>
      </c>
      <c r="FQ19" s="17">
        <v>17.91338</v>
      </c>
      <c r="FR19" s="17">
        <v>14.927820000000001</v>
      </c>
      <c r="FS19" s="17">
        <v>3.5721799999999999</v>
      </c>
      <c r="FT19" s="17">
        <v>14.9</v>
      </c>
      <c r="FU19" s="17">
        <v>15.048539999999999</v>
      </c>
      <c r="FV19" s="17">
        <v>15.048539999999999</v>
      </c>
      <c r="FW19" s="17">
        <v>-0.14854000000000001</v>
      </c>
      <c r="FX19" s="17">
        <v>64.8</v>
      </c>
      <c r="FY19" s="17">
        <v>63.751600000000003</v>
      </c>
      <c r="FZ19" s="17">
        <v>63.751600000000003</v>
      </c>
      <c r="GA19" s="17">
        <v>1.0484</v>
      </c>
      <c r="GB19" s="17">
        <v>182</v>
      </c>
      <c r="GC19" s="17">
        <v>185.10007999999999</v>
      </c>
      <c r="GD19" s="17">
        <v>185.10007999999999</v>
      </c>
      <c r="GE19" s="17">
        <v>-3.1000800000000002</v>
      </c>
      <c r="GF19" s="17">
        <v>181.9</v>
      </c>
      <c r="GG19" s="17">
        <v>185.10007999999999</v>
      </c>
      <c r="GH19" s="17">
        <v>185.10007999999999</v>
      </c>
      <c r="GI19" s="17">
        <v>-3.2000799999999998</v>
      </c>
      <c r="GJ19" s="17">
        <v>184.2</v>
      </c>
      <c r="GK19" s="17">
        <v>185.10007999999999</v>
      </c>
      <c r="GL19" s="17">
        <v>185.10007999999999</v>
      </c>
      <c r="GM19" s="17">
        <v>-0.90007999999999999</v>
      </c>
      <c r="GN19" s="17">
        <v>64.900000000000006</v>
      </c>
      <c r="GO19" s="17">
        <v>90.053340000000006</v>
      </c>
      <c r="GP19" s="17">
        <v>25.45675</v>
      </c>
      <c r="GQ19" s="17">
        <v>39.443249999999999</v>
      </c>
      <c r="GR19" s="17">
        <v>5</v>
      </c>
      <c r="GS19" s="17">
        <v>5.1525699999999999</v>
      </c>
      <c r="GT19" s="17">
        <v>7.5127800000000002</v>
      </c>
      <c r="GU19" s="17">
        <v>-2.5127799999999998</v>
      </c>
      <c r="GV19" s="17">
        <v>1.2</v>
      </c>
      <c r="GW19" s="17">
        <v>1.0171699999999999</v>
      </c>
      <c r="GX19" s="17">
        <v>7.8816100000000002</v>
      </c>
      <c r="GY19" s="17">
        <v>-6.68161</v>
      </c>
      <c r="GZ19" s="17">
        <v>34</v>
      </c>
      <c r="HA19" s="17">
        <v>34.47804</v>
      </c>
      <c r="HB19" s="17">
        <v>4.12371</v>
      </c>
      <c r="HC19" s="17">
        <v>29.876290000000001</v>
      </c>
      <c r="HD19" s="17">
        <v>37.200000000000003</v>
      </c>
      <c r="HE19" s="17">
        <v>37.158740000000002</v>
      </c>
      <c r="HF19" s="17">
        <v>37.158740000000002</v>
      </c>
      <c r="HG19" s="17">
        <v>4.1259999999999998E-2</v>
      </c>
      <c r="HH19" s="17">
        <v>2</v>
      </c>
      <c r="HI19" s="17">
        <v>1.97359</v>
      </c>
      <c r="HJ19" s="17">
        <v>1.97359</v>
      </c>
      <c r="HK19" s="17">
        <v>2.6409999999999999E-2</v>
      </c>
      <c r="HL19" s="17">
        <v>0</v>
      </c>
      <c r="HM19" s="17">
        <v>0</v>
      </c>
      <c r="HN19" s="17">
        <v>0</v>
      </c>
      <c r="HO19" s="17">
        <v>0</v>
      </c>
      <c r="HP19" s="17">
        <v>67.7</v>
      </c>
      <c r="HQ19" s="17">
        <v>41.237110000000001</v>
      </c>
      <c r="HR19" s="17">
        <v>20.618559999999999</v>
      </c>
      <c r="HS19" s="17">
        <v>47.081440000000001</v>
      </c>
      <c r="HT19" s="17"/>
      <c r="HU19" s="17"/>
      <c r="HV19" s="17"/>
      <c r="HW19" s="17">
        <v>0</v>
      </c>
      <c r="HX19" s="17"/>
      <c r="HY19" s="17"/>
      <c r="HZ19" s="17"/>
      <c r="IA19" s="17">
        <v>0</v>
      </c>
      <c r="IB19" s="17">
        <v>25.7</v>
      </c>
      <c r="IC19" s="17">
        <v>0</v>
      </c>
      <c r="ID19" s="17">
        <v>46.306530000000002</v>
      </c>
      <c r="IE19" s="17">
        <v>-20.606529999999999</v>
      </c>
      <c r="IF19" s="17"/>
      <c r="IG19" s="17"/>
      <c r="IH19" s="17"/>
      <c r="II19" s="17">
        <v>0</v>
      </c>
      <c r="IJ19" s="17"/>
      <c r="IK19" s="17"/>
      <c r="IL19" s="17"/>
      <c r="IM19" s="17">
        <v>0</v>
      </c>
      <c r="IN19" s="17">
        <v>47.7</v>
      </c>
      <c r="IO19" s="17">
        <v>48.181449999999998</v>
      </c>
      <c r="IP19" s="17">
        <v>48.181449999999998</v>
      </c>
      <c r="IQ19" s="17">
        <v>-0.48144999999999999</v>
      </c>
      <c r="IR19" s="17"/>
      <c r="IS19" s="17"/>
      <c r="IT19" s="17"/>
      <c r="IU19" s="17">
        <v>0</v>
      </c>
      <c r="IV19" s="17"/>
      <c r="IW19" s="17"/>
      <c r="IX19" s="17"/>
      <c r="IY19" s="17">
        <v>0</v>
      </c>
      <c r="IZ19" s="17"/>
      <c r="JA19" s="17"/>
      <c r="JB19" s="17"/>
      <c r="JC19" s="17">
        <v>0</v>
      </c>
      <c r="JD19" s="17">
        <v>41</v>
      </c>
      <c r="JE19" s="17">
        <v>54.094990000000003</v>
      </c>
      <c r="JF19" s="17">
        <v>0</v>
      </c>
      <c r="JG19" s="17">
        <v>41</v>
      </c>
      <c r="JH19" s="17">
        <v>177</v>
      </c>
      <c r="JI19" s="17">
        <v>178.52956</v>
      </c>
      <c r="JJ19" s="17">
        <v>178.52956</v>
      </c>
      <c r="JK19" s="17">
        <v>-1.52956</v>
      </c>
      <c r="JL19" s="17">
        <v>175.3</v>
      </c>
      <c r="JM19" s="17">
        <v>178.52956</v>
      </c>
      <c r="JN19" s="17">
        <v>178.52956</v>
      </c>
      <c r="JO19" s="17">
        <v>-3.2295600000000002</v>
      </c>
      <c r="JP19" s="17">
        <v>207.5</v>
      </c>
      <c r="JQ19" s="17">
        <v>178.52956</v>
      </c>
      <c r="JR19" s="17">
        <v>178.52956</v>
      </c>
      <c r="JS19" s="17">
        <v>28.97044</v>
      </c>
      <c r="JT19" s="17">
        <v>274.2</v>
      </c>
      <c r="JU19" s="17">
        <v>267.79433</v>
      </c>
      <c r="JV19" s="17">
        <v>267.79433</v>
      </c>
      <c r="JW19" s="17">
        <v>6.4056699999999998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1.1522699999999999</v>
      </c>
      <c r="LF19" s="17">
        <v>1.1522699999999999</v>
      </c>
      <c r="LG19" s="17">
        <v>4.7730000000000002E-2</v>
      </c>
      <c r="LH19" s="17">
        <v>89.2</v>
      </c>
      <c r="LI19" s="17">
        <v>119.11721</v>
      </c>
      <c r="LJ19" s="17">
        <v>107.40593</v>
      </c>
      <c r="LK19" s="17">
        <v>-18.205929999999999</v>
      </c>
      <c r="LL19" s="17">
        <v>106.4</v>
      </c>
      <c r="LM19" s="17">
        <v>90.4833</v>
      </c>
      <c r="LN19" s="17">
        <v>81.069109999999995</v>
      </c>
      <c r="LO19" s="17">
        <v>25.33089</v>
      </c>
      <c r="LP19" s="17">
        <v>64</v>
      </c>
      <c r="LQ19" s="17">
        <v>67.133979999999994</v>
      </c>
      <c r="LR19" s="17">
        <v>67.133979999999994</v>
      </c>
      <c r="LS19" s="17">
        <v>-3.1339800000000002</v>
      </c>
      <c r="LT19" s="17">
        <v>66.5</v>
      </c>
      <c r="LU19" s="17">
        <v>72.37388</v>
      </c>
      <c r="LV19" s="17">
        <v>65.984009999999998</v>
      </c>
      <c r="LW19" s="17">
        <v>0.51598999999999995</v>
      </c>
      <c r="LX19" s="17">
        <v>28.9</v>
      </c>
      <c r="LY19" s="17">
        <v>29.951460000000001</v>
      </c>
      <c r="LZ19" s="17">
        <v>27.30705</v>
      </c>
      <c r="MA19" s="17">
        <v>1.5929500000000001</v>
      </c>
      <c r="MB19" s="17"/>
      <c r="MC19" s="17"/>
      <c r="MD19" s="17"/>
      <c r="ME19" s="17">
        <v>0</v>
      </c>
      <c r="MF19" s="17"/>
      <c r="MG19" s="17"/>
      <c r="MH19" s="17"/>
      <c r="MI19" s="17">
        <v>0</v>
      </c>
      <c r="MJ19" s="17"/>
      <c r="MK19" s="17"/>
      <c r="ML19" s="17"/>
      <c r="MM19" s="17">
        <v>0</v>
      </c>
      <c r="MN19" s="17">
        <v>146.69999999999999</v>
      </c>
      <c r="MO19" s="17">
        <v>149.77393000000001</v>
      </c>
      <c r="MP19" s="17">
        <v>149.77393000000001</v>
      </c>
      <c r="MQ19" s="17">
        <v>-3.0739299999999998</v>
      </c>
      <c r="MR19" s="17">
        <v>149.30000000000001</v>
      </c>
      <c r="MS19" s="17">
        <v>149.77393000000001</v>
      </c>
      <c r="MT19" s="17">
        <v>149.77393000000001</v>
      </c>
      <c r="MU19" s="17">
        <v>-0.47393000000000002</v>
      </c>
      <c r="MV19" s="17">
        <v>150.19999999999999</v>
      </c>
      <c r="MW19" s="17">
        <v>149.77393000000001</v>
      </c>
      <c r="MX19" s="17">
        <v>149.77393000000001</v>
      </c>
      <c r="MY19" s="17">
        <v>0.42607</v>
      </c>
      <c r="MZ19" s="17"/>
      <c r="NA19" s="17"/>
      <c r="NB19" s="17"/>
      <c r="NC19" s="17">
        <v>0</v>
      </c>
      <c r="ND19" s="17"/>
      <c r="NE19" s="17"/>
      <c r="NF19" s="17"/>
      <c r="NG19" s="17">
        <v>0</v>
      </c>
      <c r="NH19" s="17">
        <v>0</v>
      </c>
      <c r="NI19" s="17"/>
      <c r="NJ19" s="17"/>
      <c r="NK19" s="17">
        <v>0</v>
      </c>
      <c r="NL19" s="17"/>
      <c r="NM19" s="17"/>
      <c r="NN19" s="17"/>
      <c r="NO19" s="17">
        <v>0</v>
      </c>
      <c r="NP19" s="17"/>
      <c r="NQ19" s="17"/>
      <c r="NR19" s="17"/>
      <c r="NS19" s="17">
        <v>0</v>
      </c>
      <c r="NT19" s="17">
        <v>0</v>
      </c>
      <c r="NU19" s="17">
        <v>0</v>
      </c>
      <c r="NV19" s="17">
        <v>0</v>
      </c>
      <c r="NW19" s="17">
        <v>0</v>
      </c>
      <c r="NX19" s="17">
        <v>0</v>
      </c>
      <c r="NY19" s="17"/>
      <c r="NZ19" s="17"/>
      <c r="OA19" s="17">
        <v>0</v>
      </c>
      <c r="OB19" s="17">
        <v>0</v>
      </c>
      <c r="OC19" s="17"/>
      <c r="OD19" s="17">
        <v>0</v>
      </c>
      <c r="OE19" s="17">
        <v>0</v>
      </c>
      <c r="OF19" s="17">
        <v>62.5</v>
      </c>
      <c r="OG19" s="17">
        <v>82.2</v>
      </c>
      <c r="OH19" s="17">
        <v>82.963999999999999</v>
      </c>
      <c r="OI19" s="17">
        <v>-20.463999999999999</v>
      </c>
      <c r="OJ19" s="17">
        <v>0</v>
      </c>
      <c r="OK19" s="17"/>
      <c r="OL19" s="17">
        <v>0</v>
      </c>
      <c r="OM19" s="17">
        <v>0</v>
      </c>
      <c r="ON19" s="17">
        <v>12.2</v>
      </c>
      <c r="OO19" s="17">
        <v>15.984999999999999</v>
      </c>
      <c r="OP19" s="17">
        <v>15.984999999999999</v>
      </c>
      <c r="OQ19" s="17">
        <v>-3.7850000000000001</v>
      </c>
      <c r="OR19" s="17">
        <v>0</v>
      </c>
      <c r="OS19" s="17"/>
      <c r="OT19" s="17">
        <v>0</v>
      </c>
      <c r="OU19" s="17">
        <v>0</v>
      </c>
      <c r="OV19" s="17">
        <v>9</v>
      </c>
      <c r="OW19" s="17">
        <v>8.8000000000000007</v>
      </c>
      <c r="OX19" s="17">
        <v>8.8000000000000007</v>
      </c>
      <c r="OY19" s="17">
        <v>0.2</v>
      </c>
      <c r="OZ19" s="17">
        <v>9.9</v>
      </c>
      <c r="PA19" s="17">
        <v>9</v>
      </c>
      <c r="PB19" s="17">
        <v>9</v>
      </c>
      <c r="PC19" s="17">
        <v>0.9</v>
      </c>
      <c r="PD19" s="17">
        <v>1.1000000000000001</v>
      </c>
      <c r="PE19" s="17">
        <v>1.3440700000000001</v>
      </c>
      <c r="PF19" s="17">
        <v>1.3440700000000001</v>
      </c>
      <c r="PG19" s="17">
        <v>-0.24407000000000001</v>
      </c>
      <c r="PH19" s="17"/>
      <c r="PI19" s="17">
        <v>1.23</v>
      </c>
      <c r="PJ19" s="17">
        <v>1.23</v>
      </c>
      <c r="PK19" s="17">
        <v>-1.23</v>
      </c>
      <c r="PL19" s="17">
        <v>3.2</v>
      </c>
      <c r="PM19" s="17">
        <v>3.1</v>
      </c>
      <c r="PN19" s="17">
        <v>3.1</v>
      </c>
      <c r="PO19" s="17">
        <v>0.1</v>
      </c>
      <c r="PP19" s="17">
        <v>2.2999999999999998</v>
      </c>
      <c r="PQ19" s="17">
        <v>2.4</v>
      </c>
      <c r="PR19" s="17">
        <v>2.4</v>
      </c>
      <c r="PS19" s="17">
        <v>-0.1</v>
      </c>
      <c r="PT19" s="17">
        <v>20.399999999999999</v>
      </c>
      <c r="PU19" s="17">
        <v>19.417480000000001</v>
      </c>
      <c r="PV19" s="17">
        <v>19.417480000000001</v>
      </c>
      <c r="PW19" s="17">
        <v>0.98251999999999995</v>
      </c>
      <c r="PX19" s="17">
        <v>9.3000000000000007</v>
      </c>
      <c r="PY19" s="17">
        <v>9</v>
      </c>
      <c r="PZ19" s="17">
        <v>9</v>
      </c>
      <c r="QA19" s="17">
        <v>0.3</v>
      </c>
      <c r="QB19" s="17">
        <v>7.5</v>
      </c>
      <c r="QC19" s="17">
        <v>6</v>
      </c>
      <c r="QD19" s="17">
        <v>6</v>
      </c>
      <c r="QE19" s="17">
        <v>1.5</v>
      </c>
      <c r="QF19" s="17">
        <v>3.5</v>
      </c>
      <c r="QG19" s="17">
        <v>3.4</v>
      </c>
      <c r="QH19" s="17">
        <v>3.4</v>
      </c>
      <c r="QI19" s="17">
        <v>0.1</v>
      </c>
      <c r="QJ19" s="17">
        <v>18.399999999999999</v>
      </c>
      <c r="QK19" s="17">
        <v>17.961169999999999</v>
      </c>
      <c r="QL19" s="17">
        <v>17.961169999999999</v>
      </c>
      <c r="QM19" s="17">
        <v>0.43883</v>
      </c>
      <c r="QN19" s="17">
        <v>0</v>
      </c>
      <c r="QO19" s="17"/>
      <c r="QP19" s="17">
        <v>0</v>
      </c>
      <c r="QQ19" s="17">
        <v>0</v>
      </c>
      <c r="QR19" s="17">
        <v>0</v>
      </c>
      <c r="QS19" s="17"/>
      <c r="QT19" s="17">
        <v>0</v>
      </c>
      <c r="QU19" s="17">
        <v>0</v>
      </c>
      <c r="QV19" s="17">
        <v>22</v>
      </c>
      <c r="QW19" s="17">
        <v>19.2</v>
      </c>
      <c r="QX19" s="17">
        <v>18.29</v>
      </c>
      <c r="QY19" s="17">
        <v>3.71</v>
      </c>
      <c r="QZ19" s="17">
        <v>48</v>
      </c>
      <c r="RA19" s="17">
        <v>42.2</v>
      </c>
      <c r="RB19" s="17">
        <v>47.966999999999999</v>
      </c>
      <c r="RC19" s="17">
        <v>3.3000000000000002E-2</v>
      </c>
      <c r="RD19" s="17">
        <v>4.5</v>
      </c>
      <c r="RE19" s="17">
        <v>4.2</v>
      </c>
      <c r="RF19" s="17">
        <v>4.2</v>
      </c>
      <c r="RG19" s="17">
        <v>0.3</v>
      </c>
      <c r="RH19" s="17">
        <v>1.9</v>
      </c>
      <c r="RI19" s="17"/>
      <c r="RJ19" s="17">
        <v>2.4</v>
      </c>
      <c r="RK19" s="17">
        <v>-0.5</v>
      </c>
      <c r="RL19" s="17">
        <v>1.1000000000000001</v>
      </c>
      <c r="RM19" s="17">
        <v>1.2</v>
      </c>
      <c r="RN19" s="17">
        <v>1.2</v>
      </c>
      <c r="RO19" s="17">
        <v>-0.1</v>
      </c>
      <c r="RP19" s="17">
        <v>2.9</v>
      </c>
      <c r="RQ19" s="17">
        <v>2.8</v>
      </c>
      <c r="RR19" s="17">
        <v>2.8</v>
      </c>
      <c r="RS19" s="17">
        <v>0.1</v>
      </c>
      <c r="RT19" s="17">
        <v>0</v>
      </c>
      <c r="RU19" s="17"/>
      <c r="RV19" s="17">
        <v>0</v>
      </c>
      <c r="RW19" s="17">
        <v>0</v>
      </c>
      <c r="RX19" s="17">
        <v>2.4</v>
      </c>
      <c r="RY19" s="17">
        <v>2.379</v>
      </c>
      <c r="RZ19" s="17">
        <v>2.379</v>
      </c>
      <c r="SA19" s="17">
        <v>2.1000000000000001E-2</v>
      </c>
      <c r="SB19" s="17">
        <v>8.4</v>
      </c>
      <c r="SC19" s="17">
        <v>0</v>
      </c>
      <c r="SD19" s="17">
        <v>10.71106</v>
      </c>
      <c r="SE19" s="17">
        <v>-2.3110599999999999</v>
      </c>
      <c r="SF19" s="17">
        <v>1.2</v>
      </c>
      <c r="SG19" s="17">
        <v>1.244</v>
      </c>
      <c r="SH19" s="17">
        <v>1.244</v>
      </c>
      <c r="SI19" s="17">
        <v>-4.3999999999999997E-2</v>
      </c>
      <c r="SJ19" s="17">
        <v>0.3</v>
      </c>
      <c r="SK19" s="17">
        <v>0.4</v>
      </c>
      <c r="SL19" s="17">
        <v>0.4</v>
      </c>
      <c r="SM19" s="17">
        <v>-0.1</v>
      </c>
      <c r="SN19" s="17">
        <v>6.1</v>
      </c>
      <c r="SO19" s="17">
        <v>6.9</v>
      </c>
      <c r="SP19" s="17">
        <v>6.9</v>
      </c>
      <c r="SQ19" s="17">
        <v>-0.8</v>
      </c>
      <c r="SR19" s="17">
        <v>3.3</v>
      </c>
      <c r="SS19" s="17">
        <v>3</v>
      </c>
      <c r="ST19" s="17">
        <v>3</v>
      </c>
      <c r="SU19" s="17">
        <v>0.3</v>
      </c>
      <c r="SV19" s="17">
        <v>3.9</v>
      </c>
      <c r="SW19" s="17">
        <v>3.5</v>
      </c>
      <c r="SX19" s="17">
        <v>3.5</v>
      </c>
      <c r="SY19" s="17">
        <v>0.4</v>
      </c>
      <c r="SZ19" s="17">
        <v>4.8</v>
      </c>
      <c r="TA19" s="17">
        <v>5.5</v>
      </c>
      <c r="TB19" s="17">
        <v>5.5</v>
      </c>
      <c r="TC19" s="17">
        <v>-0.7</v>
      </c>
      <c r="TD19" s="17">
        <v>13.2</v>
      </c>
      <c r="TE19" s="17">
        <v>12.621359999999999</v>
      </c>
      <c r="TF19" s="17">
        <v>12.621359999999999</v>
      </c>
      <c r="TG19" s="17">
        <v>0.57864000000000004</v>
      </c>
      <c r="TH19" s="17">
        <v>29</v>
      </c>
      <c r="TI19" s="17">
        <v>28.4</v>
      </c>
      <c r="TJ19" s="17">
        <v>27.855</v>
      </c>
      <c r="TK19" s="17">
        <v>1.145</v>
      </c>
      <c r="TL19" s="17">
        <v>4.7</v>
      </c>
      <c r="TM19" s="17">
        <v>22.2</v>
      </c>
      <c r="TN19" s="17">
        <v>19.725000000000001</v>
      </c>
      <c r="TO19" s="17">
        <v>-15.025</v>
      </c>
      <c r="TP19" s="17">
        <v>0</v>
      </c>
      <c r="TQ19" s="17"/>
      <c r="TR19" s="17">
        <v>0</v>
      </c>
      <c r="TS19" s="17">
        <v>0</v>
      </c>
      <c r="TT19" s="17">
        <v>42.2</v>
      </c>
      <c r="TU19" s="17">
        <v>38.9</v>
      </c>
      <c r="TV19" s="17">
        <v>41.570999999999998</v>
      </c>
      <c r="TW19" s="17">
        <v>0.629</v>
      </c>
      <c r="TX19" s="17">
        <v>53.6</v>
      </c>
      <c r="TY19" s="17">
        <v>62.7</v>
      </c>
      <c r="TZ19" s="17">
        <v>61.533000000000001</v>
      </c>
      <c r="UA19" s="17">
        <v>-7.9329999999999998</v>
      </c>
      <c r="UB19" s="17">
        <v>5.4</v>
      </c>
      <c r="UC19" s="17">
        <v>2.7909999999999999</v>
      </c>
      <c r="UD19" s="17">
        <v>2.7909999999999999</v>
      </c>
      <c r="UE19" s="17">
        <v>2.609</v>
      </c>
      <c r="UF19" s="17">
        <v>3.3</v>
      </c>
      <c r="UG19" s="17">
        <v>1.968</v>
      </c>
      <c r="UH19" s="17">
        <v>1.968</v>
      </c>
      <c r="UI19" s="17">
        <v>1.3320000000000001</v>
      </c>
      <c r="UJ19" s="17">
        <v>6.5</v>
      </c>
      <c r="UK19" s="17">
        <v>6.3</v>
      </c>
      <c r="UL19" s="17">
        <v>6.3</v>
      </c>
      <c r="UM19" s="17">
        <v>0.2</v>
      </c>
      <c r="UN19" s="17">
        <v>2.2999999999999998</v>
      </c>
      <c r="UO19" s="17">
        <v>2.2000000000000002</v>
      </c>
      <c r="UP19" s="17">
        <v>2.2000000000000002</v>
      </c>
      <c r="UQ19" s="17">
        <v>0.1</v>
      </c>
      <c r="UR19" s="17">
        <v>8.1999999999999993</v>
      </c>
      <c r="US19" s="17">
        <v>7.6</v>
      </c>
      <c r="UT19" s="17">
        <v>7.6</v>
      </c>
      <c r="UU19" s="17">
        <v>0.6</v>
      </c>
      <c r="UV19" s="17">
        <v>4.2</v>
      </c>
      <c r="UW19" s="17">
        <v>4.2</v>
      </c>
      <c r="UX19" s="17">
        <v>4.2</v>
      </c>
      <c r="UY19" s="17">
        <v>0</v>
      </c>
      <c r="UZ19" s="17">
        <v>4.8</v>
      </c>
      <c r="VA19" s="17">
        <v>4.8</v>
      </c>
      <c r="VB19" s="17">
        <v>4.8</v>
      </c>
      <c r="VC19" s="17">
        <v>0</v>
      </c>
      <c r="VD19" s="17">
        <v>4.8</v>
      </c>
      <c r="VE19" s="17">
        <v>4.8</v>
      </c>
      <c r="VF19" s="17">
        <v>4.8</v>
      </c>
      <c r="VG19" s="17">
        <v>0</v>
      </c>
      <c r="VH19" s="17">
        <v>12.8</v>
      </c>
      <c r="VI19" s="17">
        <v>13.454000000000001</v>
      </c>
      <c r="VJ19" s="17">
        <v>13.454000000000001</v>
      </c>
      <c r="VK19" s="17">
        <v>-0.65400000000000003</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31.6</v>
      </c>
      <c r="WC19" s="17">
        <v>5.9</v>
      </c>
      <c r="WD19" s="17">
        <v>35.621000000000002</v>
      </c>
      <c r="WE19" s="17">
        <v>-4.0209999999999999</v>
      </c>
      <c r="WF19" s="17">
        <v>31</v>
      </c>
      <c r="WG19" s="17">
        <v>4.5999999999999996</v>
      </c>
      <c r="WH19" s="17">
        <v>24.27</v>
      </c>
      <c r="WI19" s="17">
        <v>6.73</v>
      </c>
      <c r="WJ19" s="17">
        <v>0</v>
      </c>
      <c r="WK19" s="17"/>
      <c r="WL19" s="17">
        <v>0</v>
      </c>
      <c r="WM19" s="17">
        <v>0</v>
      </c>
      <c r="WN19" s="17">
        <v>0</v>
      </c>
      <c r="WO19" s="17"/>
      <c r="WP19" s="17">
        <v>0</v>
      </c>
      <c r="WQ19" s="17">
        <v>0</v>
      </c>
      <c r="WR19" s="17">
        <v>10</v>
      </c>
      <c r="WS19" s="17">
        <v>10</v>
      </c>
      <c r="WT19" s="17">
        <v>10</v>
      </c>
      <c r="WU19" s="17">
        <v>0</v>
      </c>
      <c r="WV19" s="17">
        <v>17.899999999999999</v>
      </c>
      <c r="WW19" s="17">
        <v>17.864080000000001</v>
      </c>
      <c r="WX19" s="17">
        <v>17.864080000000001</v>
      </c>
      <c r="WY19" s="17">
        <v>3.5920000000000001E-2</v>
      </c>
      <c r="WZ19" s="17">
        <v>10.3</v>
      </c>
      <c r="XA19" s="17">
        <v>10.8</v>
      </c>
      <c r="XB19" s="17">
        <v>10.8</v>
      </c>
      <c r="XC19" s="17">
        <v>-0.5</v>
      </c>
      <c r="XD19" s="17">
        <v>0</v>
      </c>
      <c r="XE19" s="17"/>
      <c r="XF19" s="17"/>
      <c r="XG19" s="17">
        <v>0</v>
      </c>
      <c r="XH19" s="17"/>
      <c r="XI19" s="17"/>
      <c r="XJ19" s="17"/>
      <c r="XK19" s="17">
        <v>0</v>
      </c>
      <c r="XL19" s="17">
        <v>15.5</v>
      </c>
      <c r="XM19" s="17">
        <v>14</v>
      </c>
      <c r="XN19" s="17">
        <v>14</v>
      </c>
      <c r="XO19" s="17">
        <v>1.5</v>
      </c>
      <c r="XP19" s="17">
        <v>0</v>
      </c>
      <c r="XQ19" s="17"/>
      <c r="XR19" s="17"/>
      <c r="XS19" s="17">
        <v>0</v>
      </c>
      <c r="XT19" s="17">
        <v>8</v>
      </c>
      <c r="XU19" s="17">
        <v>7.74</v>
      </c>
      <c r="XV19" s="17">
        <v>7.74</v>
      </c>
      <c r="XW19" s="17">
        <v>0.26</v>
      </c>
      <c r="XX19" s="17"/>
      <c r="XY19" s="17"/>
      <c r="XZ19" s="17"/>
      <c r="YA19" s="17">
        <v>0</v>
      </c>
      <c r="YB19" s="17"/>
      <c r="YC19" s="17"/>
      <c r="YD19" s="17"/>
      <c r="YE19" s="17">
        <v>0</v>
      </c>
    </row>
    <row r="20" spans="1:655" ht="24" customHeight="1" x14ac:dyDescent="0.3">
      <c r="A20" s="1"/>
      <c r="B20" s="16" t="s">
        <v>57</v>
      </c>
      <c r="C20" s="16" t="s">
        <v>729</v>
      </c>
      <c r="D20" s="17">
        <v>119.5</v>
      </c>
      <c r="E20" s="17">
        <v>125.55085</v>
      </c>
      <c r="F20" s="17">
        <v>92.488609999999994</v>
      </c>
      <c r="G20" s="17">
        <v>27.011389999999999</v>
      </c>
      <c r="H20" s="17">
        <v>645.62</v>
      </c>
      <c r="I20" s="17">
        <v>643.65809000000002</v>
      </c>
      <c r="J20" s="17">
        <v>643.65809000000002</v>
      </c>
      <c r="K20" s="17">
        <v>1.96191</v>
      </c>
      <c r="L20" s="17">
        <v>216.46</v>
      </c>
      <c r="M20" s="17">
        <v>209.39341999999999</v>
      </c>
      <c r="N20" s="17">
        <v>209.39341999999999</v>
      </c>
      <c r="O20" s="17">
        <v>7.0665800000000001</v>
      </c>
      <c r="P20" s="17"/>
      <c r="Q20" s="17"/>
      <c r="R20" s="17"/>
      <c r="S20" s="17">
        <v>0</v>
      </c>
      <c r="T20" s="17"/>
      <c r="U20" s="17"/>
      <c r="V20" s="17"/>
      <c r="W20" s="17">
        <v>0</v>
      </c>
      <c r="X20" s="17">
        <v>30</v>
      </c>
      <c r="Y20" s="17">
        <v>10.309279999999999</v>
      </c>
      <c r="Z20" s="17">
        <v>10.309279999999999</v>
      </c>
      <c r="AA20" s="17">
        <v>19.690719999999999</v>
      </c>
      <c r="AB20" s="17">
        <v>79.7</v>
      </c>
      <c r="AC20" s="17">
        <v>80.822000000000003</v>
      </c>
      <c r="AD20" s="17">
        <v>92.925780000000003</v>
      </c>
      <c r="AE20" s="17">
        <v>-13.22578</v>
      </c>
      <c r="AF20" s="17"/>
      <c r="AG20" s="17"/>
      <c r="AH20" s="17"/>
      <c r="AI20" s="17">
        <v>0</v>
      </c>
      <c r="AJ20" s="17"/>
      <c r="AK20" s="17"/>
      <c r="AL20" s="17"/>
      <c r="AM20" s="17">
        <v>0</v>
      </c>
      <c r="AN20" s="17">
        <v>172.9</v>
      </c>
      <c r="AO20" s="17">
        <v>190.21744000000001</v>
      </c>
      <c r="AP20" s="17">
        <v>196.42444</v>
      </c>
      <c r="AQ20" s="17">
        <v>-23.524439999999998</v>
      </c>
      <c r="AR20" s="17">
        <v>172.9</v>
      </c>
      <c r="AS20" s="17">
        <v>190.21744000000001</v>
      </c>
      <c r="AT20" s="17">
        <v>196.42444</v>
      </c>
      <c r="AU20" s="17">
        <v>-23.524439999999998</v>
      </c>
      <c r="AV20" s="17">
        <v>173.2</v>
      </c>
      <c r="AW20" s="17">
        <v>190.21744000000001</v>
      </c>
      <c r="AX20" s="17">
        <v>196.42444</v>
      </c>
      <c r="AY20" s="17">
        <v>-23.224440000000001</v>
      </c>
      <c r="AZ20" s="17">
        <v>262.5</v>
      </c>
      <c r="BA20" s="17">
        <v>285.32616000000002</v>
      </c>
      <c r="BB20" s="17">
        <v>294.63666999999998</v>
      </c>
      <c r="BC20" s="17">
        <v>-32.136670000000002</v>
      </c>
      <c r="BD20" s="17">
        <v>215.7</v>
      </c>
      <c r="BE20" s="17">
        <v>208.28218000000001</v>
      </c>
      <c r="BF20" s="17">
        <v>208.28218000000001</v>
      </c>
      <c r="BG20" s="17">
        <v>7.4178199999999999</v>
      </c>
      <c r="BH20" s="17">
        <v>112</v>
      </c>
      <c r="BI20" s="17">
        <v>104.14109000000001</v>
      </c>
      <c r="BJ20" s="17">
        <v>104.14109000000001</v>
      </c>
      <c r="BK20" s="17">
        <v>7.8589099999999998</v>
      </c>
      <c r="BL20" s="17">
        <v>366.4</v>
      </c>
      <c r="BM20" s="17">
        <v>361.95717000000002</v>
      </c>
      <c r="BN20" s="17">
        <v>283.33958000000001</v>
      </c>
      <c r="BO20" s="17">
        <v>83.060419999999993</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117.4</v>
      </c>
      <c r="CK20" s="17">
        <v>116.66768</v>
      </c>
      <c r="CL20" s="17">
        <v>116.66768</v>
      </c>
      <c r="CM20" s="17">
        <v>0.73231999999999997</v>
      </c>
      <c r="CN20" s="17">
        <v>6.9</v>
      </c>
      <c r="CO20" s="17">
        <v>5.1333399999999996</v>
      </c>
      <c r="CP20" s="17">
        <v>5.1333399999999996</v>
      </c>
      <c r="CQ20" s="17">
        <v>1.7666599999999999</v>
      </c>
      <c r="CR20" s="17">
        <v>5.5</v>
      </c>
      <c r="CS20" s="17">
        <v>2.8177599999999998</v>
      </c>
      <c r="CT20" s="17">
        <v>2.8177599999999998</v>
      </c>
      <c r="CU20" s="17">
        <v>2.6822400000000002</v>
      </c>
      <c r="CV20" s="17"/>
      <c r="CW20" s="17"/>
      <c r="CX20" s="17">
        <v>0</v>
      </c>
      <c r="CY20" s="17">
        <v>0</v>
      </c>
      <c r="CZ20" s="17">
        <v>6.91</v>
      </c>
      <c r="DA20" s="17">
        <v>6.8787000000000003</v>
      </c>
      <c r="DB20" s="17">
        <v>6.8787000000000003</v>
      </c>
      <c r="DC20" s="17">
        <v>3.1300000000000001E-2</v>
      </c>
      <c r="DD20" s="17">
        <v>10.36</v>
      </c>
      <c r="DE20" s="17">
        <v>14.919420000000001</v>
      </c>
      <c r="DF20" s="17">
        <v>14.919420000000001</v>
      </c>
      <c r="DG20" s="17">
        <v>-4.5594200000000003</v>
      </c>
      <c r="DH20" s="17">
        <v>50.27</v>
      </c>
      <c r="DI20" s="17">
        <v>62.669939999999997</v>
      </c>
      <c r="DJ20" s="17">
        <v>125.51373</v>
      </c>
      <c r="DK20" s="17">
        <v>-75.243729999999999</v>
      </c>
      <c r="DL20" s="17"/>
      <c r="DM20" s="17"/>
      <c r="DN20" s="17"/>
      <c r="DO20" s="17">
        <v>0</v>
      </c>
      <c r="DP20" s="17"/>
      <c r="DQ20" s="17"/>
      <c r="DR20" s="17"/>
      <c r="DS20" s="17">
        <v>0</v>
      </c>
      <c r="DT20" s="17"/>
      <c r="DU20" s="17"/>
      <c r="DV20" s="17"/>
      <c r="DW20" s="17">
        <v>0</v>
      </c>
      <c r="DX20" s="17"/>
      <c r="DY20" s="17"/>
      <c r="DZ20" s="17"/>
      <c r="EA20" s="17">
        <v>0</v>
      </c>
      <c r="EB20" s="17">
        <v>55.9</v>
      </c>
      <c r="EC20" s="17">
        <v>56.515709999999999</v>
      </c>
      <c r="ED20" s="17">
        <v>56.515709999999999</v>
      </c>
      <c r="EE20" s="17">
        <v>-0.61570999999999998</v>
      </c>
      <c r="EF20" s="17">
        <v>103.9</v>
      </c>
      <c r="EG20" s="17">
        <v>101.25903</v>
      </c>
      <c r="EH20" s="17">
        <v>110.21751999999999</v>
      </c>
      <c r="EI20" s="17">
        <v>-6.31752</v>
      </c>
      <c r="EJ20" s="17"/>
      <c r="EK20" s="17"/>
      <c r="EL20" s="17"/>
      <c r="EM20" s="17">
        <v>0</v>
      </c>
      <c r="EN20" s="17"/>
      <c r="EO20" s="17"/>
      <c r="EP20" s="17"/>
      <c r="EQ20" s="17">
        <v>0</v>
      </c>
      <c r="ER20" s="17"/>
      <c r="ES20" s="17"/>
      <c r="ET20" s="17"/>
      <c r="EU20" s="17">
        <v>0</v>
      </c>
      <c r="EV20" s="17">
        <v>6.5</v>
      </c>
      <c r="EW20" s="17">
        <v>6.39</v>
      </c>
      <c r="EX20" s="17">
        <v>6.39</v>
      </c>
      <c r="EY20" s="17">
        <v>0.11</v>
      </c>
      <c r="EZ20" s="17">
        <v>0</v>
      </c>
      <c r="FA20" s="17">
        <v>0</v>
      </c>
      <c r="FB20" s="17">
        <v>144.32990000000001</v>
      </c>
      <c r="FC20" s="17">
        <v>-144.32990000000001</v>
      </c>
      <c r="FD20" s="17">
        <v>36.200000000000003</v>
      </c>
      <c r="FE20" s="17">
        <v>39.633699999999997</v>
      </c>
      <c r="FF20" s="17">
        <v>36.90014</v>
      </c>
      <c r="FG20" s="17">
        <v>-0.70013999999999998</v>
      </c>
      <c r="FH20" s="17">
        <v>0</v>
      </c>
      <c r="FI20" s="17">
        <v>30.92784</v>
      </c>
      <c r="FJ20" s="17">
        <v>0</v>
      </c>
      <c r="FK20" s="17">
        <v>0</v>
      </c>
      <c r="FL20" s="17">
        <v>26.7</v>
      </c>
      <c r="FM20" s="17">
        <v>29.020659999999999</v>
      </c>
      <c r="FN20" s="17">
        <v>22.625250000000001</v>
      </c>
      <c r="FO20" s="17">
        <v>4.0747499999999999</v>
      </c>
      <c r="FP20" s="17">
        <v>18.600000000000001</v>
      </c>
      <c r="FQ20" s="17">
        <v>17.91338</v>
      </c>
      <c r="FR20" s="17">
        <v>14.927820000000001</v>
      </c>
      <c r="FS20" s="17">
        <v>3.67218</v>
      </c>
      <c r="FT20" s="17">
        <v>14.9</v>
      </c>
      <c r="FU20" s="17">
        <v>15.048539999999999</v>
      </c>
      <c r="FV20" s="17">
        <v>15.048539999999999</v>
      </c>
      <c r="FW20" s="17">
        <v>-0.14854000000000001</v>
      </c>
      <c r="FX20" s="17">
        <v>59.3</v>
      </c>
      <c r="FY20" s="17">
        <v>63.751600000000003</v>
      </c>
      <c r="FZ20" s="17">
        <v>63.751600000000003</v>
      </c>
      <c r="GA20" s="17">
        <v>-4.4516</v>
      </c>
      <c r="GB20" s="17">
        <v>182.5</v>
      </c>
      <c r="GC20" s="17">
        <v>185.10007999999999</v>
      </c>
      <c r="GD20" s="17">
        <v>185.10007999999999</v>
      </c>
      <c r="GE20" s="17">
        <v>-2.6000800000000002</v>
      </c>
      <c r="GF20" s="17">
        <v>183.1</v>
      </c>
      <c r="GG20" s="17">
        <v>185.10007999999999</v>
      </c>
      <c r="GH20" s="17">
        <v>185.10007999999999</v>
      </c>
      <c r="GI20" s="17">
        <v>-2.0000800000000001</v>
      </c>
      <c r="GJ20" s="17">
        <v>184.6</v>
      </c>
      <c r="GK20" s="17">
        <v>185.10007999999999</v>
      </c>
      <c r="GL20" s="17">
        <v>185.10007999999999</v>
      </c>
      <c r="GM20" s="17">
        <v>-0.50007999999999997</v>
      </c>
      <c r="GN20" s="17">
        <v>80.5</v>
      </c>
      <c r="GO20" s="17">
        <v>97.303049999999999</v>
      </c>
      <c r="GP20" s="17">
        <v>25.45675</v>
      </c>
      <c r="GQ20" s="17">
        <v>55.04325</v>
      </c>
      <c r="GR20" s="17">
        <v>5.2</v>
      </c>
      <c r="GS20" s="17">
        <v>5.1525699999999999</v>
      </c>
      <c r="GT20" s="17">
        <v>7.5127800000000002</v>
      </c>
      <c r="GU20" s="17">
        <v>-2.3127800000000001</v>
      </c>
      <c r="GV20" s="17">
        <v>1.1000000000000001</v>
      </c>
      <c r="GW20" s="17">
        <v>1.0171699999999999</v>
      </c>
      <c r="GX20" s="17">
        <v>7.8816100000000002</v>
      </c>
      <c r="GY20" s="17">
        <v>-6.7816099999999997</v>
      </c>
      <c r="GZ20" s="17">
        <v>34</v>
      </c>
      <c r="HA20" s="17">
        <v>34.47804</v>
      </c>
      <c r="HB20" s="17">
        <v>4.12371</v>
      </c>
      <c r="HC20" s="17">
        <v>29.876290000000001</v>
      </c>
      <c r="HD20" s="17">
        <v>37.5</v>
      </c>
      <c r="HE20" s="17">
        <v>37.158740000000002</v>
      </c>
      <c r="HF20" s="17">
        <v>37.158740000000002</v>
      </c>
      <c r="HG20" s="17">
        <v>0.34126000000000001</v>
      </c>
      <c r="HH20" s="17">
        <v>2</v>
      </c>
      <c r="HI20" s="17">
        <v>1.97359</v>
      </c>
      <c r="HJ20" s="17">
        <v>1.97359</v>
      </c>
      <c r="HK20" s="17">
        <v>2.6409999999999999E-2</v>
      </c>
      <c r="HL20" s="17">
        <v>0</v>
      </c>
      <c r="HM20" s="17">
        <v>0</v>
      </c>
      <c r="HN20" s="17">
        <v>0</v>
      </c>
      <c r="HO20" s="17">
        <v>0</v>
      </c>
      <c r="HP20" s="17">
        <v>61.6</v>
      </c>
      <c r="HQ20" s="17">
        <v>41.237110000000001</v>
      </c>
      <c r="HR20" s="17">
        <v>20.618559999999999</v>
      </c>
      <c r="HS20" s="17">
        <v>40.981439999999999</v>
      </c>
      <c r="HT20" s="17"/>
      <c r="HU20" s="17"/>
      <c r="HV20" s="17"/>
      <c r="HW20" s="17">
        <v>0</v>
      </c>
      <c r="HX20" s="17"/>
      <c r="HY20" s="17"/>
      <c r="HZ20" s="17"/>
      <c r="IA20" s="17">
        <v>0</v>
      </c>
      <c r="IB20" s="17">
        <v>45.2</v>
      </c>
      <c r="IC20" s="17">
        <v>0</v>
      </c>
      <c r="ID20" s="17">
        <v>39.143979999999999</v>
      </c>
      <c r="IE20" s="17">
        <v>6.0560200000000002</v>
      </c>
      <c r="IF20" s="17"/>
      <c r="IG20" s="17"/>
      <c r="IH20" s="17"/>
      <c r="II20" s="17">
        <v>0</v>
      </c>
      <c r="IJ20" s="17"/>
      <c r="IK20" s="17"/>
      <c r="IL20" s="17"/>
      <c r="IM20" s="17">
        <v>0</v>
      </c>
      <c r="IN20" s="17">
        <v>47.5</v>
      </c>
      <c r="IO20" s="17">
        <v>48.181449999999998</v>
      </c>
      <c r="IP20" s="17">
        <v>48.181449999999998</v>
      </c>
      <c r="IQ20" s="17">
        <v>-0.68145</v>
      </c>
      <c r="IR20" s="17"/>
      <c r="IS20" s="17"/>
      <c r="IT20" s="17"/>
      <c r="IU20" s="17">
        <v>0</v>
      </c>
      <c r="IV20" s="17"/>
      <c r="IW20" s="17"/>
      <c r="IX20" s="17"/>
      <c r="IY20" s="17">
        <v>0</v>
      </c>
      <c r="IZ20" s="17"/>
      <c r="JA20" s="17"/>
      <c r="JB20" s="17"/>
      <c r="JC20" s="17">
        <v>0</v>
      </c>
      <c r="JD20" s="17">
        <v>59.7</v>
      </c>
      <c r="JE20" s="17">
        <v>62.915959999999998</v>
      </c>
      <c r="JF20" s="17">
        <v>0</v>
      </c>
      <c r="JG20" s="17">
        <v>59.7</v>
      </c>
      <c r="JH20" s="17">
        <v>178.4</v>
      </c>
      <c r="JI20" s="17">
        <v>178.52956</v>
      </c>
      <c r="JJ20" s="17">
        <v>178.52956</v>
      </c>
      <c r="JK20" s="17">
        <v>-0.12956000000000001</v>
      </c>
      <c r="JL20" s="17">
        <v>176</v>
      </c>
      <c r="JM20" s="17">
        <v>178.52956</v>
      </c>
      <c r="JN20" s="17">
        <v>178.52956</v>
      </c>
      <c r="JO20" s="17">
        <v>-2.52956</v>
      </c>
      <c r="JP20" s="17">
        <v>207.5</v>
      </c>
      <c r="JQ20" s="17">
        <v>178.52956</v>
      </c>
      <c r="JR20" s="17">
        <v>178.52956</v>
      </c>
      <c r="JS20" s="17">
        <v>28.97044</v>
      </c>
      <c r="JT20" s="17">
        <v>274.8</v>
      </c>
      <c r="JU20" s="17">
        <v>267.79433</v>
      </c>
      <c r="JV20" s="17">
        <v>267.79433</v>
      </c>
      <c r="JW20" s="17">
        <v>7.0056700000000003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1.1522699999999999</v>
      </c>
      <c r="LF20" s="17">
        <v>1.1522699999999999</v>
      </c>
      <c r="LG20" s="17">
        <v>4.7730000000000002E-2</v>
      </c>
      <c r="LH20" s="17">
        <v>65.3</v>
      </c>
      <c r="LI20" s="17">
        <v>82.474230000000006</v>
      </c>
      <c r="LJ20" s="17">
        <v>107.38207</v>
      </c>
      <c r="LK20" s="17">
        <v>-42.082070000000002</v>
      </c>
      <c r="LL20" s="17">
        <v>105.4</v>
      </c>
      <c r="LM20" s="17">
        <v>92.444500000000005</v>
      </c>
      <c r="LN20" s="17">
        <v>71.457560000000001</v>
      </c>
      <c r="LO20" s="17">
        <v>33.942439999999998</v>
      </c>
      <c r="LP20" s="17">
        <v>64.2</v>
      </c>
      <c r="LQ20" s="17">
        <v>67.133979999999994</v>
      </c>
      <c r="LR20" s="17">
        <v>67.133979999999994</v>
      </c>
      <c r="LS20" s="17">
        <v>-2.93398</v>
      </c>
      <c r="LT20" s="17">
        <v>66.5</v>
      </c>
      <c r="LU20" s="17">
        <v>72.37388</v>
      </c>
      <c r="LV20" s="17">
        <v>65.984009999999998</v>
      </c>
      <c r="LW20" s="17">
        <v>0.51598999999999995</v>
      </c>
      <c r="LX20" s="17">
        <v>28.6</v>
      </c>
      <c r="LY20" s="17">
        <v>29.951460000000001</v>
      </c>
      <c r="LZ20" s="17">
        <v>27.30705</v>
      </c>
      <c r="MA20" s="17">
        <v>1.29295</v>
      </c>
      <c r="MB20" s="17"/>
      <c r="MC20" s="17"/>
      <c r="MD20" s="17"/>
      <c r="ME20" s="17">
        <v>0</v>
      </c>
      <c r="MF20" s="17"/>
      <c r="MG20" s="17"/>
      <c r="MH20" s="17"/>
      <c r="MI20" s="17">
        <v>0</v>
      </c>
      <c r="MJ20" s="17"/>
      <c r="MK20" s="17"/>
      <c r="ML20" s="17"/>
      <c r="MM20" s="17">
        <v>0</v>
      </c>
      <c r="MN20" s="17">
        <v>147</v>
      </c>
      <c r="MO20" s="17">
        <v>149.77393000000001</v>
      </c>
      <c r="MP20" s="17">
        <v>149.77393000000001</v>
      </c>
      <c r="MQ20" s="17">
        <v>-2.77393</v>
      </c>
      <c r="MR20" s="17">
        <v>149.4</v>
      </c>
      <c r="MS20" s="17">
        <v>149.77393000000001</v>
      </c>
      <c r="MT20" s="17">
        <v>149.77393000000001</v>
      </c>
      <c r="MU20" s="17">
        <v>-0.37392999999999998</v>
      </c>
      <c r="MV20" s="17">
        <v>150.5</v>
      </c>
      <c r="MW20" s="17">
        <v>149.77393000000001</v>
      </c>
      <c r="MX20" s="17">
        <v>149.77393000000001</v>
      </c>
      <c r="MY20" s="17">
        <v>0.72606999999999999</v>
      </c>
      <c r="MZ20" s="17"/>
      <c r="NA20" s="17"/>
      <c r="NB20" s="17"/>
      <c r="NC20" s="17">
        <v>0</v>
      </c>
      <c r="ND20" s="17"/>
      <c r="NE20" s="17"/>
      <c r="NF20" s="17"/>
      <c r="NG20" s="17">
        <v>0</v>
      </c>
      <c r="NH20" s="17">
        <v>0</v>
      </c>
      <c r="NI20" s="17"/>
      <c r="NJ20" s="17"/>
      <c r="NK20" s="17">
        <v>0</v>
      </c>
      <c r="NL20" s="17"/>
      <c r="NM20" s="17"/>
      <c r="NN20" s="17"/>
      <c r="NO20" s="17">
        <v>0</v>
      </c>
      <c r="NP20" s="17"/>
      <c r="NQ20" s="17"/>
      <c r="NR20" s="17"/>
      <c r="NS20" s="17">
        <v>0</v>
      </c>
      <c r="NT20" s="17">
        <v>0</v>
      </c>
      <c r="NU20" s="17">
        <v>0</v>
      </c>
      <c r="NV20" s="17">
        <v>0</v>
      </c>
      <c r="NW20" s="17">
        <v>0</v>
      </c>
      <c r="NX20" s="17">
        <v>0</v>
      </c>
      <c r="NY20" s="17"/>
      <c r="NZ20" s="17"/>
      <c r="OA20" s="17">
        <v>0</v>
      </c>
      <c r="OB20" s="17">
        <v>0</v>
      </c>
      <c r="OC20" s="17"/>
      <c r="OD20" s="17">
        <v>0</v>
      </c>
      <c r="OE20" s="17">
        <v>0</v>
      </c>
      <c r="OF20" s="17">
        <v>62.4</v>
      </c>
      <c r="OG20" s="17">
        <v>79.5</v>
      </c>
      <c r="OH20" s="17">
        <v>81.510999999999996</v>
      </c>
      <c r="OI20" s="17">
        <v>-19.111000000000001</v>
      </c>
      <c r="OJ20" s="17">
        <v>0</v>
      </c>
      <c r="OK20" s="17"/>
      <c r="OL20" s="17">
        <v>0</v>
      </c>
      <c r="OM20" s="17">
        <v>0</v>
      </c>
      <c r="ON20" s="17">
        <v>11.4</v>
      </c>
      <c r="OO20" s="17">
        <v>16.114999999999998</v>
      </c>
      <c r="OP20" s="17">
        <v>16.114999999999998</v>
      </c>
      <c r="OQ20" s="17">
        <v>-4.7149999999999999</v>
      </c>
      <c r="OR20" s="17">
        <v>0</v>
      </c>
      <c r="OS20" s="17"/>
      <c r="OT20" s="17">
        <v>0</v>
      </c>
      <c r="OU20" s="17">
        <v>0</v>
      </c>
      <c r="OV20" s="17">
        <v>8.9</v>
      </c>
      <c r="OW20" s="17">
        <v>8.8000000000000007</v>
      </c>
      <c r="OX20" s="17">
        <v>8.8000000000000007</v>
      </c>
      <c r="OY20" s="17">
        <v>0.1</v>
      </c>
      <c r="OZ20" s="17">
        <v>10</v>
      </c>
      <c r="PA20" s="17">
        <v>9</v>
      </c>
      <c r="PB20" s="17">
        <v>9</v>
      </c>
      <c r="PC20" s="17">
        <v>1</v>
      </c>
      <c r="PD20" s="17">
        <v>2.8</v>
      </c>
      <c r="PE20" s="17">
        <v>1.3440700000000001</v>
      </c>
      <c r="PF20" s="17">
        <v>1.3440700000000001</v>
      </c>
      <c r="PG20" s="17">
        <v>1.4559299999999999</v>
      </c>
      <c r="PH20" s="17"/>
      <c r="PI20" s="17">
        <v>1.23</v>
      </c>
      <c r="PJ20" s="17">
        <v>1.23</v>
      </c>
      <c r="PK20" s="17">
        <v>-1.23</v>
      </c>
      <c r="PL20" s="17">
        <v>3.2</v>
      </c>
      <c r="PM20" s="17">
        <v>3</v>
      </c>
      <c r="PN20" s="17">
        <v>3</v>
      </c>
      <c r="PO20" s="17">
        <v>0.2</v>
      </c>
      <c r="PP20" s="17">
        <v>2.2999999999999998</v>
      </c>
      <c r="PQ20" s="17">
        <v>2.4</v>
      </c>
      <c r="PR20" s="17">
        <v>2.4</v>
      </c>
      <c r="PS20" s="17">
        <v>-0.1</v>
      </c>
      <c r="PT20" s="17">
        <v>20</v>
      </c>
      <c r="PU20" s="17">
        <v>19.417480000000001</v>
      </c>
      <c r="PV20" s="17">
        <v>19.417480000000001</v>
      </c>
      <c r="PW20" s="17">
        <v>0.58252000000000004</v>
      </c>
      <c r="PX20" s="17">
        <v>9.3000000000000007</v>
      </c>
      <c r="PY20" s="17">
        <v>9</v>
      </c>
      <c r="PZ20" s="17">
        <v>9</v>
      </c>
      <c r="QA20" s="17">
        <v>0.3</v>
      </c>
      <c r="QB20" s="17">
        <v>7.4</v>
      </c>
      <c r="QC20" s="17">
        <v>6</v>
      </c>
      <c r="QD20" s="17">
        <v>6</v>
      </c>
      <c r="QE20" s="17">
        <v>1.4</v>
      </c>
      <c r="QF20" s="17">
        <v>3.5</v>
      </c>
      <c r="QG20" s="17">
        <v>3.4</v>
      </c>
      <c r="QH20" s="17">
        <v>3.4</v>
      </c>
      <c r="QI20" s="17">
        <v>0.1</v>
      </c>
      <c r="QJ20" s="17">
        <v>18.399999999999999</v>
      </c>
      <c r="QK20" s="17">
        <v>17.961169999999999</v>
      </c>
      <c r="QL20" s="17">
        <v>17.961169999999999</v>
      </c>
      <c r="QM20" s="17">
        <v>0.43883</v>
      </c>
      <c r="QN20" s="17">
        <v>0.1</v>
      </c>
      <c r="QO20" s="17"/>
      <c r="QP20" s="17">
        <v>0</v>
      </c>
      <c r="QQ20" s="17">
        <v>0.1</v>
      </c>
      <c r="QR20" s="17">
        <v>0</v>
      </c>
      <c r="QS20" s="17"/>
      <c r="QT20" s="17">
        <v>0</v>
      </c>
      <c r="QU20" s="17">
        <v>0</v>
      </c>
      <c r="QV20" s="17">
        <v>18.3</v>
      </c>
      <c r="QW20" s="17">
        <v>18</v>
      </c>
      <c r="QX20" s="17">
        <v>17.843</v>
      </c>
      <c r="QY20" s="17">
        <v>0.45700000000000002</v>
      </c>
      <c r="QZ20" s="17">
        <v>35.799999999999997</v>
      </c>
      <c r="RA20" s="17">
        <v>38.4</v>
      </c>
      <c r="RB20" s="17">
        <v>46.280999999999999</v>
      </c>
      <c r="RC20" s="17">
        <v>-10.481</v>
      </c>
      <c r="RD20" s="17">
        <v>4.5</v>
      </c>
      <c r="RE20" s="17">
        <v>4.2</v>
      </c>
      <c r="RF20" s="17">
        <v>4.2</v>
      </c>
      <c r="RG20" s="17">
        <v>0.3</v>
      </c>
      <c r="RH20" s="17">
        <v>1.9</v>
      </c>
      <c r="RI20" s="17"/>
      <c r="RJ20" s="17">
        <v>2.4</v>
      </c>
      <c r="RK20" s="17">
        <v>-0.5</v>
      </c>
      <c r="RL20" s="17">
        <v>1.1000000000000001</v>
      </c>
      <c r="RM20" s="17">
        <v>1.2</v>
      </c>
      <c r="RN20" s="17">
        <v>1.2</v>
      </c>
      <c r="RO20" s="17">
        <v>-0.1</v>
      </c>
      <c r="RP20" s="17">
        <v>2.9</v>
      </c>
      <c r="RQ20" s="17">
        <v>2.8</v>
      </c>
      <c r="RR20" s="17">
        <v>2.8</v>
      </c>
      <c r="RS20" s="17">
        <v>0.1</v>
      </c>
      <c r="RT20" s="17">
        <v>0</v>
      </c>
      <c r="RU20" s="17"/>
      <c r="RV20" s="17">
        <v>0</v>
      </c>
      <c r="RW20" s="17">
        <v>0</v>
      </c>
      <c r="RX20" s="17">
        <v>2.4</v>
      </c>
      <c r="RY20" s="17">
        <v>2.379</v>
      </c>
      <c r="RZ20" s="17">
        <v>2.379</v>
      </c>
      <c r="SA20" s="17">
        <v>2.1000000000000001E-2</v>
      </c>
      <c r="SB20" s="17">
        <v>8.4</v>
      </c>
      <c r="SC20" s="17">
        <v>0</v>
      </c>
      <c r="SD20" s="17">
        <v>9.0543099999999992</v>
      </c>
      <c r="SE20" s="17">
        <v>-0.65430999999999995</v>
      </c>
      <c r="SF20" s="17">
        <v>1.2</v>
      </c>
      <c r="SG20" s="17">
        <v>1.3240000000000001</v>
      </c>
      <c r="SH20" s="17">
        <v>1.3240000000000001</v>
      </c>
      <c r="SI20" s="17">
        <v>-0.124</v>
      </c>
      <c r="SJ20" s="17">
        <v>0.3</v>
      </c>
      <c r="SK20" s="17">
        <v>0.4</v>
      </c>
      <c r="SL20" s="17">
        <v>0.4</v>
      </c>
      <c r="SM20" s="17">
        <v>-0.1</v>
      </c>
      <c r="SN20" s="17">
        <v>6.2</v>
      </c>
      <c r="SO20" s="17">
        <v>6.9</v>
      </c>
      <c r="SP20" s="17">
        <v>6.9</v>
      </c>
      <c r="SQ20" s="17">
        <v>-0.7</v>
      </c>
      <c r="SR20" s="17">
        <v>3.3</v>
      </c>
      <c r="SS20" s="17">
        <v>3</v>
      </c>
      <c r="ST20" s="17">
        <v>3</v>
      </c>
      <c r="SU20" s="17">
        <v>0.3</v>
      </c>
      <c r="SV20" s="17">
        <v>3.9</v>
      </c>
      <c r="SW20" s="17">
        <v>3.5</v>
      </c>
      <c r="SX20" s="17">
        <v>3.5</v>
      </c>
      <c r="SY20" s="17">
        <v>0.4</v>
      </c>
      <c r="SZ20" s="17">
        <v>4.5999999999999996</v>
      </c>
      <c r="TA20" s="17">
        <v>5.5</v>
      </c>
      <c r="TB20" s="17">
        <v>5.5</v>
      </c>
      <c r="TC20" s="17">
        <v>-0.9</v>
      </c>
      <c r="TD20" s="17">
        <v>13.4</v>
      </c>
      <c r="TE20" s="17">
        <v>12.621359999999999</v>
      </c>
      <c r="TF20" s="17">
        <v>12.621359999999999</v>
      </c>
      <c r="TG20" s="17">
        <v>0.77864</v>
      </c>
      <c r="TH20" s="17">
        <v>29.5</v>
      </c>
      <c r="TI20" s="17">
        <v>27.9</v>
      </c>
      <c r="TJ20" s="17">
        <v>27.280999999999999</v>
      </c>
      <c r="TK20" s="17">
        <v>2.2189999999999999</v>
      </c>
      <c r="TL20" s="17">
        <v>8.1999999999999993</v>
      </c>
      <c r="TM20" s="17">
        <v>21</v>
      </c>
      <c r="TN20" s="17">
        <v>17.834</v>
      </c>
      <c r="TO20" s="17">
        <v>-9.6340000000000003</v>
      </c>
      <c r="TP20" s="17">
        <v>0</v>
      </c>
      <c r="TQ20" s="17"/>
      <c r="TR20" s="17">
        <v>0</v>
      </c>
      <c r="TS20" s="17">
        <v>0</v>
      </c>
      <c r="TT20" s="17">
        <v>34.1</v>
      </c>
      <c r="TU20" s="17">
        <v>41.1</v>
      </c>
      <c r="TV20" s="17">
        <v>39.798999999999999</v>
      </c>
      <c r="TW20" s="17">
        <v>-5.6989999999999998</v>
      </c>
      <c r="TX20" s="17">
        <v>49.8</v>
      </c>
      <c r="TY20" s="17">
        <v>63.9</v>
      </c>
      <c r="TZ20" s="17">
        <v>59.15</v>
      </c>
      <c r="UA20" s="17">
        <v>-9.35</v>
      </c>
      <c r="UB20" s="17">
        <v>3.8</v>
      </c>
      <c r="UC20" s="17">
        <v>2.4790000000000001</v>
      </c>
      <c r="UD20" s="17">
        <v>2.4790000000000001</v>
      </c>
      <c r="UE20" s="17">
        <v>1.321</v>
      </c>
      <c r="UF20" s="17">
        <v>2.6</v>
      </c>
      <c r="UG20" s="17">
        <v>1.78</v>
      </c>
      <c r="UH20" s="17">
        <v>1.78</v>
      </c>
      <c r="UI20" s="17">
        <v>0.82</v>
      </c>
      <c r="UJ20" s="17">
        <v>6.4</v>
      </c>
      <c r="UK20" s="17">
        <v>6.3</v>
      </c>
      <c r="UL20" s="17">
        <v>6.3</v>
      </c>
      <c r="UM20" s="17">
        <v>0.1</v>
      </c>
      <c r="UN20" s="17">
        <v>2.2999999999999998</v>
      </c>
      <c r="UO20" s="17">
        <v>2.2000000000000002</v>
      </c>
      <c r="UP20" s="17">
        <v>2.2000000000000002</v>
      </c>
      <c r="UQ20" s="17">
        <v>0.1</v>
      </c>
      <c r="UR20" s="17">
        <v>8.1999999999999993</v>
      </c>
      <c r="US20" s="17">
        <v>7.6</v>
      </c>
      <c r="UT20" s="17">
        <v>7.6</v>
      </c>
      <c r="UU20" s="17">
        <v>0.6</v>
      </c>
      <c r="UV20" s="17">
        <v>4.0999999999999996</v>
      </c>
      <c r="UW20" s="17">
        <v>4.2</v>
      </c>
      <c r="UX20" s="17">
        <v>4.2</v>
      </c>
      <c r="UY20" s="17">
        <v>-0.1</v>
      </c>
      <c r="UZ20" s="17">
        <v>4.7</v>
      </c>
      <c r="VA20" s="17">
        <v>4.8</v>
      </c>
      <c r="VB20" s="17">
        <v>4.8</v>
      </c>
      <c r="VC20" s="17">
        <v>-0.1</v>
      </c>
      <c r="VD20" s="17">
        <v>4.8</v>
      </c>
      <c r="VE20" s="17">
        <v>4.8</v>
      </c>
      <c r="VF20" s="17">
        <v>4.8</v>
      </c>
      <c r="VG20" s="17">
        <v>0</v>
      </c>
      <c r="VH20" s="17">
        <v>11.6</v>
      </c>
      <c r="VI20" s="17">
        <v>13.856</v>
      </c>
      <c r="VJ20" s="17">
        <v>13.856</v>
      </c>
      <c r="VK20" s="17">
        <v>-2.2559999999999998</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26.2</v>
      </c>
      <c r="WC20" s="17">
        <v>7.6</v>
      </c>
      <c r="WD20" s="17">
        <v>29.396000000000001</v>
      </c>
      <c r="WE20" s="17">
        <v>-3.1960000000000002</v>
      </c>
      <c r="WF20" s="17">
        <v>27.1</v>
      </c>
      <c r="WG20" s="17">
        <v>6.6</v>
      </c>
      <c r="WH20" s="17">
        <v>21.123999999999999</v>
      </c>
      <c r="WI20" s="17">
        <v>5.976</v>
      </c>
      <c r="WJ20" s="17">
        <v>0</v>
      </c>
      <c r="WK20" s="17"/>
      <c r="WL20" s="17">
        <v>0</v>
      </c>
      <c r="WM20" s="17">
        <v>0</v>
      </c>
      <c r="WN20" s="17">
        <v>0</v>
      </c>
      <c r="WO20" s="17"/>
      <c r="WP20" s="17">
        <v>0</v>
      </c>
      <c r="WQ20" s="17">
        <v>0</v>
      </c>
      <c r="WR20" s="17">
        <v>10</v>
      </c>
      <c r="WS20" s="17">
        <v>10</v>
      </c>
      <c r="WT20" s="17">
        <v>10</v>
      </c>
      <c r="WU20" s="17">
        <v>0</v>
      </c>
      <c r="WV20" s="17">
        <v>18</v>
      </c>
      <c r="WW20" s="17">
        <v>17.864080000000001</v>
      </c>
      <c r="WX20" s="17">
        <v>17.864080000000001</v>
      </c>
      <c r="WY20" s="17">
        <v>0.13592000000000001</v>
      </c>
      <c r="WZ20" s="17">
        <v>11</v>
      </c>
      <c r="XA20" s="17">
        <v>10.8</v>
      </c>
      <c r="XB20" s="17">
        <v>10.8</v>
      </c>
      <c r="XC20" s="17">
        <v>0.2</v>
      </c>
      <c r="XD20" s="17">
        <v>0</v>
      </c>
      <c r="XE20" s="17"/>
      <c r="XF20" s="17"/>
      <c r="XG20" s="17">
        <v>0</v>
      </c>
      <c r="XH20" s="17"/>
      <c r="XI20" s="17"/>
      <c r="XJ20" s="17"/>
      <c r="XK20" s="17">
        <v>0</v>
      </c>
      <c r="XL20" s="17">
        <v>15.6</v>
      </c>
      <c r="XM20" s="17">
        <v>14</v>
      </c>
      <c r="XN20" s="17">
        <v>14</v>
      </c>
      <c r="XO20" s="17">
        <v>1.6</v>
      </c>
      <c r="XP20" s="17">
        <v>0</v>
      </c>
      <c r="XQ20" s="17"/>
      <c r="XR20" s="17"/>
      <c r="XS20" s="17">
        <v>0</v>
      </c>
      <c r="XT20" s="17">
        <v>8.1</v>
      </c>
      <c r="XU20" s="17">
        <v>7.74</v>
      </c>
      <c r="XV20" s="17">
        <v>7.74</v>
      </c>
      <c r="XW20" s="17">
        <v>0.36</v>
      </c>
      <c r="XX20" s="17"/>
      <c r="XY20" s="17"/>
      <c r="XZ20" s="17"/>
      <c r="YA20" s="17">
        <v>0</v>
      </c>
      <c r="YB20" s="17"/>
      <c r="YC20" s="17"/>
      <c r="YD20" s="17"/>
      <c r="YE20" s="17">
        <v>0</v>
      </c>
    </row>
    <row r="21" spans="1:655" ht="24" customHeight="1" x14ac:dyDescent="0.3">
      <c r="A21" s="1"/>
      <c r="B21" s="16" t="s">
        <v>57</v>
      </c>
      <c r="C21" s="16" t="s">
        <v>730</v>
      </c>
      <c r="D21" s="17">
        <v>120</v>
      </c>
      <c r="E21" s="17">
        <v>124.72168000000001</v>
      </c>
      <c r="F21" s="17">
        <v>95.820629999999994</v>
      </c>
      <c r="G21" s="17">
        <v>24.179369999999999</v>
      </c>
      <c r="H21" s="17">
        <v>644.05999999999995</v>
      </c>
      <c r="I21" s="17">
        <v>643.65809000000002</v>
      </c>
      <c r="J21" s="17">
        <v>643.65809000000002</v>
      </c>
      <c r="K21" s="17">
        <v>0.40190999999999999</v>
      </c>
      <c r="L21" s="17">
        <v>215.64</v>
      </c>
      <c r="M21" s="17">
        <v>209.39341999999999</v>
      </c>
      <c r="N21" s="17">
        <v>209.39341999999999</v>
      </c>
      <c r="O21" s="17">
        <v>6.2465799999999998</v>
      </c>
      <c r="P21" s="17"/>
      <c r="Q21" s="17"/>
      <c r="R21" s="17"/>
      <c r="S21" s="17">
        <v>0</v>
      </c>
      <c r="T21" s="17"/>
      <c r="U21" s="17"/>
      <c r="V21" s="17"/>
      <c r="W21" s="17">
        <v>0</v>
      </c>
      <c r="X21" s="17">
        <v>30.2</v>
      </c>
      <c r="Y21" s="17">
        <v>12.09104</v>
      </c>
      <c r="Z21" s="17">
        <v>12.09104</v>
      </c>
      <c r="AA21" s="17">
        <v>18.10896</v>
      </c>
      <c r="AB21" s="17">
        <v>79</v>
      </c>
      <c r="AC21" s="17">
        <v>80.822000000000003</v>
      </c>
      <c r="AD21" s="17">
        <v>96.830219999999997</v>
      </c>
      <c r="AE21" s="17">
        <v>-17.830220000000001</v>
      </c>
      <c r="AF21" s="17"/>
      <c r="AG21" s="17"/>
      <c r="AH21" s="17"/>
      <c r="AI21" s="17">
        <v>0</v>
      </c>
      <c r="AJ21" s="17"/>
      <c r="AK21" s="17"/>
      <c r="AL21" s="17"/>
      <c r="AM21" s="17">
        <v>0</v>
      </c>
      <c r="AN21" s="17">
        <v>188.6</v>
      </c>
      <c r="AO21" s="17">
        <v>196.42444</v>
      </c>
      <c r="AP21" s="17">
        <v>196.42444</v>
      </c>
      <c r="AQ21" s="17">
        <v>-7.8244400000000001</v>
      </c>
      <c r="AR21" s="17">
        <v>205.9</v>
      </c>
      <c r="AS21" s="17">
        <v>196.42444</v>
      </c>
      <c r="AT21" s="17">
        <v>196.42444</v>
      </c>
      <c r="AU21" s="17">
        <v>9.4755599999999998</v>
      </c>
      <c r="AV21" s="17">
        <v>209</v>
      </c>
      <c r="AW21" s="17">
        <v>196.42444</v>
      </c>
      <c r="AX21" s="17">
        <v>196.42444</v>
      </c>
      <c r="AY21" s="17">
        <v>12.575559999999999</v>
      </c>
      <c r="AZ21" s="17">
        <v>291.5</v>
      </c>
      <c r="BA21" s="17">
        <v>294.63666999999998</v>
      </c>
      <c r="BB21" s="17">
        <v>294.63666999999998</v>
      </c>
      <c r="BC21" s="17">
        <v>-3.1366700000000001</v>
      </c>
      <c r="BD21" s="17">
        <v>216.4</v>
      </c>
      <c r="BE21" s="17">
        <v>208.28218000000001</v>
      </c>
      <c r="BF21" s="17">
        <v>208.28218000000001</v>
      </c>
      <c r="BG21" s="17">
        <v>8.11782</v>
      </c>
      <c r="BH21" s="17">
        <v>111.4</v>
      </c>
      <c r="BI21" s="17">
        <v>104.14109000000001</v>
      </c>
      <c r="BJ21" s="17">
        <v>104.14109000000001</v>
      </c>
      <c r="BK21" s="17">
        <v>7.2589100000000002</v>
      </c>
      <c r="BL21" s="17">
        <v>470.1</v>
      </c>
      <c r="BM21" s="17">
        <v>324.25024999999999</v>
      </c>
      <c r="BN21" s="17">
        <v>326.01139999999998</v>
      </c>
      <c r="BO21" s="17">
        <v>144.08860000000001</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120.3</v>
      </c>
      <c r="CK21" s="17">
        <v>116.66768</v>
      </c>
      <c r="CL21" s="17">
        <v>116.66768</v>
      </c>
      <c r="CM21" s="17">
        <v>3.63232</v>
      </c>
      <c r="CN21" s="17">
        <v>6.9</v>
      </c>
      <c r="CO21" s="17">
        <v>5.1333399999999996</v>
      </c>
      <c r="CP21" s="17">
        <v>5.1333399999999996</v>
      </c>
      <c r="CQ21" s="17">
        <v>1.7666599999999999</v>
      </c>
      <c r="CR21" s="17">
        <v>5.4</v>
      </c>
      <c r="CS21" s="17">
        <v>2.8177599999999998</v>
      </c>
      <c r="CT21" s="17">
        <v>2.8177599999999998</v>
      </c>
      <c r="CU21" s="17">
        <v>2.5822400000000001</v>
      </c>
      <c r="CV21" s="17"/>
      <c r="CW21" s="17"/>
      <c r="CX21" s="17">
        <v>0</v>
      </c>
      <c r="CY21" s="17">
        <v>0</v>
      </c>
      <c r="CZ21" s="17">
        <v>6.92</v>
      </c>
      <c r="DA21" s="17">
        <v>6.8787000000000003</v>
      </c>
      <c r="DB21" s="17">
        <v>6.8787000000000003</v>
      </c>
      <c r="DC21" s="17">
        <v>4.1300000000000003E-2</v>
      </c>
      <c r="DD21" s="17">
        <v>10.81</v>
      </c>
      <c r="DE21" s="17">
        <v>14.919420000000001</v>
      </c>
      <c r="DF21" s="17">
        <v>14.919420000000001</v>
      </c>
      <c r="DG21" s="17">
        <v>-4.1094200000000001</v>
      </c>
      <c r="DH21" s="17">
        <v>51.61</v>
      </c>
      <c r="DI21" s="17">
        <v>62.669939999999997</v>
      </c>
      <c r="DJ21" s="17">
        <v>135.22667999999999</v>
      </c>
      <c r="DK21" s="17">
        <v>-83.616680000000002</v>
      </c>
      <c r="DL21" s="17"/>
      <c r="DM21" s="17"/>
      <c r="DN21" s="17"/>
      <c r="DO21" s="17">
        <v>0</v>
      </c>
      <c r="DP21" s="17"/>
      <c r="DQ21" s="17"/>
      <c r="DR21" s="17"/>
      <c r="DS21" s="17">
        <v>0</v>
      </c>
      <c r="DT21" s="17"/>
      <c r="DU21" s="17"/>
      <c r="DV21" s="17"/>
      <c r="DW21" s="17">
        <v>0</v>
      </c>
      <c r="DX21" s="17"/>
      <c r="DY21" s="17"/>
      <c r="DZ21" s="17"/>
      <c r="EA21" s="17">
        <v>0</v>
      </c>
      <c r="EB21" s="17">
        <v>55.8</v>
      </c>
      <c r="EC21" s="17">
        <v>56.515709999999999</v>
      </c>
      <c r="ED21" s="17">
        <v>56.515709999999999</v>
      </c>
      <c r="EE21" s="17">
        <v>-0.71570999999999996</v>
      </c>
      <c r="EF21" s="17">
        <v>111.7</v>
      </c>
      <c r="EG21" s="17">
        <v>110.21751999999999</v>
      </c>
      <c r="EH21" s="17">
        <v>110.21751999999999</v>
      </c>
      <c r="EI21" s="17">
        <v>1.48248</v>
      </c>
      <c r="EJ21" s="17"/>
      <c r="EK21" s="17"/>
      <c r="EL21" s="17"/>
      <c r="EM21" s="17">
        <v>0</v>
      </c>
      <c r="EN21" s="17"/>
      <c r="EO21" s="17"/>
      <c r="EP21" s="17"/>
      <c r="EQ21" s="17">
        <v>0</v>
      </c>
      <c r="ER21" s="17"/>
      <c r="ES21" s="17"/>
      <c r="ET21" s="17"/>
      <c r="EU21" s="17">
        <v>0</v>
      </c>
      <c r="EV21" s="17">
        <v>6.5</v>
      </c>
      <c r="EW21" s="17">
        <v>6.39</v>
      </c>
      <c r="EX21" s="17">
        <v>6.39</v>
      </c>
      <c r="EY21" s="17">
        <v>0.11</v>
      </c>
      <c r="EZ21" s="17">
        <v>0</v>
      </c>
      <c r="FA21" s="17">
        <v>0</v>
      </c>
      <c r="FB21" s="17">
        <v>150.61476999999999</v>
      </c>
      <c r="FC21" s="17">
        <v>-150.61476999999999</v>
      </c>
      <c r="FD21" s="17">
        <v>39.1</v>
      </c>
      <c r="FE21" s="17">
        <v>39.633699999999997</v>
      </c>
      <c r="FF21" s="17">
        <v>36.90014</v>
      </c>
      <c r="FG21" s="17">
        <v>2.1998600000000001</v>
      </c>
      <c r="FH21" s="17">
        <v>60.2</v>
      </c>
      <c r="FI21" s="17">
        <v>31.738990000000001</v>
      </c>
      <c r="FJ21" s="17">
        <v>0</v>
      </c>
      <c r="FK21" s="17">
        <v>60.2</v>
      </c>
      <c r="FL21" s="17">
        <v>25.9</v>
      </c>
      <c r="FM21" s="17">
        <v>29.020659999999999</v>
      </c>
      <c r="FN21" s="17">
        <v>22.625250000000001</v>
      </c>
      <c r="FO21" s="17">
        <v>3.27475</v>
      </c>
      <c r="FP21" s="17">
        <v>18.399999999999999</v>
      </c>
      <c r="FQ21" s="17">
        <v>17.91338</v>
      </c>
      <c r="FR21" s="17">
        <v>14.927820000000001</v>
      </c>
      <c r="FS21" s="17">
        <v>3.4721799999999998</v>
      </c>
      <c r="FT21" s="17">
        <v>14.9</v>
      </c>
      <c r="FU21" s="17">
        <v>15.048539999999999</v>
      </c>
      <c r="FV21" s="17">
        <v>15.048539999999999</v>
      </c>
      <c r="FW21" s="17">
        <v>-0.14854000000000001</v>
      </c>
      <c r="FX21" s="17">
        <v>61.6</v>
      </c>
      <c r="FY21" s="17">
        <v>63.751600000000003</v>
      </c>
      <c r="FZ21" s="17">
        <v>63.751600000000003</v>
      </c>
      <c r="GA21" s="17">
        <v>-2.1516000000000002</v>
      </c>
      <c r="GB21" s="17">
        <v>181.9</v>
      </c>
      <c r="GC21" s="17">
        <v>185.10007999999999</v>
      </c>
      <c r="GD21" s="17">
        <v>185.10007999999999</v>
      </c>
      <c r="GE21" s="17">
        <v>-3.2000799999999998</v>
      </c>
      <c r="GF21" s="17">
        <v>182.5</v>
      </c>
      <c r="GG21" s="17">
        <v>185.10007999999999</v>
      </c>
      <c r="GH21" s="17">
        <v>185.10007999999999</v>
      </c>
      <c r="GI21" s="17">
        <v>-2.6000800000000002</v>
      </c>
      <c r="GJ21" s="17">
        <v>184</v>
      </c>
      <c r="GK21" s="17">
        <v>185.10007999999999</v>
      </c>
      <c r="GL21" s="17">
        <v>185.10007999999999</v>
      </c>
      <c r="GM21" s="17">
        <v>-1.1000799999999999</v>
      </c>
      <c r="GN21" s="17">
        <v>81.3</v>
      </c>
      <c r="GO21" s="17">
        <v>99.015860000000004</v>
      </c>
      <c r="GP21" s="17">
        <v>25.45675</v>
      </c>
      <c r="GQ21" s="17">
        <v>55.843249999999998</v>
      </c>
      <c r="GR21" s="17">
        <v>5.3</v>
      </c>
      <c r="GS21" s="17">
        <v>5.1525699999999999</v>
      </c>
      <c r="GT21" s="17">
        <v>7.5127800000000002</v>
      </c>
      <c r="GU21" s="17">
        <v>-2.21278</v>
      </c>
      <c r="GV21" s="17">
        <v>1.1000000000000001</v>
      </c>
      <c r="GW21" s="17">
        <v>1.0171699999999999</v>
      </c>
      <c r="GX21" s="17">
        <v>7.8816100000000002</v>
      </c>
      <c r="GY21" s="17">
        <v>-6.7816099999999997</v>
      </c>
      <c r="GZ21" s="17">
        <v>30.4</v>
      </c>
      <c r="HA21" s="17">
        <v>18.556699999999999</v>
      </c>
      <c r="HB21" s="17">
        <v>4.12371</v>
      </c>
      <c r="HC21" s="17">
        <v>26.276289999999999</v>
      </c>
      <c r="HD21" s="17">
        <v>37.299999999999997</v>
      </c>
      <c r="HE21" s="17">
        <v>37.158740000000002</v>
      </c>
      <c r="HF21" s="17">
        <v>37.158740000000002</v>
      </c>
      <c r="HG21" s="17">
        <v>0.14126</v>
      </c>
      <c r="HH21" s="17">
        <v>2</v>
      </c>
      <c r="HI21" s="17">
        <v>1.97359</v>
      </c>
      <c r="HJ21" s="17">
        <v>1.97359</v>
      </c>
      <c r="HK21" s="17">
        <v>2.6409999999999999E-2</v>
      </c>
      <c r="HL21" s="17">
        <v>0</v>
      </c>
      <c r="HM21" s="17">
        <v>0</v>
      </c>
      <c r="HN21" s="17">
        <v>0</v>
      </c>
      <c r="HO21" s="17">
        <v>0</v>
      </c>
      <c r="HP21" s="17">
        <v>134.19999999999999</v>
      </c>
      <c r="HQ21" s="17">
        <v>20.618559999999999</v>
      </c>
      <c r="HR21" s="17">
        <v>20.618559999999999</v>
      </c>
      <c r="HS21" s="17">
        <v>113.58144</v>
      </c>
      <c r="HT21" s="17"/>
      <c r="HU21" s="17"/>
      <c r="HV21" s="17"/>
      <c r="HW21" s="17">
        <v>0</v>
      </c>
      <c r="HX21" s="17"/>
      <c r="HY21" s="17"/>
      <c r="HZ21" s="17"/>
      <c r="IA21" s="17">
        <v>0</v>
      </c>
      <c r="IB21" s="17">
        <v>50.4</v>
      </c>
      <c r="IC21" s="17">
        <v>85.213570000000004</v>
      </c>
      <c r="ID21" s="17">
        <v>80.816010000000006</v>
      </c>
      <c r="IE21" s="17">
        <v>-30.41601</v>
      </c>
      <c r="IF21" s="17"/>
      <c r="IG21" s="17"/>
      <c r="IH21" s="17"/>
      <c r="II21" s="17">
        <v>0</v>
      </c>
      <c r="IJ21" s="17"/>
      <c r="IK21" s="17"/>
      <c r="IL21" s="17"/>
      <c r="IM21" s="17">
        <v>0</v>
      </c>
      <c r="IN21" s="17">
        <v>47.6</v>
      </c>
      <c r="IO21" s="17">
        <v>48.181449999999998</v>
      </c>
      <c r="IP21" s="17">
        <v>48.181449999999998</v>
      </c>
      <c r="IQ21" s="17">
        <v>-0.58145000000000002</v>
      </c>
      <c r="IR21" s="17"/>
      <c r="IS21" s="17"/>
      <c r="IT21" s="17"/>
      <c r="IU21" s="17">
        <v>0</v>
      </c>
      <c r="IV21" s="17"/>
      <c r="IW21" s="17"/>
      <c r="IX21" s="17"/>
      <c r="IY21" s="17">
        <v>0</v>
      </c>
      <c r="IZ21" s="17"/>
      <c r="JA21" s="17"/>
      <c r="JB21" s="17"/>
      <c r="JC21" s="17">
        <v>0</v>
      </c>
      <c r="JD21" s="17">
        <v>59.6</v>
      </c>
      <c r="JE21" s="17">
        <v>65</v>
      </c>
      <c r="JF21" s="17">
        <v>0</v>
      </c>
      <c r="JG21" s="17">
        <v>59.6</v>
      </c>
      <c r="JH21" s="17">
        <v>177.7</v>
      </c>
      <c r="JI21" s="17">
        <v>178.52956</v>
      </c>
      <c r="JJ21" s="17">
        <v>178.52956</v>
      </c>
      <c r="JK21" s="17">
        <v>-0.82955999999999996</v>
      </c>
      <c r="JL21" s="17">
        <v>175.4</v>
      </c>
      <c r="JM21" s="17">
        <v>178.52956</v>
      </c>
      <c r="JN21" s="17">
        <v>178.52956</v>
      </c>
      <c r="JO21" s="17">
        <v>-3.1295600000000001</v>
      </c>
      <c r="JP21" s="17">
        <v>207.9</v>
      </c>
      <c r="JQ21" s="17">
        <v>178.52956</v>
      </c>
      <c r="JR21" s="17">
        <v>178.52956</v>
      </c>
      <c r="JS21" s="17">
        <v>29.370439999999999</v>
      </c>
      <c r="JT21" s="17">
        <v>273.89999999999998</v>
      </c>
      <c r="JU21" s="17">
        <v>267.79433</v>
      </c>
      <c r="JV21" s="17">
        <v>267.79433</v>
      </c>
      <c r="JW21" s="17">
        <v>6.1056699999999999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1.1522699999999999</v>
      </c>
      <c r="LF21" s="17">
        <v>1.1522699999999999</v>
      </c>
      <c r="LG21" s="17">
        <v>4.7730000000000002E-2</v>
      </c>
      <c r="LH21" s="17">
        <v>89.8</v>
      </c>
      <c r="LI21" s="17">
        <v>98.430160000000001</v>
      </c>
      <c r="LJ21" s="17">
        <v>112.58488</v>
      </c>
      <c r="LK21" s="17">
        <v>-22.784880000000001</v>
      </c>
      <c r="LL21" s="17">
        <v>99.6</v>
      </c>
      <c r="LM21" s="17">
        <v>97.250280000000004</v>
      </c>
      <c r="LN21" s="17">
        <v>81.069109999999995</v>
      </c>
      <c r="LO21" s="17">
        <v>18.530889999999999</v>
      </c>
      <c r="LP21" s="17">
        <v>62.1</v>
      </c>
      <c r="LQ21" s="17">
        <v>67.133979999999994</v>
      </c>
      <c r="LR21" s="17">
        <v>67.133979999999994</v>
      </c>
      <c r="LS21" s="17">
        <v>-5.0339799999999997</v>
      </c>
      <c r="LT21" s="17">
        <v>66.5</v>
      </c>
      <c r="LU21" s="17">
        <v>72.37388</v>
      </c>
      <c r="LV21" s="17">
        <v>65.984009999999998</v>
      </c>
      <c r="LW21" s="17">
        <v>0.51598999999999995</v>
      </c>
      <c r="LX21" s="17">
        <v>28.7</v>
      </c>
      <c r="LY21" s="17">
        <v>29.951460000000001</v>
      </c>
      <c r="LZ21" s="17">
        <v>27.30705</v>
      </c>
      <c r="MA21" s="17">
        <v>1.3929499999999999</v>
      </c>
      <c r="MB21" s="17"/>
      <c r="MC21" s="17"/>
      <c r="MD21" s="17"/>
      <c r="ME21" s="17">
        <v>0</v>
      </c>
      <c r="MF21" s="17"/>
      <c r="MG21" s="17"/>
      <c r="MH21" s="17"/>
      <c r="MI21" s="17">
        <v>0</v>
      </c>
      <c r="MJ21" s="17"/>
      <c r="MK21" s="17"/>
      <c r="ML21" s="17"/>
      <c r="MM21" s="17">
        <v>0</v>
      </c>
      <c r="MN21" s="17">
        <v>146.6</v>
      </c>
      <c r="MO21" s="17">
        <v>149.77393000000001</v>
      </c>
      <c r="MP21" s="17">
        <v>149.77393000000001</v>
      </c>
      <c r="MQ21" s="17">
        <v>-3.1739299999999999</v>
      </c>
      <c r="MR21" s="17">
        <v>149.4</v>
      </c>
      <c r="MS21" s="17">
        <v>149.77393000000001</v>
      </c>
      <c r="MT21" s="17">
        <v>149.77393000000001</v>
      </c>
      <c r="MU21" s="17">
        <v>-0.37392999999999998</v>
      </c>
      <c r="MV21" s="17">
        <v>149.9</v>
      </c>
      <c r="MW21" s="17">
        <v>149.77393000000001</v>
      </c>
      <c r="MX21" s="17">
        <v>149.77393000000001</v>
      </c>
      <c r="MY21" s="17">
        <v>0.12606999999999999</v>
      </c>
      <c r="MZ21" s="17"/>
      <c r="NA21" s="17"/>
      <c r="NB21" s="17"/>
      <c r="NC21" s="17">
        <v>0</v>
      </c>
      <c r="ND21" s="17"/>
      <c r="NE21" s="17"/>
      <c r="NF21" s="17"/>
      <c r="NG21" s="17">
        <v>0</v>
      </c>
      <c r="NH21" s="17">
        <v>0</v>
      </c>
      <c r="NI21" s="17"/>
      <c r="NJ21" s="17"/>
      <c r="NK21" s="17">
        <v>0</v>
      </c>
      <c r="NL21" s="17"/>
      <c r="NM21" s="17"/>
      <c r="NN21" s="17"/>
      <c r="NO21" s="17">
        <v>0</v>
      </c>
      <c r="NP21" s="17"/>
      <c r="NQ21" s="17"/>
      <c r="NR21" s="17"/>
      <c r="NS21" s="17">
        <v>0</v>
      </c>
      <c r="NT21" s="17">
        <v>0</v>
      </c>
      <c r="NU21" s="17">
        <v>0</v>
      </c>
      <c r="NV21" s="17">
        <v>0</v>
      </c>
      <c r="NW21" s="17">
        <v>0</v>
      </c>
      <c r="NX21" s="17">
        <v>0</v>
      </c>
      <c r="NY21" s="17"/>
      <c r="NZ21" s="17"/>
      <c r="OA21" s="17">
        <v>0</v>
      </c>
      <c r="OB21" s="17">
        <v>0</v>
      </c>
      <c r="OC21" s="17"/>
      <c r="OD21" s="17">
        <v>3.3000000000000002E-2</v>
      </c>
      <c r="OE21" s="17">
        <v>-3.3000000000000002E-2</v>
      </c>
      <c r="OF21" s="17">
        <v>59.1</v>
      </c>
      <c r="OG21" s="17">
        <v>76.7</v>
      </c>
      <c r="OH21" s="17">
        <v>80.259</v>
      </c>
      <c r="OI21" s="17">
        <v>-21.158999999999999</v>
      </c>
      <c r="OJ21" s="17">
        <v>0</v>
      </c>
      <c r="OK21" s="17"/>
      <c r="OL21" s="17">
        <v>0.96599999999999997</v>
      </c>
      <c r="OM21" s="17">
        <v>-0.96599999999999997</v>
      </c>
      <c r="ON21" s="17">
        <v>12.3</v>
      </c>
      <c r="OO21" s="17">
        <v>16.234000000000002</v>
      </c>
      <c r="OP21" s="17">
        <v>16.234000000000002</v>
      </c>
      <c r="OQ21" s="17">
        <v>-3.9340000000000002</v>
      </c>
      <c r="OR21" s="17">
        <v>0</v>
      </c>
      <c r="OS21" s="17"/>
      <c r="OT21" s="17">
        <v>0</v>
      </c>
      <c r="OU21" s="17">
        <v>0</v>
      </c>
      <c r="OV21" s="17">
        <v>9.1</v>
      </c>
      <c r="OW21" s="17">
        <v>8.8000000000000007</v>
      </c>
      <c r="OX21" s="17">
        <v>8.8000000000000007</v>
      </c>
      <c r="OY21" s="17">
        <v>0.3</v>
      </c>
      <c r="OZ21" s="17">
        <v>9.9</v>
      </c>
      <c r="PA21" s="17">
        <v>9</v>
      </c>
      <c r="PB21" s="17">
        <v>9</v>
      </c>
      <c r="PC21" s="17">
        <v>0.9</v>
      </c>
      <c r="PD21" s="17">
        <v>2.5</v>
      </c>
      <c r="PE21" s="17">
        <v>1.46</v>
      </c>
      <c r="PF21" s="17">
        <v>1.46</v>
      </c>
      <c r="PG21" s="17">
        <v>1.04</v>
      </c>
      <c r="PH21" s="17"/>
      <c r="PI21" s="17">
        <v>1.23</v>
      </c>
      <c r="PJ21" s="17">
        <v>1.23</v>
      </c>
      <c r="PK21" s="17">
        <v>-1.23</v>
      </c>
      <c r="PL21" s="17">
        <v>3.2</v>
      </c>
      <c r="PM21" s="17">
        <v>2.95</v>
      </c>
      <c r="PN21" s="17">
        <v>2.95</v>
      </c>
      <c r="PO21" s="17">
        <v>0.25</v>
      </c>
      <c r="PP21" s="17">
        <v>2.2999999999999998</v>
      </c>
      <c r="PQ21" s="17">
        <v>2.4</v>
      </c>
      <c r="PR21" s="17">
        <v>2.4</v>
      </c>
      <c r="PS21" s="17">
        <v>-0.1</v>
      </c>
      <c r="PT21" s="17">
        <v>20</v>
      </c>
      <c r="PU21" s="17">
        <v>19.417480000000001</v>
      </c>
      <c r="PV21" s="17">
        <v>19.417480000000001</v>
      </c>
      <c r="PW21" s="17">
        <v>0.58252000000000004</v>
      </c>
      <c r="PX21" s="17">
        <v>10</v>
      </c>
      <c r="PY21" s="17">
        <v>9</v>
      </c>
      <c r="PZ21" s="17">
        <v>9</v>
      </c>
      <c r="QA21" s="17">
        <v>1</v>
      </c>
      <c r="QB21" s="17">
        <v>7.5</v>
      </c>
      <c r="QC21" s="17">
        <v>6</v>
      </c>
      <c r="QD21" s="17">
        <v>6</v>
      </c>
      <c r="QE21" s="17">
        <v>1.5</v>
      </c>
      <c r="QF21" s="17">
        <v>3.4</v>
      </c>
      <c r="QG21" s="17">
        <v>3.4</v>
      </c>
      <c r="QH21" s="17">
        <v>3.4</v>
      </c>
      <c r="QI21" s="17">
        <v>0</v>
      </c>
      <c r="QJ21" s="17">
        <v>18.399999999999999</v>
      </c>
      <c r="QK21" s="17">
        <v>17.961169999999999</v>
      </c>
      <c r="QL21" s="17">
        <v>17.961169999999999</v>
      </c>
      <c r="QM21" s="17">
        <v>0.43883</v>
      </c>
      <c r="QN21" s="17">
        <v>2.2999999999999998</v>
      </c>
      <c r="QO21" s="17"/>
      <c r="QP21" s="17">
        <v>0.221</v>
      </c>
      <c r="QQ21" s="17">
        <v>2.0790000000000002</v>
      </c>
      <c r="QR21" s="17">
        <v>2.4</v>
      </c>
      <c r="QS21" s="17"/>
      <c r="QT21" s="17">
        <v>9.9000000000000005E-2</v>
      </c>
      <c r="QU21" s="17">
        <v>2.3010000000000002</v>
      </c>
      <c r="QV21" s="17">
        <v>16.5</v>
      </c>
      <c r="QW21" s="17">
        <v>16.8</v>
      </c>
      <c r="QX21" s="17">
        <v>17.428999999999998</v>
      </c>
      <c r="QY21" s="17">
        <v>-0.92900000000000005</v>
      </c>
      <c r="QZ21" s="17">
        <v>33.5</v>
      </c>
      <c r="RA21" s="17">
        <v>34.200000000000003</v>
      </c>
      <c r="RB21" s="17">
        <v>44.674999999999997</v>
      </c>
      <c r="RC21" s="17">
        <v>-11.175000000000001</v>
      </c>
      <c r="RD21" s="17">
        <v>4.5</v>
      </c>
      <c r="RE21" s="17">
        <v>4.2</v>
      </c>
      <c r="RF21" s="17">
        <v>4.2</v>
      </c>
      <c r="RG21" s="17">
        <v>0.3</v>
      </c>
      <c r="RH21" s="17">
        <v>0</v>
      </c>
      <c r="RI21" s="17"/>
      <c r="RJ21" s="17">
        <v>0</v>
      </c>
      <c r="RK21" s="17">
        <v>0</v>
      </c>
      <c r="RL21" s="17">
        <v>1.1000000000000001</v>
      </c>
      <c r="RM21" s="17">
        <v>1.2</v>
      </c>
      <c r="RN21" s="17">
        <v>1.2</v>
      </c>
      <c r="RO21" s="17">
        <v>-0.1</v>
      </c>
      <c r="RP21" s="17">
        <v>2.9</v>
      </c>
      <c r="RQ21" s="17">
        <v>2.8</v>
      </c>
      <c r="RR21" s="17">
        <v>2.8</v>
      </c>
      <c r="RS21" s="17">
        <v>0.1</v>
      </c>
      <c r="RT21" s="17">
        <v>0.3</v>
      </c>
      <c r="RU21" s="17"/>
      <c r="RV21" s="17">
        <v>0.16500000000000001</v>
      </c>
      <c r="RW21" s="17">
        <v>0.13500000000000001</v>
      </c>
      <c r="RX21" s="17">
        <v>2.4</v>
      </c>
      <c r="RY21" s="17">
        <v>2.379</v>
      </c>
      <c r="RZ21" s="17">
        <v>2.379</v>
      </c>
      <c r="SA21" s="17">
        <v>2.1000000000000001E-2</v>
      </c>
      <c r="SB21" s="17">
        <v>11.7</v>
      </c>
      <c r="SC21" s="17">
        <v>19.710560000000001</v>
      </c>
      <c r="SD21" s="17">
        <v>18.693370000000002</v>
      </c>
      <c r="SE21" s="17">
        <v>-6.9933699999999996</v>
      </c>
      <c r="SF21" s="17">
        <v>1.2</v>
      </c>
      <c r="SG21" s="17">
        <v>1.288</v>
      </c>
      <c r="SH21" s="17">
        <v>1.288</v>
      </c>
      <c r="SI21" s="17">
        <v>-8.7999999999999995E-2</v>
      </c>
      <c r="SJ21" s="17">
        <v>0.3</v>
      </c>
      <c r="SK21" s="17">
        <v>0.4</v>
      </c>
      <c r="SL21" s="17">
        <v>0.4</v>
      </c>
      <c r="SM21" s="17">
        <v>-0.1</v>
      </c>
      <c r="SN21" s="17">
        <v>6.2</v>
      </c>
      <c r="SO21" s="17">
        <v>6.9</v>
      </c>
      <c r="SP21" s="17">
        <v>6.9</v>
      </c>
      <c r="SQ21" s="17">
        <v>-0.7</v>
      </c>
      <c r="SR21" s="17">
        <v>3.5</v>
      </c>
      <c r="SS21" s="17">
        <v>3</v>
      </c>
      <c r="ST21" s="17">
        <v>3</v>
      </c>
      <c r="SU21" s="17">
        <v>0.5</v>
      </c>
      <c r="SV21" s="17">
        <v>3.9</v>
      </c>
      <c r="SW21" s="17">
        <v>3.5</v>
      </c>
      <c r="SX21" s="17">
        <v>3.5</v>
      </c>
      <c r="SY21" s="17">
        <v>0.4</v>
      </c>
      <c r="SZ21" s="17">
        <v>5</v>
      </c>
      <c r="TA21" s="17">
        <v>5.5</v>
      </c>
      <c r="TB21" s="17">
        <v>5.5</v>
      </c>
      <c r="TC21" s="17">
        <v>-0.5</v>
      </c>
      <c r="TD21" s="17">
        <v>13.3</v>
      </c>
      <c r="TE21" s="17">
        <v>12.621359999999999</v>
      </c>
      <c r="TF21" s="17">
        <v>12.621359999999999</v>
      </c>
      <c r="TG21" s="17">
        <v>0.67864000000000002</v>
      </c>
      <c r="TH21" s="17">
        <v>28.9</v>
      </c>
      <c r="TI21" s="17">
        <v>27.3</v>
      </c>
      <c r="TJ21" s="17">
        <v>26.74</v>
      </c>
      <c r="TK21" s="17">
        <v>2.16</v>
      </c>
      <c r="TL21" s="17">
        <v>9.5</v>
      </c>
      <c r="TM21" s="17">
        <v>19.600000000000001</v>
      </c>
      <c r="TN21" s="17">
        <v>16.359000000000002</v>
      </c>
      <c r="TO21" s="17">
        <v>-6.859</v>
      </c>
      <c r="TP21" s="17">
        <v>0.2</v>
      </c>
      <c r="TQ21" s="17"/>
      <c r="TR21" s="17">
        <v>0</v>
      </c>
      <c r="TS21" s="17">
        <v>0.2</v>
      </c>
      <c r="TT21" s="17">
        <v>25.7</v>
      </c>
      <c r="TU21" s="17">
        <v>44.1</v>
      </c>
      <c r="TV21" s="17">
        <v>39.283000000000001</v>
      </c>
      <c r="TW21" s="17">
        <v>-13.583</v>
      </c>
      <c r="TX21" s="17">
        <v>39.200000000000003</v>
      </c>
      <c r="TY21" s="17">
        <v>66.099999999999994</v>
      </c>
      <c r="TZ21" s="17">
        <v>58.381</v>
      </c>
      <c r="UA21" s="17">
        <v>-19.181000000000001</v>
      </c>
      <c r="UB21" s="17">
        <v>3.9</v>
      </c>
      <c r="UC21" s="17">
        <v>2.29</v>
      </c>
      <c r="UD21" s="17">
        <v>2.29</v>
      </c>
      <c r="UE21" s="17">
        <v>1.61</v>
      </c>
      <c r="UF21" s="17">
        <v>1.7</v>
      </c>
      <c r="UG21" s="17">
        <v>1.6970000000000001</v>
      </c>
      <c r="UH21" s="17">
        <v>1.6970000000000001</v>
      </c>
      <c r="UI21" s="17">
        <v>3.0000000000000001E-3</v>
      </c>
      <c r="UJ21" s="17">
        <v>6.4</v>
      </c>
      <c r="UK21" s="17">
        <v>6.3</v>
      </c>
      <c r="UL21" s="17">
        <v>6.3</v>
      </c>
      <c r="UM21" s="17">
        <v>0.1</v>
      </c>
      <c r="UN21" s="17">
        <v>2.2999999999999998</v>
      </c>
      <c r="UO21" s="17">
        <v>2.2000000000000002</v>
      </c>
      <c r="UP21" s="17">
        <v>2.2000000000000002</v>
      </c>
      <c r="UQ21" s="17">
        <v>0.1</v>
      </c>
      <c r="UR21" s="17">
        <v>8.6</v>
      </c>
      <c r="US21" s="17">
        <v>7.6</v>
      </c>
      <c r="UT21" s="17">
        <v>7.6</v>
      </c>
      <c r="UU21" s="17">
        <v>1</v>
      </c>
      <c r="UV21" s="17">
        <v>4.0999999999999996</v>
      </c>
      <c r="UW21" s="17">
        <v>4.2</v>
      </c>
      <c r="UX21" s="17">
        <v>4.2</v>
      </c>
      <c r="UY21" s="17">
        <v>-0.1</v>
      </c>
      <c r="UZ21" s="17">
        <v>4.7</v>
      </c>
      <c r="VA21" s="17">
        <v>4.8</v>
      </c>
      <c r="VB21" s="17">
        <v>4.8</v>
      </c>
      <c r="VC21" s="17">
        <v>-0.1</v>
      </c>
      <c r="VD21" s="17">
        <v>4.8</v>
      </c>
      <c r="VE21" s="17">
        <v>4.8</v>
      </c>
      <c r="VF21" s="17">
        <v>4.8</v>
      </c>
      <c r="VG21" s="17">
        <v>0</v>
      </c>
      <c r="VH21" s="17">
        <v>9.6</v>
      </c>
      <c r="VI21" s="17">
        <v>14.156000000000001</v>
      </c>
      <c r="VJ21" s="17">
        <v>14.156000000000001</v>
      </c>
      <c r="VK21" s="17">
        <v>-4.556</v>
      </c>
      <c r="VL21" s="17">
        <v>1</v>
      </c>
      <c r="VM21" s="17"/>
      <c r="VN21" s="17">
        <v>10.302</v>
      </c>
      <c r="VO21" s="17">
        <v>-9.3019999999999996</v>
      </c>
      <c r="VP21" s="17">
        <v>0</v>
      </c>
      <c r="VQ21" s="17"/>
      <c r="VR21" s="17">
        <v>0.75800000000000001</v>
      </c>
      <c r="VS21" s="17">
        <v>-0.75800000000000001</v>
      </c>
      <c r="VT21" s="17">
        <v>2</v>
      </c>
      <c r="VU21" s="17"/>
      <c r="VV21" s="17">
        <v>3.125</v>
      </c>
      <c r="VW21" s="17">
        <v>-1.125</v>
      </c>
      <c r="VX21" s="17">
        <v>0.6</v>
      </c>
      <c r="VY21" s="17">
        <v>0.6</v>
      </c>
      <c r="VZ21" s="17">
        <v>0.6</v>
      </c>
      <c r="WA21" s="17">
        <v>0</v>
      </c>
      <c r="WB21" s="17">
        <v>22.9</v>
      </c>
      <c r="WC21" s="17">
        <v>8.6</v>
      </c>
      <c r="WD21" s="17">
        <v>24.213000000000001</v>
      </c>
      <c r="WE21" s="17">
        <v>-1.3129999999999999</v>
      </c>
      <c r="WF21" s="17">
        <v>24.3</v>
      </c>
      <c r="WG21" s="17">
        <v>8.6</v>
      </c>
      <c r="WH21" s="17">
        <v>18.475999999999999</v>
      </c>
      <c r="WI21" s="17">
        <v>5.8239999999999998</v>
      </c>
      <c r="WJ21" s="17">
        <v>1.6</v>
      </c>
      <c r="WK21" s="17"/>
      <c r="WL21" s="17">
        <v>2.0070000000000001</v>
      </c>
      <c r="WM21" s="17">
        <v>-0.40699999999999997</v>
      </c>
      <c r="WN21" s="17">
        <v>0</v>
      </c>
      <c r="WO21" s="17"/>
      <c r="WP21" s="17">
        <v>0</v>
      </c>
      <c r="WQ21" s="17">
        <v>0</v>
      </c>
      <c r="WR21" s="17">
        <v>10</v>
      </c>
      <c r="WS21" s="17">
        <v>10</v>
      </c>
      <c r="WT21" s="17">
        <v>10</v>
      </c>
      <c r="WU21" s="17">
        <v>0</v>
      </c>
      <c r="WV21" s="17">
        <v>17.899999999999999</v>
      </c>
      <c r="WW21" s="17">
        <v>17.864080000000001</v>
      </c>
      <c r="WX21" s="17">
        <v>17.864080000000001</v>
      </c>
      <c r="WY21" s="17">
        <v>3.5920000000000001E-2</v>
      </c>
      <c r="WZ21" s="17">
        <v>10.7</v>
      </c>
      <c r="XA21" s="17">
        <v>10.8</v>
      </c>
      <c r="XB21" s="17">
        <v>10.8</v>
      </c>
      <c r="XC21" s="17">
        <v>-0.1</v>
      </c>
      <c r="XD21" s="17">
        <v>0</v>
      </c>
      <c r="XE21" s="17"/>
      <c r="XF21" s="17"/>
      <c r="XG21" s="17">
        <v>0</v>
      </c>
      <c r="XH21" s="17"/>
      <c r="XI21" s="17"/>
      <c r="XJ21" s="17"/>
      <c r="XK21" s="17">
        <v>0</v>
      </c>
      <c r="XL21" s="17">
        <v>15.5</v>
      </c>
      <c r="XM21" s="17">
        <v>14</v>
      </c>
      <c r="XN21" s="17">
        <v>14</v>
      </c>
      <c r="XO21" s="17">
        <v>1.5</v>
      </c>
      <c r="XP21" s="17">
        <v>0</v>
      </c>
      <c r="XQ21" s="17"/>
      <c r="XR21" s="17"/>
      <c r="XS21" s="17">
        <v>0</v>
      </c>
      <c r="XT21" s="17">
        <v>8</v>
      </c>
      <c r="XU21" s="17">
        <v>7.74</v>
      </c>
      <c r="XV21" s="17">
        <v>7.74</v>
      </c>
      <c r="XW21" s="17">
        <v>0.26</v>
      </c>
      <c r="XX21" s="17"/>
      <c r="XY21" s="17"/>
      <c r="XZ21" s="17"/>
      <c r="YA21" s="17">
        <v>0</v>
      </c>
      <c r="YB21" s="17"/>
      <c r="YC21" s="17"/>
      <c r="YD21" s="17"/>
      <c r="YE21" s="17">
        <v>0</v>
      </c>
    </row>
    <row r="22" spans="1:655" ht="24" customHeight="1" x14ac:dyDescent="0.3">
      <c r="A22" s="1"/>
      <c r="B22" s="16" t="s">
        <v>57</v>
      </c>
      <c r="C22" s="16" t="s">
        <v>731</v>
      </c>
      <c r="D22" s="17">
        <v>120.4</v>
      </c>
      <c r="E22" s="17">
        <v>92.267039999999994</v>
      </c>
      <c r="F22" s="17">
        <v>80.369669999999999</v>
      </c>
      <c r="G22" s="17">
        <v>40.030329999999999</v>
      </c>
      <c r="H22" s="17">
        <v>647.1</v>
      </c>
      <c r="I22" s="17">
        <v>643.65809000000002</v>
      </c>
      <c r="J22" s="17">
        <v>643.65809000000002</v>
      </c>
      <c r="K22" s="17">
        <v>3.44191</v>
      </c>
      <c r="L22" s="17">
        <v>215.91</v>
      </c>
      <c r="M22" s="17">
        <v>209.39341999999999</v>
      </c>
      <c r="N22" s="17">
        <v>209.39341999999999</v>
      </c>
      <c r="O22" s="17">
        <v>6.5165800000000003</v>
      </c>
      <c r="P22" s="17"/>
      <c r="Q22" s="17"/>
      <c r="R22" s="17"/>
      <c r="S22" s="17">
        <v>0</v>
      </c>
      <c r="T22" s="17"/>
      <c r="U22" s="17"/>
      <c r="V22" s="17"/>
      <c r="W22" s="17">
        <v>0</v>
      </c>
      <c r="X22" s="17">
        <v>30.2</v>
      </c>
      <c r="Y22" s="17">
        <v>12.09104</v>
      </c>
      <c r="Z22" s="17">
        <v>12.09104</v>
      </c>
      <c r="AA22" s="17">
        <v>18.10896</v>
      </c>
      <c r="AB22" s="17">
        <v>78.5</v>
      </c>
      <c r="AC22" s="17">
        <v>80.822000000000003</v>
      </c>
      <c r="AD22" s="17">
        <v>92.925780000000003</v>
      </c>
      <c r="AE22" s="17">
        <v>-14.42578</v>
      </c>
      <c r="AF22" s="17"/>
      <c r="AG22" s="17"/>
      <c r="AH22" s="17"/>
      <c r="AI22" s="17">
        <v>0</v>
      </c>
      <c r="AJ22" s="17"/>
      <c r="AK22" s="17"/>
      <c r="AL22" s="17"/>
      <c r="AM22" s="17">
        <v>0</v>
      </c>
      <c r="AN22" s="17">
        <v>188.9</v>
      </c>
      <c r="AO22" s="17">
        <v>178.26157000000001</v>
      </c>
      <c r="AP22" s="17">
        <v>196.42444</v>
      </c>
      <c r="AQ22" s="17">
        <v>-7.5244400000000002</v>
      </c>
      <c r="AR22" s="17">
        <v>205.1</v>
      </c>
      <c r="AS22" s="17">
        <v>178.26157000000001</v>
      </c>
      <c r="AT22" s="17">
        <v>196.42444</v>
      </c>
      <c r="AU22" s="17">
        <v>8.6755600000000008</v>
      </c>
      <c r="AV22" s="17">
        <v>206.2</v>
      </c>
      <c r="AW22" s="17">
        <v>178.26157000000001</v>
      </c>
      <c r="AX22" s="17">
        <v>196.42444</v>
      </c>
      <c r="AY22" s="17">
        <v>9.7755600000000005</v>
      </c>
      <c r="AZ22" s="17">
        <v>288.89999999999998</v>
      </c>
      <c r="BA22" s="17">
        <v>267.39235000000002</v>
      </c>
      <c r="BB22" s="17">
        <v>294.63666999999998</v>
      </c>
      <c r="BC22" s="17">
        <v>-5.7366700000000002</v>
      </c>
      <c r="BD22" s="17">
        <v>215</v>
      </c>
      <c r="BE22" s="17">
        <v>208.28218000000001</v>
      </c>
      <c r="BF22" s="17">
        <v>208.28218000000001</v>
      </c>
      <c r="BG22" s="17">
        <v>6.7178199999999997</v>
      </c>
      <c r="BH22" s="17">
        <v>112.1</v>
      </c>
      <c r="BI22" s="17">
        <v>104.14109000000001</v>
      </c>
      <c r="BJ22" s="17">
        <v>104.14109000000001</v>
      </c>
      <c r="BK22" s="17">
        <v>7.9589100000000004</v>
      </c>
      <c r="BL22" s="17">
        <v>449.8</v>
      </c>
      <c r="BM22" s="17">
        <v>350.30669</v>
      </c>
      <c r="BN22" s="17">
        <v>299.85872999999998</v>
      </c>
      <c r="BO22" s="17">
        <v>149.94127</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121.1</v>
      </c>
      <c r="CK22" s="17">
        <v>116.66768</v>
      </c>
      <c r="CL22" s="17">
        <v>116.66768</v>
      </c>
      <c r="CM22" s="17">
        <v>4.4323199999999998</v>
      </c>
      <c r="CN22" s="17">
        <v>7.1</v>
      </c>
      <c r="CO22" s="17">
        <v>5.1333399999999996</v>
      </c>
      <c r="CP22" s="17">
        <v>5.1333399999999996</v>
      </c>
      <c r="CQ22" s="17">
        <v>1.9666600000000001</v>
      </c>
      <c r="CR22" s="17">
        <v>5.5</v>
      </c>
      <c r="CS22" s="17">
        <v>2.8177599999999998</v>
      </c>
      <c r="CT22" s="17">
        <v>2.8177599999999998</v>
      </c>
      <c r="CU22" s="17">
        <v>2.6822400000000002</v>
      </c>
      <c r="CV22" s="17"/>
      <c r="CW22" s="17"/>
      <c r="CX22" s="17">
        <v>0</v>
      </c>
      <c r="CY22" s="17">
        <v>0</v>
      </c>
      <c r="CZ22" s="17">
        <v>6.93</v>
      </c>
      <c r="DA22" s="17">
        <v>6.8787000000000003</v>
      </c>
      <c r="DB22" s="17">
        <v>6.8787000000000003</v>
      </c>
      <c r="DC22" s="17">
        <v>5.1299999999999998E-2</v>
      </c>
      <c r="DD22" s="17">
        <v>10.79</v>
      </c>
      <c r="DE22" s="17">
        <v>14.919420000000001</v>
      </c>
      <c r="DF22" s="17">
        <v>12.77125</v>
      </c>
      <c r="DG22" s="17">
        <v>-1.98125</v>
      </c>
      <c r="DH22" s="17">
        <v>50.39</v>
      </c>
      <c r="DI22" s="17">
        <v>62.669939999999997</v>
      </c>
      <c r="DJ22" s="17">
        <v>98.506219999999999</v>
      </c>
      <c r="DK22" s="17">
        <v>-48.116219999999998</v>
      </c>
      <c r="DL22" s="17"/>
      <c r="DM22" s="17"/>
      <c r="DN22" s="17"/>
      <c r="DO22" s="17">
        <v>0</v>
      </c>
      <c r="DP22" s="17"/>
      <c r="DQ22" s="17"/>
      <c r="DR22" s="17"/>
      <c r="DS22" s="17">
        <v>0</v>
      </c>
      <c r="DT22" s="17"/>
      <c r="DU22" s="17"/>
      <c r="DV22" s="17"/>
      <c r="DW22" s="17">
        <v>0</v>
      </c>
      <c r="DX22" s="17"/>
      <c r="DY22" s="17"/>
      <c r="DZ22" s="17"/>
      <c r="EA22" s="17">
        <v>0</v>
      </c>
      <c r="EB22" s="17">
        <v>56</v>
      </c>
      <c r="EC22" s="17">
        <v>56.515709999999999</v>
      </c>
      <c r="ED22" s="17">
        <v>56.515709999999999</v>
      </c>
      <c r="EE22" s="17">
        <v>-0.51571</v>
      </c>
      <c r="EF22" s="17">
        <v>111.6</v>
      </c>
      <c r="EG22" s="17">
        <v>95.822220000000002</v>
      </c>
      <c r="EH22" s="17">
        <v>108.27145</v>
      </c>
      <c r="EI22" s="17">
        <v>3.3285499999999999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v>0</v>
      </c>
      <c r="FB22" s="17">
        <v>144.32990000000001</v>
      </c>
      <c r="FC22" s="17">
        <v>-144.32990000000001</v>
      </c>
      <c r="FD22" s="17">
        <v>36.799999999999997</v>
      </c>
      <c r="FE22" s="17">
        <v>39.633699999999997</v>
      </c>
      <c r="FF22" s="17">
        <v>36.90014</v>
      </c>
      <c r="FG22" s="17">
        <v>-0.10014000000000001</v>
      </c>
      <c r="FH22" s="17">
        <v>76.3</v>
      </c>
      <c r="FI22" s="17">
        <v>30.92784</v>
      </c>
      <c r="FJ22" s="17">
        <v>0</v>
      </c>
      <c r="FK22" s="17">
        <v>76.3</v>
      </c>
      <c r="FL22" s="17">
        <v>25.8</v>
      </c>
      <c r="FM22" s="17">
        <v>29.020659999999999</v>
      </c>
      <c r="FN22" s="17">
        <v>22.625250000000001</v>
      </c>
      <c r="FO22" s="17">
        <v>3.17475</v>
      </c>
      <c r="FP22" s="17">
        <v>18.600000000000001</v>
      </c>
      <c r="FQ22" s="17">
        <v>17.91338</v>
      </c>
      <c r="FR22" s="17">
        <v>14.927820000000001</v>
      </c>
      <c r="FS22" s="17">
        <v>3.67218</v>
      </c>
      <c r="FT22" s="17">
        <v>14.9</v>
      </c>
      <c r="FU22" s="17">
        <v>15.048539999999999</v>
      </c>
      <c r="FV22" s="17">
        <v>15.048539999999999</v>
      </c>
      <c r="FW22" s="17">
        <v>-0.14854000000000001</v>
      </c>
      <c r="FX22" s="17">
        <v>61.8</v>
      </c>
      <c r="FY22" s="17">
        <v>63.751600000000003</v>
      </c>
      <c r="FZ22" s="17">
        <v>63.751600000000003</v>
      </c>
      <c r="GA22" s="17">
        <v>-1.9516</v>
      </c>
      <c r="GB22" s="17">
        <v>182.4</v>
      </c>
      <c r="GC22" s="17">
        <v>185.10007999999999</v>
      </c>
      <c r="GD22" s="17">
        <v>185.10007999999999</v>
      </c>
      <c r="GE22" s="17">
        <v>-2.7000799999999998</v>
      </c>
      <c r="GF22" s="17">
        <v>183</v>
      </c>
      <c r="GG22" s="17">
        <v>185.10007999999999</v>
      </c>
      <c r="GH22" s="17">
        <v>185.10007999999999</v>
      </c>
      <c r="GI22" s="17">
        <v>-2.1000800000000002</v>
      </c>
      <c r="GJ22" s="17">
        <v>183.7</v>
      </c>
      <c r="GK22" s="17">
        <v>185.10007999999999</v>
      </c>
      <c r="GL22" s="17">
        <v>185.10007999999999</v>
      </c>
      <c r="GM22" s="17">
        <v>-1.40008</v>
      </c>
      <c r="GN22" s="17">
        <v>80.900000000000006</v>
      </c>
      <c r="GO22" s="17">
        <v>89.244540000000001</v>
      </c>
      <c r="GP22" s="17">
        <v>25.45675</v>
      </c>
      <c r="GQ22" s="17">
        <v>55.443249999999999</v>
      </c>
      <c r="GR22" s="17">
        <v>5.2</v>
      </c>
      <c r="GS22" s="17">
        <v>5.1525699999999999</v>
      </c>
      <c r="GT22" s="17">
        <v>7.5127800000000002</v>
      </c>
      <c r="GU22" s="17">
        <v>-2.3127800000000001</v>
      </c>
      <c r="GV22" s="17">
        <v>1.1000000000000001</v>
      </c>
      <c r="GW22" s="17">
        <v>1.0171699999999999</v>
      </c>
      <c r="GX22" s="17">
        <v>7.8816100000000002</v>
      </c>
      <c r="GY22" s="17">
        <v>-6.7816099999999997</v>
      </c>
      <c r="GZ22" s="17">
        <v>31.4</v>
      </c>
      <c r="HA22" s="17">
        <v>31.496880000000001</v>
      </c>
      <c r="HB22" s="17">
        <v>4.12371</v>
      </c>
      <c r="HC22" s="17">
        <v>27.276289999999999</v>
      </c>
      <c r="HD22" s="17">
        <v>37.1</v>
      </c>
      <c r="HE22" s="17">
        <v>37.158740000000002</v>
      </c>
      <c r="HF22" s="17">
        <v>37.158740000000002</v>
      </c>
      <c r="HG22" s="17">
        <v>-5.8740000000000001E-2</v>
      </c>
      <c r="HH22" s="17">
        <v>2</v>
      </c>
      <c r="HI22" s="17">
        <v>1.97359</v>
      </c>
      <c r="HJ22" s="17">
        <v>1.97359</v>
      </c>
      <c r="HK22" s="17">
        <v>2.6409999999999999E-2</v>
      </c>
      <c r="HL22" s="17">
        <v>0</v>
      </c>
      <c r="HM22" s="17">
        <v>0</v>
      </c>
      <c r="HN22" s="17">
        <v>0</v>
      </c>
      <c r="HO22" s="17">
        <v>0</v>
      </c>
      <c r="HP22" s="17">
        <v>65.7</v>
      </c>
      <c r="HQ22" s="17">
        <v>20.618559999999999</v>
      </c>
      <c r="HR22" s="17">
        <v>20.618559999999999</v>
      </c>
      <c r="HS22" s="17">
        <v>45.081440000000001</v>
      </c>
      <c r="HT22" s="17"/>
      <c r="HU22" s="17"/>
      <c r="HV22" s="17"/>
      <c r="HW22" s="17">
        <v>0</v>
      </c>
      <c r="HX22" s="17"/>
      <c r="HY22" s="17"/>
      <c r="HZ22" s="17"/>
      <c r="IA22" s="17">
        <v>0</v>
      </c>
      <c r="IB22" s="17">
        <v>50.7</v>
      </c>
      <c r="IC22" s="17">
        <v>4.6391799999999996</v>
      </c>
      <c r="ID22" s="17">
        <v>32.061779999999999</v>
      </c>
      <c r="IE22" s="17">
        <v>18.63822</v>
      </c>
      <c r="IF22" s="17"/>
      <c r="IG22" s="17"/>
      <c r="IH22" s="17"/>
      <c r="II22" s="17">
        <v>0</v>
      </c>
      <c r="IJ22" s="17"/>
      <c r="IK22" s="17"/>
      <c r="IL22" s="17"/>
      <c r="IM22" s="17">
        <v>0</v>
      </c>
      <c r="IN22" s="17">
        <v>47.1</v>
      </c>
      <c r="IO22" s="17">
        <v>48.181449999999998</v>
      </c>
      <c r="IP22" s="17">
        <v>48.181449999999998</v>
      </c>
      <c r="IQ22" s="17">
        <v>-1.08145</v>
      </c>
      <c r="IR22" s="17"/>
      <c r="IS22" s="17"/>
      <c r="IT22" s="17"/>
      <c r="IU22" s="17">
        <v>0</v>
      </c>
      <c r="IV22" s="17"/>
      <c r="IW22" s="17"/>
      <c r="IX22" s="17"/>
      <c r="IY22" s="17">
        <v>0</v>
      </c>
      <c r="IZ22" s="17"/>
      <c r="JA22" s="17"/>
      <c r="JB22" s="17"/>
      <c r="JC22" s="17">
        <v>0</v>
      </c>
      <c r="JD22" s="17">
        <v>59.7</v>
      </c>
      <c r="JE22" s="17">
        <v>53.110900000000001</v>
      </c>
      <c r="JF22" s="17">
        <v>0</v>
      </c>
      <c r="JG22" s="17">
        <v>59.7</v>
      </c>
      <c r="JH22" s="17">
        <v>177.1</v>
      </c>
      <c r="JI22" s="17">
        <v>178.52956</v>
      </c>
      <c r="JJ22" s="17">
        <v>178.52956</v>
      </c>
      <c r="JK22" s="17">
        <v>-1.4295599999999999</v>
      </c>
      <c r="JL22" s="17">
        <v>175.4</v>
      </c>
      <c r="JM22" s="17">
        <v>178.52956</v>
      </c>
      <c r="JN22" s="17">
        <v>178.52956</v>
      </c>
      <c r="JO22" s="17">
        <v>-3.1295600000000001</v>
      </c>
      <c r="JP22" s="17">
        <v>206.9</v>
      </c>
      <c r="JQ22" s="17">
        <v>178.52956</v>
      </c>
      <c r="JR22" s="17">
        <v>178.52956</v>
      </c>
      <c r="JS22" s="17">
        <v>28.370439999999999</v>
      </c>
      <c r="JT22" s="17">
        <v>273.8</v>
      </c>
      <c r="JU22" s="17">
        <v>267.79433</v>
      </c>
      <c r="JV22" s="17">
        <v>267.79433</v>
      </c>
      <c r="JW22" s="17">
        <v>6.0056700000000003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1.1522699999999999</v>
      </c>
      <c r="LF22" s="17">
        <v>1.1522699999999999</v>
      </c>
      <c r="LG22" s="17">
        <v>4.7730000000000002E-2</v>
      </c>
      <c r="LH22" s="17">
        <v>40.700000000000003</v>
      </c>
      <c r="LI22" s="17">
        <v>82.474230000000006</v>
      </c>
      <c r="LJ22" s="17">
        <v>102.20312</v>
      </c>
      <c r="LK22" s="17">
        <v>-61.503120000000003</v>
      </c>
      <c r="LL22" s="17">
        <v>94.4</v>
      </c>
      <c r="LM22" s="17">
        <v>89.698899999999995</v>
      </c>
      <c r="LN22" s="17">
        <v>71.457560000000001</v>
      </c>
      <c r="LO22" s="17">
        <v>22.942440000000001</v>
      </c>
      <c r="LP22" s="17">
        <v>62.2</v>
      </c>
      <c r="LQ22" s="17">
        <v>67.133979999999994</v>
      </c>
      <c r="LR22" s="17">
        <v>67.133979999999994</v>
      </c>
      <c r="LS22" s="17">
        <v>-4.93398</v>
      </c>
      <c r="LT22" s="17">
        <v>66.3</v>
      </c>
      <c r="LU22" s="17">
        <v>72.37388</v>
      </c>
      <c r="LV22" s="17">
        <v>65.984009999999998</v>
      </c>
      <c r="LW22" s="17">
        <v>0.31598999999999999</v>
      </c>
      <c r="LX22" s="17">
        <v>28.9</v>
      </c>
      <c r="LY22" s="17">
        <v>29.951460000000001</v>
      </c>
      <c r="LZ22" s="17">
        <v>27.30705</v>
      </c>
      <c r="MA22" s="17">
        <v>1.5929500000000001</v>
      </c>
      <c r="MB22" s="17"/>
      <c r="MC22" s="17"/>
      <c r="MD22" s="17"/>
      <c r="ME22" s="17">
        <v>0</v>
      </c>
      <c r="MF22" s="17"/>
      <c r="MG22" s="17"/>
      <c r="MH22" s="17"/>
      <c r="MI22" s="17">
        <v>0</v>
      </c>
      <c r="MJ22" s="17"/>
      <c r="MK22" s="17"/>
      <c r="ML22" s="17"/>
      <c r="MM22" s="17">
        <v>0</v>
      </c>
      <c r="MN22" s="17">
        <v>146.5</v>
      </c>
      <c r="MO22" s="17">
        <v>149.77393000000001</v>
      </c>
      <c r="MP22" s="17">
        <v>149.77393000000001</v>
      </c>
      <c r="MQ22" s="17">
        <v>-3.27393</v>
      </c>
      <c r="MR22" s="17">
        <v>148.9</v>
      </c>
      <c r="MS22" s="17">
        <v>149.77393000000001</v>
      </c>
      <c r="MT22" s="17">
        <v>149.77393000000001</v>
      </c>
      <c r="MU22" s="17">
        <v>-0.87392999999999998</v>
      </c>
      <c r="MV22" s="17">
        <v>149.69999999999999</v>
      </c>
      <c r="MW22" s="17">
        <v>149.77393000000001</v>
      </c>
      <c r="MX22" s="17">
        <v>149.77393000000001</v>
      </c>
      <c r="MY22" s="17">
        <v>-7.3929999999999996E-2</v>
      </c>
      <c r="MZ22" s="17"/>
      <c r="NA22" s="17"/>
      <c r="NB22" s="17"/>
      <c r="NC22" s="17">
        <v>0</v>
      </c>
      <c r="ND22" s="17"/>
      <c r="NE22" s="17"/>
      <c r="NF22" s="17"/>
      <c r="NG22" s="17">
        <v>0</v>
      </c>
      <c r="NH22" s="17">
        <v>0</v>
      </c>
      <c r="NI22" s="17"/>
      <c r="NJ22" s="17"/>
      <c r="NK22" s="17">
        <v>0</v>
      </c>
      <c r="NL22" s="17"/>
      <c r="NM22" s="17"/>
      <c r="NN22" s="17"/>
      <c r="NO22" s="17">
        <v>0</v>
      </c>
      <c r="NP22" s="17"/>
      <c r="NQ22" s="17"/>
      <c r="NR22" s="17"/>
      <c r="NS22" s="17">
        <v>0</v>
      </c>
      <c r="NT22" s="17">
        <v>0</v>
      </c>
      <c r="NU22" s="17">
        <v>0</v>
      </c>
      <c r="NV22" s="17">
        <v>0</v>
      </c>
      <c r="NW22" s="17">
        <v>0</v>
      </c>
      <c r="NX22" s="17">
        <v>0</v>
      </c>
      <c r="NY22" s="17"/>
      <c r="NZ22" s="17"/>
      <c r="OA22" s="17">
        <v>0</v>
      </c>
      <c r="OB22" s="17">
        <v>0</v>
      </c>
      <c r="OC22" s="17"/>
      <c r="OD22" s="17">
        <v>6.6000000000000003E-2</v>
      </c>
      <c r="OE22" s="17">
        <v>-6.6000000000000003E-2</v>
      </c>
      <c r="OF22" s="17">
        <v>68.5</v>
      </c>
      <c r="OG22" s="17">
        <v>75.8</v>
      </c>
      <c r="OH22" s="17">
        <v>79.614000000000004</v>
      </c>
      <c r="OI22" s="17">
        <v>-11.114000000000001</v>
      </c>
      <c r="OJ22" s="17">
        <v>14.5</v>
      </c>
      <c r="OK22" s="17"/>
      <c r="OL22" s="17">
        <v>14.457000000000001</v>
      </c>
      <c r="OM22" s="17">
        <v>4.2999999999999997E-2</v>
      </c>
      <c r="ON22" s="17">
        <v>11.8</v>
      </c>
      <c r="OO22" s="17">
        <v>16.315999999999999</v>
      </c>
      <c r="OP22" s="17">
        <v>16.315999999999999</v>
      </c>
      <c r="OQ22" s="17">
        <v>-4.516</v>
      </c>
      <c r="OR22" s="17">
        <v>0</v>
      </c>
      <c r="OS22" s="17"/>
      <c r="OT22" s="17">
        <v>0</v>
      </c>
      <c r="OU22" s="17">
        <v>0</v>
      </c>
      <c r="OV22" s="17">
        <v>9</v>
      </c>
      <c r="OW22" s="17">
        <v>8.8000000000000007</v>
      </c>
      <c r="OX22" s="17">
        <v>8.8000000000000007</v>
      </c>
      <c r="OY22" s="17">
        <v>0.2</v>
      </c>
      <c r="OZ22" s="17">
        <v>10</v>
      </c>
      <c r="PA22" s="17">
        <v>9</v>
      </c>
      <c r="PB22" s="17">
        <v>9</v>
      </c>
      <c r="PC22" s="17">
        <v>1</v>
      </c>
      <c r="PD22" s="17">
        <v>2.6</v>
      </c>
      <c r="PE22" s="17">
        <v>1.46</v>
      </c>
      <c r="PF22" s="17">
        <v>1.46</v>
      </c>
      <c r="PG22" s="17">
        <v>1.1399999999999999</v>
      </c>
      <c r="PH22" s="17"/>
      <c r="PI22" s="17">
        <v>1.23</v>
      </c>
      <c r="PJ22" s="17">
        <v>1.23</v>
      </c>
      <c r="PK22" s="17">
        <v>-1.23</v>
      </c>
      <c r="PL22" s="17">
        <v>3.2</v>
      </c>
      <c r="PM22" s="17">
        <v>2.95</v>
      </c>
      <c r="PN22" s="17">
        <v>2.95</v>
      </c>
      <c r="PO22" s="17">
        <v>0.25</v>
      </c>
      <c r="PP22" s="17">
        <v>2.2999999999999998</v>
      </c>
      <c r="PQ22" s="17">
        <v>2.4</v>
      </c>
      <c r="PR22" s="17">
        <v>2.4</v>
      </c>
      <c r="PS22" s="17">
        <v>-0.1</v>
      </c>
      <c r="PT22" s="17">
        <v>20.2</v>
      </c>
      <c r="PU22" s="17">
        <v>19.417480000000001</v>
      </c>
      <c r="PV22" s="17">
        <v>19.417480000000001</v>
      </c>
      <c r="PW22" s="17">
        <v>0.78251999999999999</v>
      </c>
      <c r="PX22" s="17">
        <v>10</v>
      </c>
      <c r="PY22" s="17">
        <v>9</v>
      </c>
      <c r="PZ22" s="17">
        <v>9</v>
      </c>
      <c r="QA22" s="17">
        <v>1</v>
      </c>
      <c r="QB22" s="17">
        <v>7.5</v>
      </c>
      <c r="QC22" s="17">
        <v>6</v>
      </c>
      <c r="QD22" s="17">
        <v>6</v>
      </c>
      <c r="QE22" s="17">
        <v>1.5</v>
      </c>
      <c r="QF22" s="17">
        <v>3.3</v>
      </c>
      <c r="QG22" s="17">
        <v>3.4</v>
      </c>
      <c r="QH22" s="17">
        <v>3.4</v>
      </c>
      <c r="QI22" s="17">
        <v>-0.1</v>
      </c>
      <c r="QJ22" s="17">
        <v>18.399999999999999</v>
      </c>
      <c r="QK22" s="17">
        <v>17.961169999999999</v>
      </c>
      <c r="QL22" s="17">
        <v>17.961169999999999</v>
      </c>
      <c r="QM22" s="17">
        <v>0.43883</v>
      </c>
      <c r="QN22" s="17">
        <v>8.5</v>
      </c>
      <c r="QO22" s="17"/>
      <c r="QP22" s="17">
        <v>2.8450000000000002</v>
      </c>
      <c r="QQ22" s="17">
        <v>5.6550000000000002</v>
      </c>
      <c r="QR22" s="17">
        <v>9.5</v>
      </c>
      <c r="QS22" s="17"/>
      <c r="QT22" s="17">
        <v>1.2869999999999999</v>
      </c>
      <c r="QU22" s="17">
        <v>8.2129999999999992</v>
      </c>
      <c r="QV22" s="17">
        <v>21.4</v>
      </c>
      <c r="QW22" s="17">
        <v>15.9</v>
      </c>
      <c r="QX22" s="17">
        <v>17.108000000000001</v>
      </c>
      <c r="QY22" s="17">
        <v>4.2919999999999998</v>
      </c>
      <c r="QZ22" s="17">
        <v>34.799999999999997</v>
      </c>
      <c r="RA22" s="17">
        <v>36.5</v>
      </c>
      <c r="RB22" s="17">
        <v>43.31</v>
      </c>
      <c r="RC22" s="17">
        <v>-8.51</v>
      </c>
      <c r="RD22" s="17">
        <v>4.5</v>
      </c>
      <c r="RE22" s="17">
        <v>4.2</v>
      </c>
      <c r="RF22" s="17">
        <v>4.2</v>
      </c>
      <c r="RG22" s="17">
        <v>0.3</v>
      </c>
      <c r="RH22" s="17">
        <v>0.2</v>
      </c>
      <c r="RI22" s="17"/>
      <c r="RJ22" s="17">
        <v>2.4</v>
      </c>
      <c r="RK22" s="17">
        <v>-2.2000000000000002</v>
      </c>
      <c r="RL22" s="17">
        <v>1.1000000000000001</v>
      </c>
      <c r="RM22" s="17">
        <v>1.2</v>
      </c>
      <c r="RN22" s="17">
        <v>1.2</v>
      </c>
      <c r="RO22" s="17">
        <v>-0.1</v>
      </c>
      <c r="RP22" s="17">
        <v>2.9</v>
      </c>
      <c r="RQ22" s="17">
        <v>2.8</v>
      </c>
      <c r="RR22" s="17">
        <v>2.8</v>
      </c>
      <c r="RS22" s="17">
        <v>0.1</v>
      </c>
      <c r="RT22" s="17">
        <v>1.8</v>
      </c>
      <c r="RU22" s="17"/>
      <c r="RV22" s="17">
        <v>0.8</v>
      </c>
      <c r="RW22" s="17">
        <v>1</v>
      </c>
      <c r="RX22" s="17">
        <v>2.4</v>
      </c>
      <c r="RY22" s="17">
        <v>2.379</v>
      </c>
      <c r="RZ22" s="17">
        <v>2.379</v>
      </c>
      <c r="SA22" s="17">
        <v>2.1000000000000001E-2</v>
      </c>
      <c r="SB22" s="17">
        <v>13.7</v>
      </c>
      <c r="SC22" s="17">
        <v>0</v>
      </c>
      <c r="SD22" s="17">
        <v>7.4161400000000004</v>
      </c>
      <c r="SE22" s="17">
        <v>6.2838599999999998</v>
      </c>
      <c r="SF22" s="17">
        <v>1.2</v>
      </c>
      <c r="SG22" s="17">
        <v>1.3120000000000001</v>
      </c>
      <c r="SH22" s="17">
        <v>1.3120000000000001</v>
      </c>
      <c r="SI22" s="17">
        <v>-0.112</v>
      </c>
      <c r="SJ22" s="17">
        <v>0.3</v>
      </c>
      <c r="SK22" s="17">
        <v>0.4</v>
      </c>
      <c r="SL22" s="17">
        <v>0.4</v>
      </c>
      <c r="SM22" s="17">
        <v>-0.1</v>
      </c>
      <c r="SN22" s="17">
        <v>6.5</v>
      </c>
      <c r="SO22" s="17">
        <v>6.9</v>
      </c>
      <c r="SP22" s="17">
        <v>6.9</v>
      </c>
      <c r="SQ22" s="17">
        <v>-0.4</v>
      </c>
      <c r="SR22" s="17">
        <v>3.5</v>
      </c>
      <c r="SS22" s="17">
        <v>3</v>
      </c>
      <c r="ST22" s="17">
        <v>3</v>
      </c>
      <c r="SU22" s="17">
        <v>0.5</v>
      </c>
      <c r="SV22" s="17">
        <v>4</v>
      </c>
      <c r="SW22" s="17">
        <v>3.5</v>
      </c>
      <c r="SX22" s="17">
        <v>3.5</v>
      </c>
      <c r="SY22" s="17">
        <v>0.5</v>
      </c>
      <c r="SZ22" s="17">
        <v>5.0999999999999996</v>
      </c>
      <c r="TA22" s="17">
        <v>5.5</v>
      </c>
      <c r="TB22" s="17">
        <v>5.5</v>
      </c>
      <c r="TC22" s="17">
        <v>-0.4</v>
      </c>
      <c r="TD22" s="17">
        <v>13.3</v>
      </c>
      <c r="TE22" s="17">
        <v>12.621359999999999</v>
      </c>
      <c r="TF22" s="17">
        <v>12.621359999999999</v>
      </c>
      <c r="TG22" s="17">
        <v>0.67864000000000002</v>
      </c>
      <c r="TH22" s="17">
        <v>28.5</v>
      </c>
      <c r="TI22" s="17">
        <v>27.2</v>
      </c>
      <c r="TJ22" s="17">
        <v>26.376999999999999</v>
      </c>
      <c r="TK22" s="17">
        <v>2.1230000000000002</v>
      </c>
      <c r="TL22" s="17">
        <v>9.5</v>
      </c>
      <c r="TM22" s="17">
        <v>19.3</v>
      </c>
      <c r="TN22" s="17">
        <v>16.131</v>
      </c>
      <c r="TO22" s="17">
        <v>-6.6310000000000002</v>
      </c>
      <c r="TP22" s="17">
        <v>5.0999999999999996</v>
      </c>
      <c r="TQ22" s="17"/>
      <c r="TR22" s="17">
        <v>0</v>
      </c>
      <c r="TS22" s="17">
        <v>5.0999999999999996</v>
      </c>
      <c r="TT22" s="17">
        <v>30.4</v>
      </c>
      <c r="TU22" s="17">
        <v>46</v>
      </c>
      <c r="TV22" s="17">
        <v>42.536000000000001</v>
      </c>
      <c r="TW22" s="17">
        <v>-12.135999999999999</v>
      </c>
      <c r="TX22" s="17">
        <v>40.200000000000003</v>
      </c>
      <c r="TY22" s="17">
        <v>68.5</v>
      </c>
      <c r="TZ22" s="17">
        <v>62.451999999999998</v>
      </c>
      <c r="UA22" s="17">
        <v>-22.251999999999999</v>
      </c>
      <c r="UB22" s="17">
        <v>2.5</v>
      </c>
      <c r="UC22" s="17">
        <v>2.4670000000000001</v>
      </c>
      <c r="UD22" s="17">
        <v>2.4670000000000001</v>
      </c>
      <c r="UE22" s="17">
        <v>3.3000000000000002E-2</v>
      </c>
      <c r="UF22" s="17">
        <v>2.5</v>
      </c>
      <c r="UG22" s="17">
        <v>1.925</v>
      </c>
      <c r="UH22" s="17">
        <v>1.925</v>
      </c>
      <c r="UI22" s="17">
        <v>0.57499999999999996</v>
      </c>
      <c r="UJ22" s="17">
        <v>6.4</v>
      </c>
      <c r="UK22" s="17">
        <v>6.3</v>
      </c>
      <c r="UL22" s="17">
        <v>6.3</v>
      </c>
      <c r="UM22" s="17">
        <v>0.1</v>
      </c>
      <c r="UN22" s="17">
        <v>2.2999999999999998</v>
      </c>
      <c r="UO22" s="17">
        <v>2.2000000000000002</v>
      </c>
      <c r="UP22" s="17">
        <v>2.2000000000000002</v>
      </c>
      <c r="UQ22" s="17">
        <v>0.1</v>
      </c>
      <c r="UR22" s="17">
        <v>8.6</v>
      </c>
      <c r="US22" s="17">
        <v>7.6</v>
      </c>
      <c r="UT22" s="17">
        <v>7.6</v>
      </c>
      <c r="UU22" s="17">
        <v>1</v>
      </c>
      <c r="UV22" s="17">
        <v>4.0999999999999996</v>
      </c>
      <c r="UW22" s="17">
        <v>4.2</v>
      </c>
      <c r="UX22" s="17">
        <v>4.2</v>
      </c>
      <c r="UY22" s="17">
        <v>-0.1</v>
      </c>
      <c r="UZ22" s="17">
        <v>4.7</v>
      </c>
      <c r="VA22" s="17">
        <v>4.8</v>
      </c>
      <c r="VB22" s="17">
        <v>4.8</v>
      </c>
      <c r="VC22" s="17">
        <v>-0.1</v>
      </c>
      <c r="VD22" s="17">
        <v>4.8</v>
      </c>
      <c r="VE22" s="17">
        <v>4.8</v>
      </c>
      <c r="VF22" s="17">
        <v>4.8</v>
      </c>
      <c r="VG22" s="17">
        <v>0</v>
      </c>
      <c r="VH22" s="17">
        <v>12.6</v>
      </c>
      <c r="VI22" s="17">
        <v>14.148</v>
      </c>
      <c r="VJ22" s="17">
        <v>14.148</v>
      </c>
      <c r="VK22" s="17">
        <v>-1.548</v>
      </c>
      <c r="VL22" s="17">
        <v>45.8</v>
      </c>
      <c r="VM22" s="17"/>
      <c r="VN22" s="17">
        <v>41.432000000000002</v>
      </c>
      <c r="VO22" s="17">
        <v>4.3680000000000003</v>
      </c>
      <c r="VP22" s="17">
        <v>1.6</v>
      </c>
      <c r="VQ22" s="17"/>
      <c r="VR22" s="17">
        <v>6.1719999999999997</v>
      </c>
      <c r="VS22" s="17">
        <v>-4.5720000000000001</v>
      </c>
      <c r="VT22" s="17">
        <v>27.6</v>
      </c>
      <c r="VU22" s="17"/>
      <c r="VV22" s="17">
        <v>24.137</v>
      </c>
      <c r="VW22" s="17">
        <v>3.4630000000000001</v>
      </c>
      <c r="VX22" s="17">
        <v>0.6</v>
      </c>
      <c r="VY22" s="17">
        <v>0.6</v>
      </c>
      <c r="VZ22" s="17">
        <v>0.6</v>
      </c>
      <c r="WA22" s="17">
        <v>0</v>
      </c>
      <c r="WB22" s="17">
        <v>14.9</v>
      </c>
      <c r="WC22" s="17">
        <v>9.1</v>
      </c>
      <c r="WD22" s="17">
        <v>22.158999999999999</v>
      </c>
      <c r="WE22" s="17">
        <v>-7.2590000000000003</v>
      </c>
      <c r="WF22" s="17">
        <v>22.2</v>
      </c>
      <c r="WG22" s="17">
        <v>10.3</v>
      </c>
      <c r="WH22" s="17">
        <v>17.324000000000002</v>
      </c>
      <c r="WI22" s="17">
        <v>4.8760000000000003</v>
      </c>
      <c r="WJ22" s="17">
        <v>21</v>
      </c>
      <c r="WK22" s="17"/>
      <c r="WL22" s="17">
        <v>17.532</v>
      </c>
      <c r="WM22" s="17">
        <v>3.468</v>
      </c>
      <c r="WN22" s="17">
        <v>1.6</v>
      </c>
      <c r="WO22" s="17"/>
      <c r="WP22" s="17">
        <v>0</v>
      </c>
      <c r="WQ22" s="17">
        <v>1.6</v>
      </c>
      <c r="WR22" s="17">
        <v>9.9</v>
      </c>
      <c r="WS22" s="17">
        <v>10</v>
      </c>
      <c r="WT22" s="17">
        <v>10</v>
      </c>
      <c r="WU22" s="17">
        <v>-0.1</v>
      </c>
      <c r="WV22" s="17">
        <v>17.899999999999999</v>
      </c>
      <c r="WW22" s="17">
        <v>17.864080000000001</v>
      </c>
      <c r="WX22" s="17">
        <v>17.864080000000001</v>
      </c>
      <c r="WY22" s="17">
        <v>3.5920000000000001E-2</v>
      </c>
      <c r="WZ22" s="17">
        <v>11.5</v>
      </c>
      <c r="XA22" s="17">
        <v>10.8</v>
      </c>
      <c r="XB22" s="17">
        <v>10.8</v>
      </c>
      <c r="XC22" s="17">
        <v>0.7</v>
      </c>
      <c r="XD22" s="17">
        <v>0</v>
      </c>
      <c r="XE22" s="17"/>
      <c r="XF22" s="17"/>
      <c r="XG22" s="17">
        <v>0</v>
      </c>
      <c r="XH22" s="17"/>
      <c r="XI22" s="17"/>
      <c r="XJ22" s="17"/>
      <c r="XK22" s="17">
        <v>0</v>
      </c>
      <c r="XL22" s="17">
        <v>15.6</v>
      </c>
      <c r="XM22" s="17">
        <v>14</v>
      </c>
      <c r="XN22" s="17">
        <v>14</v>
      </c>
      <c r="XO22" s="17">
        <v>1.6</v>
      </c>
      <c r="XP22" s="17">
        <v>0</v>
      </c>
      <c r="XQ22" s="17"/>
      <c r="XR22" s="17"/>
      <c r="XS22" s="17">
        <v>0</v>
      </c>
      <c r="XT22" s="17">
        <v>8.4</v>
      </c>
      <c r="XU22" s="17">
        <v>7.74</v>
      </c>
      <c r="XV22" s="17">
        <v>7.74</v>
      </c>
      <c r="XW22" s="17">
        <v>0.66</v>
      </c>
      <c r="XX22" s="17"/>
      <c r="XY22" s="17"/>
      <c r="XZ22" s="17"/>
      <c r="YA22" s="17">
        <v>0</v>
      </c>
      <c r="YB22" s="17"/>
      <c r="YC22" s="17"/>
      <c r="YD22" s="17"/>
      <c r="YE22" s="17">
        <v>0</v>
      </c>
    </row>
    <row r="23" spans="1:655" ht="24" customHeight="1" x14ac:dyDescent="0.3">
      <c r="A23" s="1"/>
      <c r="B23" s="16" t="s">
        <v>57</v>
      </c>
      <c r="C23" s="16" t="s">
        <v>732</v>
      </c>
      <c r="D23" s="17">
        <v>118.4</v>
      </c>
      <c r="E23" s="17">
        <v>74.051689999999994</v>
      </c>
      <c r="F23" s="17">
        <v>74.818169999999995</v>
      </c>
      <c r="G23" s="17">
        <v>43.581829999999997</v>
      </c>
      <c r="H23" s="17">
        <v>648.17999999999995</v>
      </c>
      <c r="I23" s="17">
        <v>643.65809000000002</v>
      </c>
      <c r="J23" s="17">
        <v>643.65809000000002</v>
      </c>
      <c r="K23" s="17">
        <v>4.5219100000000001</v>
      </c>
      <c r="L23" s="17">
        <v>216.28</v>
      </c>
      <c r="M23" s="17">
        <v>209.39341999999999</v>
      </c>
      <c r="N23" s="17">
        <v>209.39341999999999</v>
      </c>
      <c r="O23" s="17">
        <v>6.8865800000000004</v>
      </c>
      <c r="P23" s="17"/>
      <c r="Q23" s="17"/>
      <c r="R23" s="17"/>
      <c r="S23" s="17">
        <v>0</v>
      </c>
      <c r="T23" s="17"/>
      <c r="U23" s="17"/>
      <c r="V23" s="17"/>
      <c r="W23" s="17">
        <v>0</v>
      </c>
      <c r="X23" s="17">
        <v>30</v>
      </c>
      <c r="Y23" s="17">
        <v>12.09104</v>
      </c>
      <c r="Z23" s="17">
        <v>12.09104</v>
      </c>
      <c r="AA23" s="17">
        <v>17.90896</v>
      </c>
      <c r="AB23" s="17">
        <v>78.3</v>
      </c>
      <c r="AC23" s="17">
        <v>80.822000000000003</v>
      </c>
      <c r="AD23" s="17">
        <v>94.878</v>
      </c>
      <c r="AE23" s="17">
        <v>-16.577999999999999</v>
      </c>
      <c r="AF23" s="17"/>
      <c r="AG23" s="17"/>
      <c r="AH23" s="17"/>
      <c r="AI23" s="17">
        <v>0</v>
      </c>
      <c r="AJ23" s="17"/>
      <c r="AK23" s="17"/>
      <c r="AL23" s="17"/>
      <c r="AM23" s="17">
        <v>0</v>
      </c>
      <c r="AN23" s="17">
        <v>189.4</v>
      </c>
      <c r="AO23" s="17">
        <v>189.28545</v>
      </c>
      <c r="AP23" s="17">
        <v>196.42444</v>
      </c>
      <c r="AQ23" s="17">
        <v>-7.0244400000000002</v>
      </c>
      <c r="AR23" s="17">
        <v>205.6</v>
      </c>
      <c r="AS23" s="17">
        <v>189.28545</v>
      </c>
      <c r="AT23" s="17">
        <v>196.42444</v>
      </c>
      <c r="AU23" s="17">
        <v>9.1755600000000008</v>
      </c>
      <c r="AV23" s="17">
        <v>206.2</v>
      </c>
      <c r="AW23" s="17">
        <v>189.28545</v>
      </c>
      <c r="AX23" s="17">
        <v>196.42444</v>
      </c>
      <c r="AY23" s="17">
        <v>9.7755600000000005</v>
      </c>
      <c r="AZ23" s="17">
        <v>290.8</v>
      </c>
      <c r="BA23" s="17">
        <v>283.92818</v>
      </c>
      <c r="BB23" s="17">
        <v>294.63666999999998</v>
      </c>
      <c r="BC23" s="17">
        <v>-3.8366699999999998</v>
      </c>
      <c r="BD23" s="17">
        <v>217</v>
      </c>
      <c r="BE23" s="17">
        <v>208.28218000000001</v>
      </c>
      <c r="BF23" s="17">
        <v>208.28218000000001</v>
      </c>
      <c r="BG23" s="17">
        <v>8.7178199999999997</v>
      </c>
      <c r="BH23" s="17">
        <v>112.3</v>
      </c>
      <c r="BI23" s="17">
        <v>104.14109000000001</v>
      </c>
      <c r="BJ23" s="17">
        <v>104.14109000000001</v>
      </c>
      <c r="BK23" s="17">
        <v>8.1589100000000006</v>
      </c>
      <c r="BL23" s="17">
        <v>381.4</v>
      </c>
      <c r="BM23" s="17">
        <v>237.27355</v>
      </c>
      <c r="BN23" s="17">
        <v>326.75355999999999</v>
      </c>
      <c r="BO23" s="17">
        <v>54.646439999999998</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119.4</v>
      </c>
      <c r="CK23" s="17">
        <v>116.66768</v>
      </c>
      <c r="CL23" s="17">
        <v>116.66768</v>
      </c>
      <c r="CM23" s="17">
        <v>2.7323200000000001</v>
      </c>
      <c r="CN23" s="17">
        <v>7</v>
      </c>
      <c r="CO23" s="17">
        <v>5.1333399999999996</v>
      </c>
      <c r="CP23" s="17">
        <v>5.1333399999999996</v>
      </c>
      <c r="CQ23" s="17">
        <v>1.86666</v>
      </c>
      <c r="CR23" s="17">
        <v>5.5</v>
      </c>
      <c r="CS23" s="17">
        <v>2.8177599999999998</v>
      </c>
      <c r="CT23" s="17">
        <v>2.8177599999999998</v>
      </c>
      <c r="CU23" s="17">
        <v>2.6822400000000002</v>
      </c>
      <c r="CV23" s="17"/>
      <c r="CW23" s="17"/>
      <c r="CX23" s="17">
        <v>0</v>
      </c>
      <c r="CY23" s="17">
        <v>0</v>
      </c>
      <c r="CZ23" s="17">
        <v>6.91</v>
      </c>
      <c r="DA23" s="17">
        <v>6.0745800000000001</v>
      </c>
      <c r="DB23" s="17">
        <v>6.0745800000000001</v>
      </c>
      <c r="DC23" s="17">
        <v>0.83542000000000005</v>
      </c>
      <c r="DD23" s="17">
        <v>10.81</v>
      </c>
      <c r="DE23" s="17">
        <v>14.919420000000001</v>
      </c>
      <c r="DF23" s="17">
        <v>12.77125</v>
      </c>
      <c r="DG23" s="17">
        <v>-1.9612499999999999</v>
      </c>
      <c r="DH23" s="17">
        <v>49.34</v>
      </c>
      <c r="DI23" s="17">
        <v>62.669939999999997</v>
      </c>
      <c r="DJ23" s="17">
        <v>81.333860000000001</v>
      </c>
      <c r="DK23" s="17">
        <v>-31.993860000000002</v>
      </c>
      <c r="DL23" s="17"/>
      <c r="DM23" s="17"/>
      <c r="DN23" s="17"/>
      <c r="DO23" s="17">
        <v>0</v>
      </c>
      <c r="DP23" s="17"/>
      <c r="DQ23" s="17"/>
      <c r="DR23" s="17"/>
      <c r="DS23" s="17">
        <v>0</v>
      </c>
      <c r="DT23" s="17"/>
      <c r="DU23" s="17"/>
      <c r="DV23" s="17"/>
      <c r="DW23" s="17">
        <v>0</v>
      </c>
      <c r="DX23" s="17"/>
      <c r="DY23" s="17"/>
      <c r="DZ23" s="17"/>
      <c r="EA23" s="17">
        <v>0</v>
      </c>
      <c r="EB23" s="17">
        <v>56.2</v>
      </c>
      <c r="EC23" s="17">
        <v>56.108110000000003</v>
      </c>
      <c r="ED23" s="17">
        <v>56.515709999999999</v>
      </c>
      <c r="EE23" s="17">
        <v>-0.31570999999999999</v>
      </c>
      <c r="EF23" s="17">
        <v>111.7</v>
      </c>
      <c r="EG23" s="17">
        <v>101.02255</v>
      </c>
      <c r="EH23" s="17">
        <v>110.21751999999999</v>
      </c>
      <c r="EI23" s="17">
        <v>1.48248</v>
      </c>
      <c r="EJ23" s="17"/>
      <c r="EK23" s="17"/>
      <c r="EL23" s="17"/>
      <c r="EM23" s="17">
        <v>0</v>
      </c>
      <c r="EN23" s="17"/>
      <c r="EO23" s="17"/>
      <c r="EP23" s="17"/>
      <c r="EQ23" s="17">
        <v>0</v>
      </c>
      <c r="ER23" s="17"/>
      <c r="ES23" s="17"/>
      <c r="ET23" s="17"/>
      <c r="EU23" s="17">
        <v>0</v>
      </c>
      <c r="EV23" s="17">
        <v>6.5</v>
      </c>
      <c r="EW23" s="17">
        <v>6.39</v>
      </c>
      <c r="EX23" s="17">
        <v>6.39</v>
      </c>
      <c r="EY23" s="17">
        <v>0.11</v>
      </c>
      <c r="EZ23" s="17">
        <v>0</v>
      </c>
      <c r="FA23" s="17">
        <v>153.46709999999999</v>
      </c>
      <c r="FB23" s="17">
        <v>173.48321000000001</v>
      </c>
      <c r="FC23" s="17">
        <v>-173.48321000000001</v>
      </c>
      <c r="FD23" s="17">
        <v>37.799999999999997</v>
      </c>
      <c r="FE23" s="17">
        <v>39.633699999999997</v>
      </c>
      <c r="FF23" s="17">
        <v>36.90014</v>
      </c>
      <c r="FG23" s="17">
        <v>0.89985999999999999</v>
      </c>
      <c r="FH23" s="17">
        <v>62.8</v>
      </c>
      <c r="FI23" s="17">
        <v>62.733809999999998</v>
      </c>
      <c r="FJ23" s="17">
        <v>76.301159999999996</v>
      </c>
      <c r="FK23" s="17">
        <v>-13.50116</v>
      </c>
      <c r="FL23" s="17">
        <v>26</v>
      </c>
      <c r="FM23" s="17">
        <v>29.020659999999999</v>
      </c>
      <c r="FN23" s="17">
        <v>22.625250000000001</v>
      </c>
      <c r="FO23" s="17">
        <v>3.3747500000000001</v>
      </c>
      <c r="FP23" s="17">
        <v>18.600000000000001</v>
      </c>
      <c r="FQ23" s="17">
        <v>17.91338</v>
      </c>
      <c r="FR23" s="17">
        <v>14.927820000000001</v>
      </c>
      <c r="FS23" s="17">
        <v>3.67218</v>
      </c>
      <c r="FT23" s="17">
        <v>14.9</v>
      </c>
      <c r="FU23" s="17">
        <v>15.048539999999999</v>
      </c>
      <c r="FV23" s="17">
        <v>15.048539999999999</v>
      </c>
      <c r="FW23" s="17">
        <v>-0.14854000000000001</v>
      </c>
      <c r="FX23" s="17">
        <v>60.2</v>
      </c>
      <c r="FY23" s="17">
        <v>63.751600000000003</v>
      </c>
      <c r="FZ23" s="17">
        <v>63.751600000000003</v>
      </c>
      <c r="GA23" s="17">
        <v>-3.5516000000000001</v>
      </c>
      <c r="GB23" s="17">
        <v>180.4</v>
      </c>
      <c r="GC23" s="17">
        <v>185.10007999999999</v>
      </c>
      <c r="GD23" s="17">
        <v>185.10007999999999</v>
      </c>
      <c r="GE23" s="17">
        <v>-4.7000799999999998</v>
      </c>
      <c r="GF23" s="17">
        <v>181.1</v>
      </c>
      <c r="GG23" s="17">
        <v>185.10007999999999</v>
      </c>
      <c r="GH23" s="17">
        <v>185.10007999999999</v>
      </c>
      <c r="GI23" s="17">
        <v>-4.0000799999999996</v>
      </c>
      <c r="GJ23" s="17">
        <v>184.2</v>
      </c>
      <c r="GK23" s="17">
        <v>185.10007999999999</v>
      </c>
      <c r="GL23" s="17">
        <v>185.10007999999999</v>
      </c>
      <c r="GM23" s="17">
        <v>-0.90007999999999999</v>
      </c>
      <c r="GN23" s="17">
        <v>80.5</v>
      </c>
      <c r="GO23" s="17">
        <v>59.150829999999999</v>
      </c>
      <c r="GP23" s="17">
        <v>25.45675</v>
      </c>
      <c r="GQ23" s="17">
        <v>55.04325</v>
      </c>
      <c r="GR23" s="17">
        <v>5.2</v>
      </c>
      <c r="GS23" s="17">
        <v>5.1525699999999999</v>
      </c>
      <c r="GT23" s="17">
        <v>7.5127800000000002</v>
      </c>
      <c r="GU23" s="17">
        <v>-2.3127800000000001</v>
      </c>
      <c r="GV23" s="17">
        <v>1.1000000000000001</v>
      </c>
      <c r="GW23" s="17">
        <v>1.0171699999999999</v>
      </c>
      <c r="GX23" s="17">
        <v>7.8816100000000002</v>
      </c>
      <c r="GY23" s="17">
        <v>-6.7816099999999997</v>
      </c>
      <c r="GZ23" s="17">
        <v>33.799999999999997</v>
      </c>
      <c r="HA23" s="17">
        <v>34.47804</v>
      </c>
      <c r="HB23" s="17">
        <v>18.556699999999999</v>
      </c>
      <c r="HC23" s="17">
        <v>15.2433</v>
      </c>
      <c r="HD23" s="17">
        <v>37.299999999999997</v>
      </c>
      <c r="HE23" s="17">
        <v>37.158740000000002</v>
      </c>
      <c r="HF23" s="17">
        <v>37.158740000000002</v>
      </c>
      <c r="HG23" s="17">
        <v>0.14126</v>
      </c>
      <c r="HH23" s="17">
        <v>2</v>
      </c>
      <c r="HI23" s="17">
        <v>1.97359</v>
      </c>
      <c r="HJ23" s="17">
        <v>1.97359</v>
      </c>
      <c r="HK23" s="17">
        <v>2.6409999999999999E-2</v>
      </c>
      <c r="HL23" s="17">
        <v>0</v>
      </c>
      <c r="HM23" s="17">
        <v>0</v>
      </c>
      <c r="HN23" s="17">
        <v>0</v>
      </c>
      <c r="HO23" s="17">
        <v>0</v>
      </c>
      <c r="HP23" s="17">
        <v>78.8</v>
      </c>
      <c r="HQ23" s="17">
        <v>33.66818</v>
      </c>
      <c r="HR23" s="17">
        <v>20.618559999999999</v>
      </c>
      <c r="HS23" s="17">
        <v>58.181440000000002</v>
      </c>
      <c r="HT23" s="17"/>
      <c r="HU23" s="17"/>
      <c r="HV23" s="17"/>
      <c r="HW23" s="17">
        <v>0</v>
      </c>
      <c r="HX23" s="17"/>
      <c r="HY23" s="17"/>
      <c r="HZ23" s="17"/>
      <c r="IA23" s="17">
        <v>0</v>
      </c>
      <c r="IB23" s="17">
        <v>58.2</v>
      </c>
      <c r="IC23" s="17">
        <v>52.74183</v>
      </c>
      <c r="ID23" s="17">
        <v>70.705650000000006</v>
      </c>
      <c r="IE23" s="17">
        <v>-12.505649999999999</v>
      </c>
      <c r="IF23" s="17"/>
      <c r="IG23" s="17"/>
      <c r="IH23" s="17"/>
      <c r="II23" s="17">
        <v>0</v>
      </c>
      <c r="IJ23" s="17"/>
      <c r="IK23" s="17"/>
      <c r="IL23" s="17"/>
      <c r="IM23" s="17">
        <v>0</v>
      </c>
      <c r="IN23" s="17">
        <v>47.5</v>
      </c>
      <c r="IO23" s="17">
        <v>48.181449999999998</v>
      </c>
      <c r="IP23" s="17">
        <v>48.181449999999998</v>
      </c>
      <c r="IQ23" s="17">
        <v>-0.68145</v>
      </c>
      <c r="IR23" s="17"/>
      <c r="IS23" s="17"/>
      <c r="IT23" s="17"/>
      <c r="IU23" s="17">
        <v>0</v>
      </c>
      <c r="IV23" s="17"/>
      <c r="IW23" s="17"/>
      <c r="IX23" s="17"/>
      <c r="IY23" s="17">
        <v>0</v>
      </c>
      <c r="IZ23" s="17"/>
      <c r="JA23" s="17"/>
      <c r="JB23" s="17"/>
      <c r="JC23" s="17">
        <v>0</v>
      </c>
      <c r="JD23" s="17">
        <v>59.4</v>
      </c>
      <c r="JE23" s="17">
        <v>16.49485</v>
      </c>
      <c r="JF23" s="17">
        <v>0</v>
      </c>
      <c r="JG23" s="17">
        <v>59.4</v>
      </c>
      <c r="JH23" s="17">
        <v>178.5</v>
      </c>
      <c r="JI23" s="17">
        <v>178.52956</v>
      </c>
      <c r="JJ23" s="17">
        <v>178.52956</v>
      </c>
      <c r="JK23" s="17">
        <v>-2.9559999999999999E-2</v>
      </c>
      <c r="JL23" s="17">
        <v>176.1</v>
      </c>
      <c r="JM23" s="17">
        <v>178.52956</v>
      </c>
      <c r="JN23" s="17">
        <v>178.52956</v>
      </c>
      <c r="JO23" s="17">
        <v>-2.4295599999999999</v>
      </c>
      <c r="JP23" s="17">
        <v>208.5</v>
      </c>
      <c r="JQ23" s="17">
        <v>178.52956</v>
      </c>
      <c r="JR23" s="17">
        <v>178.52956</v>
      </c>
      <c r="JS23" s="17">
        <v>29.97044</v>
      </c>
      <c r="JT23" s="17">
        <v>274.39999999999998</v>
      </c>
      <c r="JU23" s="17">
        <v>267.79433</v>
      </c>
      <c r="JV23" s="17">
        <v>267.79433</v>
      </c>
      <c r="JW23" s="17">
        <v>6.6056699999999999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1.1522699999999999</v>
      </c>
      <c r="LF23" s="17">
        <v>1.1522699999999999</v>
      </c>
      <c r="LG23" s="17">
        <v>4.7730000000000002E-2</v>
      </c>
      <c r="LH23" s="17">
        <v>103.1</v>
      </c>
      <c r="LI23" s="17">
        <v>132.97395</v>
      </c>
      <c r="LJ23" s="17">
        <v>107.39400000000001</v>
      </c>
      <c r="LK23" s="17">
        <v>-4.2939999999999996</v>
      </c>
      <c r="LL23" s="17">
        <v>91.3</v>
      </c>
      <c r="LM23" s="17">
        <v>84.640119999999996</v>
      </c>
      <c r="LN23" s="17">
        <v>76.263339999999999</v>
      </c>
      <c r="LO23" s="17">
        <v>15.036659999999999</v>
      </c>
      <c r="LP23" s="17">
        <v>62.3</v>
      </c>
      <c r="LQ23" s="17">
        <v>67.133979999999994</v>
      </c>
      <c r="LR23" s="17">
        <v>67.133979999999994</v>
      </c>
      <c r="LS23" s="17">
        <v>-4.8339800000000004</v>
      </c>
      <c r="LT23" s="17">
        <v>66.5</v>
      </c>
      <c r="LU23" s="17">
        <v>68.531130000000005</v>
      </c>
      <c r="LV23" s="17">
        <v>65.984009999999998</v>
      </c>
      <c r="LW23" s="17">
        <v>0.51598999999999995</v>
      </c>
      <c r="LX23" s="17">
        <v>29.3</v>
      </c>
      <c r="LY23" s="17">
        <v>28.361160000000002</v>
      </c>
      <c r="LZ23" s="17">
        <v>27.30705</v>
      </c>
      <c r="MA23" s="17">
        <v>1.99295</v>
      </c>
      <c r="MB23" s="17"/>
      <c r="MC23" s="17"/>
      <c r="MD23" s="17"/>
      <c r="ME23" s="17">
        <v>0</v>
      </c>
      <c r="MF23" s="17"/>
      <c r="MG23" s="17"/>
      <c r="MH23" s="17"/>
      <c r="MI23" s="17">
        <v>0</v>
      </c>
      <c r="MJ23" s="17"/>
      <c r="MK23" s="17"/>
      <c r="ML23" s="17"/>
      <c r="MM23" s="17">
        <v>0</v>
      </c>
      <c r="MN23" s="17">
        <v>146.80000000000001</v>
      </c>
      <c r="MO23" s="17">
        <v>149.77393000000001</v>
      </c>
      <c r="MP23" s="17">
        <v>149.77393000000001</v>
      </c>
      <c r="MQ23" s="17">
        <v>-2.9739300000000002</v>
      </c>
      <c r="MR23" s="17">
        <v>149.4</v>
      </c>
      <c r="MS23" s="17">
        <v>149.77393000000001</v>
      </c>
      <c r="MT23" s="17">
        <v>149.77393000000001</v>
      </c>
      <c r="MU23" s="17">
        <v>-0.37392999999999998</v>
      </c>
      <c r="MV23" s="17">
        <v>150.1</v>
      </c>
      <c r="MW23" s="17">
        <v>149.77393000000001</v>
      </c>
      <c r="MX23" s="17">
        <v>149.77393000000001</v>
      </c>
      <c r="MY23" s="17">
        <v>0.32607000000000003</v>
      </c>
      <c r="MZ23" s="17"/>
      <c r="NA23" s="17"/>
      <c r="NB23" s="17"/>
      <c r="NC23" s="17">
        <v>0</v>
      </c>
      <c r="ND23" s="17"/>
      <c r="NE23" s="17"/>
      <c r="NF23" s="17"/>
      <c r="NG23" s="17">
        <v>0</v>
      </c>
      <c r="NH23" s="17">
        <v>0</v>
      </c>
      <c r="NI23" s="17"/>
      <c r="NJ23" s="17"/>
      <c r="NK23" s="17">
        <v>0</v>
      </c>
      <c r="NL23" s="17"/>
      <c r="NM23" s="17"/>
      <c r="NN23" s="17"/>
      <c r="NO23" s="17">
        <v>0</v>
      </c>
      <c r="NP23" s="17"/>
      <c r="NQ23" s="17"/>
      <c r="NR23" s="17"/>
      <c r="NS23" s="17">
        <v>0</v>
      </c>
      <c r="NT23" s="17">
        <v>0</v>
      </c>
      <c r="NU23" s="17">
        <v>0</v>
      </c>
      <c r="NV23" s="17">
        <v>0</v>
      </c>
      <c r="NW23" s="17">
        <v>0</v>
      </c>
      <c r="NX23" s="17">
        <v>0</v>
      </c>
      <c r="NY23" s="17"/>
      <c r="NZ23" s="17"/>
      <c r="OA23" s="17">
        <v>0</v>
      </c>
      <c r="OB23" s="17">
        <v>0</v>
      </c>
      <c r="OC23" s="17"/>
      <c r="OD23" s="17">
        <v>7.9000000000000001E-2</v>
      </c>
      <c r="OE23" s="17">
        <v>-7.9000000000000001E-2</v>
      </c>
      <c r="OF23" s="17">
        <v>59.5</v>
      </c>
      <c r="OG23" s="17">
        <v>75.7</v>
      </c>
      <c r="OH23" s="17">
        <v>78.888000000000005</v>
      </c>
      <c r="OI23" s="17">
        <v>-19.388000000000002</v>
      </c>
      <c r="OJ23" s="17">
        <v>36.9</v>
      </c>
      <c r="OK23" s="17"/>
      <c r="OL23" s="17">
        <v>33.308</v>
      </c>
      <c r="OM23" s="17">
        <v>3.5920000000000001</v>
      </c>
      <c r="ON23" s="17">
        <v>12.8</v>
      </c>
      <c r="OO23" s="17">
        <v>16.378</v>
      </c>
      <c r="OP23" s="17">
        <v>16.378</v>
      </c>
      <c r="OQ23" s="17">
        <v>-3.5779999999999998</v>
      </c>
      <c r="OR23" s="17">
        <v>0</v>
      </c>
      <c r="OS23" s="17"/>
      <c r="OT23" s="17">
        <v>0</v>
      </c>
      <c r="OU23" s="17">
        <v>0</v>
      </c>
      <c r="OV23" s="17">
        <v>9</v>
      </c>
      <c r="OW23" s="17">
        <v>8.8000000000000007</v>
      </c>
      <c r="OX23" s="17">
        <v>8.8000000000000007</v>
      </c>
      <c r="OY23" s="17">
        <v>0.2</v>
      </c>
      <c r="OZ23" s="17">
        <v>10</v>
      </c>
      <c r="PA23" s="17">
        <v>9</v>
      </c>
      <c r="PB23" s="17">
        <v>9</v>
      </c>
      <c r="PC23" s="17">
        <v>1</v>
      </c>
      <c r="PD23" s="17">
        <v>2.5</v>
      </c>
      <c r="PE23" s="17">
        <v>1.46</v>
      </c>
      <c r="PF23" s="17">
        <v>1.46</v>
      </c>
      <c r="PG23" s="17">
        <v>1.04</v>
      </c>
      <c r="PH23" s="17"/>
      <c r="PI23" s="17">
        <v>1.23</v>
      </c>
      <c r="PJ23" s="17">
        <v>1.23</v>
      </c>
      <c r="PK23" s="17">
        <v>-1.23</v>
      </c>
      <c r="PL23" s="17">
        <v>3</v>
      </c>
      <c r="PM23" s="17">
        <v>2.95</v>
      </c>
      <c r="PN23" s="17">
        <v>2.95</v>
      </c>
      <c r="PO23" s="17">
        <v>0.05</v>
      </c>
      <c r="PP23" s="17">
        <v>2.2999999999999998</v>
      </c>
      <c r="PQ23" s="17">
        <v>2.4</v>
      </c>
      <c r="PR23" s="17">
        <v>2.4</v>
      </c>
      <c r="PS23" s="17">
        <v>-0.1</v>
      </c>
      <c r="PT23" s="17">
        <v>20.399999999999999</v>
      </c>
      <c r="PU23" s="17">
        <v>19.417480000000001</v>
      </c>
      <c r="PV23" s="17">
        <v>19.417480000000001</v>
      </c>
      <c r="PW23" s="17">
        <v>0.98251999999999995</v>
      </c>
      <c r="PX23" s="17">
        <v>10</v>
      </c>
      <c r="PY23" s="17">
        <v>9</v>
      </c>
      <c r="PZ23" s="17">
        <v>9</v>
      </c>
      <c r="QA23" s="17">
        <v>1</v>
      </c>
      <c r="QB23" s="17">
        <v>7.5</v>
      </c>
      <c r="QC23" s="17">
        <v>6</v>
      </c>
      <c r="QD23" s="17">
        <v>6</v>
      </c>
      <c r="QE23" s="17">
        <v>1.5</v>
      </c>
      <c r="QF23" s="17">
        <v>3.3</v>
      </c>
      <c r="QG23" s="17">
        <v>3.4</v>
      </c>
      <c r="QH23" s="17">
        <v>3.4</v>
      </c>
      <c r="QI23" s="17">
        <v>-0.1</v>
      </c>
      <c r="QJ23" s="17">
        <v>18.399999999999999</v>
      </c>
      <c r="QK23" s="17">
        <v>17.961169999999999</v>
      </c>
      <c r="QL23" s="17">
        <v>17.961169999999999</v>
      </c>
      <c r="QM23" s="17">
        <v>0.43883</v>
      </c>
      <c r="QN23" s="17">
        <v>11.8</v>
      </c>
      <c r="QO23" s="17"/>
      <c r="QP23" s="17">
        <v>8.1199999999999992</v>
      </c>
      <c r="QQ23" s="17">
        <v>3.68</v>
      </c>
      <c r="QR23" s="17">
        <v>14.1</v>
      </c>
      <c r="QS23" s="17"/>
      <c r="QT23" s="17">
        <v>5.6740000000000004</v>
      </c>
      <c r="QU23" s="17">
        <v>8.4260000000000002</v>
      </c>
      <c r="QV23" s="17">
        <v>16.8</v>
      </c>
      <c r="QW23" s="17">
        <v>15.1</v>
      </c>
      <c r="QX23" s="17">
        <v>16.686</v>
      </c>
      <c r="QY23" s="17">
        <v>0.114</v>
      </c>
      <c r="QZ23" s="17">
        <v>24.7</v>
      </c>
      <c r="RA23" s="17">
        <v>40.9</v>
      </c>
      <c r="RB23" s="17">
        <v>42.356999999999999</v>
      </c>
      <c r="RC23" s="17">
        <v>-17.657</v>
      </c>
      <c r="RD23" s="17">
        <v>4.5</v>
      </c>
      <c r="RE23" s="17">
        <v>4.2</v>
      </c>
      <c r="RF23" s="17">
        <v>4.2</v>
      </c>
      <c r="RG23" s="17">
        <v>0.3</v>
      </c>
      <c r="RH23" s="17">
        <v>1.8</v>
      </c>
      <c r="RI23" s="17"/>
      <c r="RJ23" s="17">
        <v>2.4</v>
      </c>
      <c r="RK23" s="17">
        <v>-0.6</v>
      </c>
      <c r="RL23" s="17">
        <v>1.1000000000000001</v>
      </c>
      <c r="RM23" s="17">
        <v>1.2</v>
      </c>
      <c r="RN23" s="17">
        <v>1.2</v>
      </c>
      <c r="RO23" s="17">
        <v>-0.1</v>
      </c>
      <c r="RP23" s="17">
        <v>2.9</v>
      </c>
      <c r="RQ23" s="17">
        <v>2.8</v>
      </c>
      <c r="RR23" s="17">
        <v>2.8</v>
      </c>
      <c r="RS23" s="17">
        <v>0.1</v>
      </c>
      <c r="RT23" s="17">
        <v>5.0999999999999996</v>
      </c>
      <c r="RU23" s="17"/>
      <c r="RV23" s="17">
        <v>1.248</v>
      </c>
      <c r="RW23" s="17">
        <v>3.8519999999999999</v>
      </c>
      <c r="RX23" s="17">
        <v>2.4</v>
      </c>
      <c r="RY23" s="17">
        <v>2.379</v>
      </c>
      <c r="RZ23" s="17">
        <v>2.379</v>
      </c>
      <c r="SA23" s="17">
        <v>2.1000000000000001E-2</v>
      </c>
      <c r="SB23" s="17">
        <v>13.7</v>
      </c>
      <c r="SC23" s="17">
        <v>12.1996</v>
      </c>
      <c r="SD23" s="17">
        <v>16.354769999999998</v>
      </c>
      <c r="SE23" s="17">
        <v>-2.6547700000000001</v>
      </c>
      <c r="SF23" s="17">
        <v>1.3</v>
      </c>
      <c r="SG23" s="17">
        <v>1.272</v>
      </c>
      <c r="SH23" s="17">
        <v>1.272</v>
      </c>
      <c r="SI23" s="17">
        <v>2.8000000000000001E-2</v>
      </c>
      <c r="SJ23" s="17">
        <v>0.3</v>
      </c>
      <c r="SK23" s="17">
        <v>0.4</v>
      </c>
      <c r="SL23" s="17">
        <v>0.4</v>
      </c>
      <c r="SM23" s="17">
        <v>-0.1</v>
      </c>
      <c r="SN23" s="17">
        <v>6.5</v>
      </c>
      <c r="SO23" s="17">
        <v>6.9</v>
      </c>
      <c r="SP23" s="17">
        <v>6.9</v>
      </c>
      <c r="SQ23" s="17">
        <v>-0.4</v>
      </c>
      <c r="SR23" s="17">
        <v>3.4</v>
      </c>
      <c r="SS23" s="17">
        <v>3</v>
      </c>
      <c r="ST23" s="17">
        <v>3</v>
      </c>
      <c r="SU23" s="17">
        <v>0.4</v>
      </c>
      <c r="SV23" s="17">
        <v>4</v>
      </c>
      <c r="SW23" s="17">
        <v>3.5</v>
      </c>
      <c r="SX23" s="17">
        <v>3.5</v>
      </c>
      <c r="SY23" s="17">
        <v>0.5</v>
      </c>
      <c r="SZ23" s="17">
        <v>5.0999999999999996</v>
      </c>
      <c r="TA23" s="17">
        <v>5.5</v>
      </c>
      <c r="TB23" s="17">
        <v>5.5</v>
      </c>
      <c r="TC23" s="17">
        <v>-0.4</v>
      </c>
      <c r="TD23" s="17">
        <v>13.2</v>
      </c>
      <c r="TE23" s="17">
        <v>12.621359999999999</v>
      </c>
      <c r="TF23" s="17">
        <v>12.621359999999999</v>
      </c>
      <c r="TG23" s="17">
        <v>0.57864000000000004</v>
      </c>
      <c r="TH23" s="17">
        <v>29.6</v>
      </c>
      <c r="TI23" s="17">
        <v>27.4</v>
      </c>
      <c r="TJ23" s="17">
        <v>25.997</v>
      </c>
      <c r="TK23" s="17">
        <v>3.6030000000000002</v>
      </c>
      <c r="TL23" s="17">
        <v>12</v>
      </c>
      <c r="TM23" s="17">
        <v>19.2</v>
      </c>
      <c r="TN23" s="17">
        <v>15.789</v>
      </c>
      <c r="TO23" s="17">
        <v>-3.7890000000000001</v>
      </c>
      <c r="TP23" s="17">
        <v>14.8</v>
      </c>
      <c r="TQ23" s="17"/>
      <c r="TR23" s="17">
        <v>0</v>
      </c>
      <c r="TS23" s="17">
        <v>14.8</v>
      </c>
      <c r="TT23" s="17">
        <v>21.6</v>
      </c>
      <c r="TU23" s="17">
        <v>47.5</v>
      </c>
      <c r="TV23" s="17">
        <v>45.988</v>
      </c>
      <c r="TW23" s="17">
        <v>-24.388000000000002</v>
      </c>
      <c r="TX23" s="17">
        <v>42.2</v>
      </c>
      <c r="TY23" s="17">
        <v>70.8</v>
      </c>
      <c r="TZ23" s="17">
        <v>66.153000000000006</v>
      </c>
      <c r="UA23" s="17">
        <v>-23.952999999999999</v>
      </c>
      <c r="UB23" s="17">
        <v>2.8</v>
      </c>
      <c r="UC23" s="17">
        <v>2.653</v>
      </c>
      <c r="UD23" s="17">
        <v>2.653</v>
      </c>
      <c r="UE23" s="17">
        <v>0.14699999999999999</v>
      </c>
      <c r="UF23" s="17">
        <v>1</v>
      </c>
      <c r="UG23" s="17">
        <v>2.2690000000000001</v>
      </c>
      <c r="UH23" s="17">
        <v>2.2690000000000001</v>
      </c>
      <c r="UI23" s="17">
        <v>-1.2689999999999999</v>
      </c>
      <c r="UJ23" s="17">
        <v>6.4</v>
      </c>
      <c r="UK23" s="17">
        <v>6.3</v>
      </c>
      <c r="UL23" s="17">
        <v>6.3</v>
      </c>
      <c r="UM23" s="17">
        <v>0.1</v>
      </c>
      <c r="UN23" s="17">
        <v>2.2999999999999998</v>
      </c>
      <c r="UO23" s="17">
        <v>2.2000000000000002</v>
      </c>
      <c r="UP23" s="17">
        <v>2.2000000000000002</v>
      </c>
      <c r="UQ23" s="17">
        <v>0.1</v>
      </c>
      <c r="UR23" s="17">
        <v>8.6</v>
      </c>
      <c r="US23" s="17">
        <v>7.6</v>
      </c>
      <c r="UT23" s="17">
        <v>7.6</v>
      </c>
      <c r="UU23" s="17">
        <v>1</v>
      </c>
      <c r="UV23" s="17">
        <v>4.2</v>
      </c>
      <c r="UW23" s="17">
        <v>4.2</v>
      </c>
      <c r="UX23" s="17">
        <v>4.2</v>
      </c>
      <c r="UY23" s="17">
        <v>0</v>
      </c>
      <c r="UZ23" s="17">
        <v>4.7</v>
      </c>
      <c r="VA23" s="17">
        <v>4.8</v>
      </c>
      <c r="VB23" s="17">
        <v>4.8</v>
      </c>
      <c r="VC23" s="17">
        <v>-0.1</v>
      </c>
      <c r="VD23" s="17">
        <v>4.8</v>
      </c>
      <c r="VE23" s="17">
        <v>4.8</v>
      </c>
      <c r="VF23" s="17">
        <v>4.8</v>
      </c>
      <c r="VG23" s="17">
        <v>0</v>
      </c>
      <c r="VH23" s="17">
        <v>12.6</v>
      </c>
      <c r="VI23" s="17">
        <v>14.163</v>
      </c>
      <c r="VJ23" s="17">
        <v>14.163</v>
      </c>
      <c r="VK23" s="17">
        <v>-1.5629999999999999</v>
      </c>
      <c r="VL23" s="17">
        <v>124</v>
      </c>
      <c r="VM23" s="17"/>
      <c r="VN23" s="17">
        <v>93.474000000000004</v>
      </c>
      <c r="VO23" s="17">
        <v>30.526</v>
      </c>
      <c r="VP23" s="17">
        <v>4.2</v>
      </c>
      <c r="VQ23" s="17"/>
      <c r="VR23" s="17">
        <v>9.5730000000000004</v>
      </c>
      <c r="VS23" s="17">
        <v>-5.3730000000000002</v>
      </c>
      <c r="VT23" s="17">
        <v>71.900000000000006</v>
      </c>
      <c r="VU23" s="17"/>
      <c r="VV23" s="17">
        <v>61.677</v>
      </c>
      <c r="VW23" s="17">
        <v>10.223000000000001</v>
      </c>
      <c r="VX23" s="17">
        <v>0.6</v>
      </c>
      <c r="VY23" s="17">
        <v>0.6</v>
      </c>
      <c r="VZ23" s="17">
        <v>0.6</v>
      </c>
      <c r="WA23" s="17">
        <v>0</v>
      </c>
      <c r="WB23" s="17">
        <v>18.2</v>
      </c>
      <c r="WC23" s="17">
        <v>10.199999999999999</v>
      </c>
      <c r="WD23" s="17">
        <v>21.103999999999999</v>
      </c>
      <c r="WE23" s="17">
        <v>-2.9039999999999999</v>
      </c>
      <c r="WF23" s="17">
        <v>21.3</v>
      </c>
      <c r="WG23" s="17">
        <v>12.3</v>
      </c>
      <c r="WH23" s="17">
        <v>17.553000000000001</v>
      </c>
      <c r="WI23" s="17">
        <v>3.7469999999999999</v>
      </c>
      <c r="WJ23" s="17">
        <v>55.2</v>
      </c>
      <c r="WK23" s="17"/>
      <c r="WL23" s="17">
        <v>47.665999999999997</v>
      </c>
      <c r="WM23" s="17">
        <v>7.5339999999999998</v>
      </c>
      <c r="WN23" s="17">
        <v>4.0999999999999996</v>
      </c>
      <c r="WO23" s="17"/>
      <c r="WP23" s="17">
        <v>0.38700000000000001</v>
      </c>
      <c r="WQ23" s="17">
        <v>3.7130000000000001</v>
      </c>
      <c r="WR23" s="17">
        <v>10</v>
      </c>
      <c r="WS23" s="17">
        <v>10</v>
      </c>
      <c r="WT23" s="17">
        <v>10</v>
      </c>
      <c r="WU23" s="17">
        <v>0</v>
      </c>
      <c r="WV23" s="17">
        <v>17.899999999999999</v>
      </c>
      <c r="WW23" s="17">
        <v>17.864080000000001</v>
      </c>
      <c r="WX23" s="17">
        <v>17.864080000000001</v>
      </c>
      <c r="WY23" s="17">
        <v>3.5920000000000001E-2</v>
      </c>
      <c r="WZ23" s="17">
        <v>11.3</v>
      </c>
      <c r="XA23" s="17">
        <v>10.8</v>
      </c>
      <c r="XB23" s="17">
        <v>10.8</v>
      </c>
      <c r="XC23" s="17">
        <v>0.5</v>
      </c>
      <c r="XD23" s="17">
        <v>0</v>
      </c>
      <c r="XE23" s="17"/>
      <c r="XF23" s="17"/>
      <c r="XG23" s="17">
        <v>0</v>
      </c>
      <c r="XH23" s="17"/>
      <c r="XI23" s="17"/>
      <c r="XJ23" s="17"/>
      <c r="XK23" s="17">
        <v>0</v>
      </c>
      <c r="XL23" s="17">
        <v>15.4</v>
      </c>
      <c r="XM23" s="17">
        <v>14</v>
      </c>
      <c r="XN23" s="17">
        <v>14</v>
      </c>
      <c r="XO23" s="17">
        <v>1.4</v>
      </c>
      <c r="XP23" s="17">
        <v>0</v>
      </c>
      <c r="XQ23" s="17"/>
      <c r="XR23" s="17"/>
      <c r="XS23" s="17">
        <v>0</v>
      </c>
      <c r="XT23" s="17">
        <v>6.7</v>
      </c>
      <c r="XU23" s="17">
        <v>7.74</v>
      </c>
      <c r="XV23" s="17">
        <v>7.74</v>
      </c>
      <c r="XW23" s="17">
        <v>-1.04</v>
      </c>
      <c r="XX23" s="17"/>
      <c r="XY23" s="17"/>
      <c r="XZ23" s="17"/>
      <c r="YA23" s="17">
        <v>0</v>
      </c>
      <c r="YB23" s="17"/>
      <c r="YC23" s="17"/>
      <c r="YD23" s="17"/>
      <c r="YE23" s="17">
        <v>0</v>
      </c>
    </row>
    <row r="24" spans="1:655" ht="24" customHeight="1" x14ac:dyDescent="0.3">
      <c r="A24" s="1"/>
      <c r="B24" s="18" t="s">
        <v>57</v>
      </c>
      <c r="C24" s="18" t="s">
        <v>733</v>
      </c>
      <c r="D24" s="19">
        <v>48.3</v>
      </c>
      <c r="E24" s="19">
        <v>47.949570000000001</v>
      </c>
      <c r="F24" s="19">
        <v>52.036169999999998</v>
      </c>
      <c r="G24" s="19">
        <v>-3.73617</v>
      </c>
      <c r="H24" s="19">
        <v>644.16999999999996</v>
      </c>
      <c r="I24" s="19">
        <v>643.65809000000002</v>
      </c>
      <c r="J24" s="19">
        <v>643.65809000000002</v>
      </c>
      <c r="K24" s="19">
        <v>0.51190999999999998</v>
      </c>
      <c r="L24" s="19">
        <v>216.13</v>
      </c>
      <c r="M24" s="19">
        <v>209.39341999999999</v>
      </c>
      <c r="N24" s="19">
        <v>209.39341999999999</v>
      </c>
      <c r="O24" s="19">
        <v>6.73658</v>
      </c>
      <c r="P24" s="19"/>
      <c r="Q24" s="19"/>
      <c r="R24" s="19"/>
      <c r="S24" s="19">
        <v>0</v>
      </c>
      <c r="T24" s="19"/>
      <c r="U24" s="19"/>
      <c r="V24" s="19"/>
      <c r="W24" s="19">
        <v>0</v>
      </c>
      <c r="X24" s="19">
        <v>30.6</v>
      </c>
      <c r="Y24" s="19">
        <v>12.09104</v>
      </c>
      <c r="Z24" s="19">
        <v>12.09104</v>
      </c>
      <c r="AA24" s="19">
        <v>18.508959999999998</v>
      </c>
      <c r="AB24" s="19">
        <v>76.5</v>
      </c>
      <c r="AC24" s="19">
        <v>80.822000000000003</v>
      </c>
      <c r="AD24" s="19">
        <v>94.878</v>
      </c>
      <c r="AE24" s="19">
        <v>-18.378</v>
      </c>
      <c r="AF24" s="19"/>
      <c r="AG24" s="19"/>
      <c r="AH24" s="19"/>
      <c r="AI24" s="19">
        <v>0</v>
      </c>
      <c r="AJ24" s="19"/>
      <c r="AK24" s="19"/>
      <c r="AL24" s="19"/>
      <c r="AM24" s="19">
        <v>0</v>
      </c>
      <c r="AN24" s="19">
        <v>187.2</v>
      </c>
      <c r="AO24" s="19">
        <v>191.55797999999999</v>
      </c>
      <c r="AP24" s="19">
        <v>196.42444</v>
      </c>
      <c r="AQ24" s="19">
        <v>-9.2244399999999995</v>
      </c>
      <c r="AR24" s="19">
        <v>204.2</v>
      </c>
      <c r="AS24" s="19">
        <v>191.55797999999999</v>
      </c>
      <c r="AT24" s="19">
        <v>196.42444</v>
      </c>
      <c r="AU24" s="19">
        <v>7.7755599999999996</v>
      </c>
      <c r="AV24" s="19">
        <v>206.1</v>
      </c>
      <c r="AW24" s="19">
        <v>191.55797999999999</v>
      </c>
      <c r="AX24" s="19">
        <v>196.42444</v>
      </c>
      <c r="AY24" s="19">
        <v>9.6755600000000008</v>
      </c>
      <c r="AZ24" s="19">
        <v>291.5</v>
      </c>
      <c r="BA24" s="19">
        <v>287.33697000000001</v>
      </c>
      <c r="BB24" s="19">
        <v>294.63666999999998</v>
      </c>
      <c r="BC24" s="19">
        <v>-3.1366700000000001</v>
      </c>
      <c r="BD24" s="19">
        <v>218.1</v>
      </c>
      <c r="BE24" s="19">
        <v>208.28218000000001</v>
      </c>
      <c r="BF24" s="19">
        <v>208.28218000000001</v>
      </c>
      <c r="BG24" s="19">
        <v>9.8178199999999993</v>
      </c>
      <c r="BH24" s="19">
        <v>111.6</v>
      </c>
      <c r="BI24" s="19">
        <v>104.14109000000001</v>
      </c>
      <c r="BJ24" s="19">
        <v>104.14109000000001</v>
      </c>
      <c r="BK24" s="19">
        <v>7.4589100000000004</v>
      </c>
      <c r="BL24" s="19">
        <v>330.2</v>
      </c>
      <c r="BM24" s="19">
        <v>396.685</v>
      </c>
      <c r="BN24" s="19">
        <v>305.19031000000001</v>
      </c>
      <c r="BO24" s="19">
        <v>25.009689999999999</v>
      </c>
      <c r="BP24" s="19">
        <v>4.2</v>
      </c>
      <c r="BQ24" s="19">
        <v>4.4318400000000002</v>
      </c>
      <c r="BR24" s="19">
        <v>4.4318400000000002</v>
      </c>
      <c r="BS24" s="19">
        <v>-0.23183999999999999</v>
      </c>
      <c r="BT24" s="19"/>
      <c r="BU24" s="19"/>
      <c r="BV24" s="19"/>
      <c r="BW24" s="19">
        <v>0</v>
      </c>
      <c r="BX24" s="19"/>
      <c r="BY24" s="19"/>
      <c r="BZ24" s="19"/>
      <c r="CA24" s="19">
        <v>0</v>
      </c>
      <c r="CB24" s="19"/>
      <c r="CC24" s="19"/>
      <c r="CD24" s="19"/>
      <c r="CE24" s="19">
        <v>0</v>
      </c>
      <c r="CF24" s="19"/>
      <c r="CG24" s="19"/>
      <c r="CH24" s="19"/>
      <c r="CI24" s="19">
        <v>0</v>
      </c>
      <c r="CJ24" s="19">
        <v>117.6</v>
      </c>
      <c r="CK24" s="19">
        <v>116.66768</v>
      </c>
      <c r="CL24" s="19">
        <v>116.66768</v>
      </c>
      <c r="CM24" s="19">
        <v>0.93232000000000004</v>
      </c>
      <c r="CN24" s="19">
        <v>6.6</v>
      </c>
      <c r="CO24" s="19">
        <v>5.1333399999999996</v>
      </c>
      <c r="CP24" s="19">
        <v>5.1333399999999996</v>
      </c>
      <c r="CQ24" s="19">
        <v>1.4666600000000001</v>
      </c>
      <c r="CR24" s="19">
        <v>5.6</v>
      </c>
      <c r="CS24" s="19">
        <v>2.8177599999999998</v>
      </c>
      <c r="CT24" s="19">
        <v>2.8177599999999998</v>
      </c>
      <c r="CU24" s="19">
        <v>2.7822399999999998</v>
      </c>
      <c r="CV24" s="19"/>
      <c r="CW24" s="19"/>
      <c r="CX24" s="19">
        <v>0</v>
      </c>
      <c r="CY24" s="19">
        <v>0</v>
      </c>
      <c r="CZ24" s="19">
        <v>6.92</v>
      </c>
      <c r="DA24" s="19">
        <v>6.0745800000000001</v>
      </c>
      <c r="DB24" s="19">
        <v>6.0745800000000001</v>
      </c>
      <c r="DC24" s="19">
        <v>0.84541999999999995</v>
      </c>
      <c r="DD24" s="19">
        <v>10.48</v>
      </c>
      <c r="DE24" s="19">
        <v>14.919420000000001</v>
      </c>
      <c r="DF24" s="19">
        <v>12.77125</v>
      </c>
      <c r="DG24" s="19">
        <v>-2.2912499999999998</v>
      </c>
      <c r="DH24" s="19">
        <v>49.74</v>
      </c>
      <c r="DI24" s="19">
        <v>62.669939999999997</v>
      </c>
      <c r="DJ24" s="19">
        <v>57.92398</v>
      </c>
      <c r="DK24" s="19">
        <v>-8.18398</v>
      </c>
      <c r="DL24" s="19"/>
      <c r="DM24" s="19"/>
      <c r="DN24" s="19"/>
      <c r="DO24" s="19">
        <v>0</v>
      </c>
      <c r="DP24" s="19"/>
      <c r="DQ24" s="19"/>
      <c r="DR24" s="19"/>
      <c r="DS24" s="19">
        <v>0</v>
      </c>
      <c r="DT24" s="19"/>
      <c r="DU24" s="19"/>
      <c r="DV24" s="19"/>
      <c r="DW24" s="19">
        <v>0</v>
      </c>
      <c r="DX24" s="19"/>
      <c r="DY24" s="19"/>
      <c r="DZ24" s="19"/>
      <c r="EA24" s="19">
        <v>0</v>
      </c>
      <c r="EB24" s="19">
        <v>55.6</v>
      </c>
      <c r="EC24" s="19">
        <v>51.186999999999998</v>
      </c>
      <c r="ED24" s="19">
        <v>56.515709999999999</v>
      </c>
      <c r="EE24" s="19">
        <v>-0.91571000000000002</v>
      </c>
      <c r="EF24" s="19">
        <v>111.6</v>
      </c>
      <c r="EG24" s="19">
        <v>103.03994</v>
      </c>
      <c r="EH24" s="19">
        <v>110.21751999999999</v>
      </c>
      <c r="EI24" s="19">
        <v>1.3824799999999999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v>144.32990000000001</v>
      </c>
      <c r="FB24" s="19">
        <v>144.32990000000001</v>
      </c>
      <c r="FC24" s="19">
        <v>-144.32990000000001</v>
      </c>
      <c r="FD24" s="19">
        <v>38.200000000000003</v>
      </c>
      <c r="FE24" s="19">
        <v>39.633699999999997</v>
      </c>
      <c r="FF24" s="19">
        <v>36.90014</v>
      </c>
      <c r="FG24" s="19">
        <v>1.29986</v>
      </c>
      <c r="FH24" s="19">
        <v>44.7</v>
      </c>
      <c r="FI24" s="19">
        <v>45</v>
      </c>
      <c r="FJ24" s="19">
        <v>76.301159999999996</v>
      </c>
      <c r="FK24" s="19">
        <v>-31.60116</v>
      </c>
      <c r="FL24" s="19">
        <v>25.3</v>
      </c>
      <c r="FM24" s="19">
        <v>29.020659999999999</v>
      </c>
      <c r="FN24" s="19">
        <v>22.625250000000001</v>
      </c>
      <c r="FO24" s="19">
        <v>2.67475</v>
      </c>
      <c r="FP24" s="19">
        <v>18.600000000000001</v>
      </c>
      <c r="FQ24" s="19">
        <v>17.91338</v>
      </c>
      <c r="FR24" s="19">
        <v>14.927820000000001</v>
      </c>
      <c r="FS24" s="19">
        <v>3.67218</v>
      </c>
      <c r="FT24" s="19">
        <v>14.9</v>
      </c>
      <c r="FU24" s="19">
        <v>15.048539999999999</v>
      </c>
      <c r="FV24" s="19">
        <v>15.048539999999999</v>
      </c>
      <c r="FW24" s="19">
        <v>-0.14854000000000001</v>
      </c>
      <c r="FX24" s="19">
        <v>62.5</v>
      </c>
      <c r="FY24" s="19">
        <v>63.751600000000003</v>
      </c>
      <c r="FZ24" s="19">
        <v>63.751600000000003</v>
      </c>
      <c r="GA24" s="19">
        <v>-1.2516</v>
      </c>
      <c r="GB24" s="19">
        <v>182</v>
      </c>
      <c r="GC24" s="19">
        <v>185.10007999999999</v>
      </c>
      <c r="GD24" s="19">
        <v>185.10007999999999</v>
      </c>
      <c r="GE24" s="19">
        <v>-3.1000800000000002</v>
      </c>
      <c r="GF24" s="19">
        <v>181.7</v>
      </c>
      <c r="GG24" s="19">
        <v>185.10007999999999</v>
      </c>
      <c r="GH24" s="19">
        <v>185.10007999999999</v>
      </c>
      <c r="GI24" s="19">
        <v>-3.40008</v>
      </c>
      <c r="GJ24" s="19">
        <v>183.9</v>
      </c>
      <c r="GK24" s="19">
        <v>185.10007999999999</v>
      </c>
      <c r="GL24" s="19">
        <v>185.10007999999999</v>
      </c>
      <c r="GM24" s="19">
        <v>-1.20008</v>
      </c>
      <c r="GN24" s="19">
        <v>75.8</v>
      </c>
      <c r="GO24" s="19">
        <v>61.066740000000003</v>
      </c>
      <c r="GP24" s="19">
        <v>45.182830000000003</v>
      </c>
      <c r="GQ24" s="19">
        <v>30.617170000000002</v>
      </c>
      <c r="GR24" s="19">
        <v>5.2</v>
      </c>
      <c r="GS24" s="19">
        <v>5.1525699999999999</v>
      </c>
      <c r="GT24" s="19">
        <v>7.5127800000000002</v>
      </c>
      <c r="GU24" s="19">
        <v>-2.3127800000000001</v>
      </c>
      <c r="GV24" s="19">
        <v>1.1000000000000001</v>
      </c>
      <c r="GW24" s="19">
        <v>1.0171699999999999</v>
      </c>
      <c r="GX24" s="19">
        <v>7.8816100000000002</v>
      </c>
      <c r="GY24" s="19">
        <v>-6.7816099999999997</v>
      </c>
      <c r="GZ24" s="19">
        <v>16.899999999999999</v>
      </c>
      <c r="HA24" s="19">
        <v>25.026789999999998</v>
      </c>
      <c r="HB24" s="19">
        <v>28.652799999999999</v>
      </c>
      <c r="HC24" s="19">
        <v>-11.752800000000001</v>
      </c>
      <c r="HD24" s="19">
        <v>36.9</v>
      </c>
      <c r="HE24" s="19">
        <v>37.158740000000002</v>
      </c>
      <c r="HF24" s="19">
        <v>37.158740000000002</v>
      </c>
      <c r="HG24" s="19">
        <v>-0.25874000000000003</v>
      </c>
      <c r="HH24" s="19">
        <v>2</v>
      </c>
      <c r="HI24" s="19">
        <v>1.97359</v>
      </c>
      <c r="HJ24" s="19">
        <v>1.97359</v>
      </c>
      <c r="HK24" s="19">
        <v>2.6409999999999999E-2</v>
      </c>
      <c r="HL24" s="19">
        <v>0</v>
      </c>
      <c r="HM24" s="19">
        <v>0</v>
      </c>
      <c r="HN24" s="19">
        <v>0</v>
      </c>
      <c r="HO24" s="19">
        <v>0</v>
      </c>
      <c r="HP24" s="19">
        <v>62.7</v>
      </c>
      <c r="HQ24" s="19">
        <v>20.618559999999999</v>
      </c>
      <c r="HR24" s="19">
        <v>22.1983</v>
      </c>
      <c r="HS24" s="19">
        <v>40.5017</v>
      </c>
      <c r="HT24" s="19"/>
      <c r="HU24" s="19"/>
      <c r="HV24" s="19"/>
      <c r="HW24" s="19">
        <v>0</v>
      </c>
      <c r="HX24" s="19"/>
      <c r="HY24" s="19"/>
      <c r="HZ24" s="19"/>
      <c r="IA24" s="19">
        <v>0</v>
      </c>
      <c r="IB24" s="19">
        <v>81.099999999999994</v>
      </c>
      <c r="IC24" s="19">
        <v>41.39302</v>
      </c>
      <c r="ID24" s="19">
        <v>82.420490000000001</v>
      </c>
      <c r="IE24" s="19">
        <v>-1.3204899999999999</v>
      </c>
      <c r="IF24" s="19"/>
      <c r="IG24" s="19"/>
      <c r="IH24" s="19"/>
      <c r="II24" s="19">
        <v>0</v>
      </c>
      <c r="IJ24" s="19"/>
      <c r="IK24" s="19"/>
      <c r="IL24" s="19"/>
      <c r="IM24" s="19">
        <v>0</v>
      </c>
      <c r="IN24" s="19">
        <v>47.2</v>
      </c>
      <c r="IO24" s="19">
        <v>48.181449999999998</v>
      </c>
      <c r="IP24" s="19">
        <v>48.181449999999998</v>
      </c>
      <c r="IQ24" s="19">
        <v>-0.98145000000000004</v>
      </c>
      <c r="IR24" s="19"/>
      <c r="IS24" s="19"/>
      <c r="IT24" s="19"/>
      <c r="IU24" s="19">
        <v>0</v>
      </c>
      <c r="IV24" s="19"/>
      <c r="IW24" s="19"/>
      <c r="IX24" s="19"/>
      <c r="IY24" s="19">
        <v>0</v>
      </c>
      <c r="IZ24" s="19"/>
      <c r="JA24" s="19"/>
      <c r="JB24" s="19"/>
      <c r="JC24" s="19">
        <v>0</v>
      </c>
      <c r="JD24" s="19">
        <v>47.2</v>
      </c>
      <c r="JE24" s="19">
        <v>18.826000000000001</v>
      </c>
      <c r="JF24" s="19">
        <v>24.0014</v>
      </c>
      <c r="JG24" s="19">
        <v>23.198599999999999</v>
      </c>
      <c r="JH24" s="19">
        <v>177.8</v>
      </c>
      <c r="JI24" s="19">
        <v>178.52956</v>
      </c>
      <c r="JJ24" s="19">
        <v>178.52956</v>
      </c>
      <c r="JK24" s="19">
        <v>-0.72955999999999999</v>
      </c>
      <c r="JL24" s="19">
        <v>175.7</v>
      </c>
      <c r="JM24" s="19">
        <v>178.52956</v>
      </c>
      <c r="JN24" s="19">
        <v>178.52956</v>
      </c>
      <c r="JO24" s="19">
        <v>-2.8295599999999999</v>
      </c>
      <c r="JP24" s="19">
        <v>207</v>
      </c>
      <c r="JQ24" s="19">
        <v>178.52956</v>
      </c>
      <c r="JR24" s="19">
        <v>178.52956</v>
      </c>
      <c r="JS24" s="19">
        <v>28.47044</v>
      </c>
      <c r="JT24" s="19">
        <v>273.8</v>
      </c>
      <c r="JU24" s="19">
        <v>267.79433</v>
      </c>
      <c r="JV24" s="19">
        <v>267.79433</v>
      </c>
      <c r="JW24" s="19">
        <v>6.0056700000000003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1.2</v>
      </c>
      <c r="LE24" s="19">
        <v>1.1522699999999999</v>
      </c>
      <c r="LF24" s="19">
        <v>1.1522699999999999</v>
      </c>
      <c r="LG24" s="19">
        <v>4.7730000000000002E-2</v>
      </c>
      <c r="LH24" s="19">
        <v>43.6</v>
      </c>
      <c r="LI24" s="19">
        <v>92.205730000000003</v>
      </c>
      <c r="LJ24" s="19">
        <v>107.39400000000001</v>
      </c>
      <c r="LK24" s="19">
        <v>-63.793999999999997</v>
      </c>
      <c r="LL24" s="19">
        <v>93.5</v>
      </c>
      <c r="LM24" s="19">
        <v>87.12576</v>
      </c>
      <c r="LN24" s="19">
        <v>76.263339999999999</v>
      </c>
      <c r="LO24" s="19">
        <v>17.236660000000001</v>
      </c>
      <c r="LP24" s="19">
        <v>65.900000000000006</v>
      </c>
      <c r="LQ24" s="19">
        <v>67.133979999999994</v>
      </c>
      <c r="LR24" s="19">
        <v>67.133979999999994</v>
      </c>
      <c r="LS24" s="19">
        <v>-1.2339800000000001</v>
      </c>
      <c r="LT24" s="19">
        <v>66.2</v>
      </c>
      <c r="LU24" s="19">
        <v>71.847909999999999</v>
      </c>
      <c r="LV24" s="19">
        <v>65.984009999999998</v>
      </c>
      <c r="LW24" s="19">
        <v>0.21598999999999999</v>
      </c>
      <c r="LX24" s="19">
        <v>28.9</v>
      </c>
      <c r="LY24" s="19">
        <v>29.733789999999999</v>
      </c>
      <c r="LZ24" s="19">
        <v>27.30705</v>
      </c>
      <c r="MA24" s="19">
        <v>1.5929500000000001</v>
      </c>
      <c r="MB24" s="19"/>
      <c r="MC24" s="19"/>
      <c r="MD24" s="19"/>
      <c r="ME24" s="19">
        <v>0</v>
      </c>
      <c r="MF24" s="19"/>
      <c r="MG24" s="19"/>
      <c r="MH24" s="19"/>
      <c r="MI24" s="19">
        <v>0</v>
      </c>
      <c r="MJ24" s="19"/>
      <c r="MK24" s="19"/>
      <c r="ML24" s="19"/>
      <c r="MM24" s="19">
        <v>0</v>
      </c>
      <c r="MN24" s="19">
        <v>147</v>
      </c>
      <c r="MO24" s="19">
        <v>149.77393000000001</v>
      </c>
      <c r="MP24" s="19">
        <v>149.77393000000001</v>
      </c>
      <c r="MQ24" s="19">
        <v>-2.77393</v>
      </c>
      <c r="MR24" s="19">
        <v>149.4</v>
      </c>
      <c r="MS24" s="19">
        <v>149.77393000000001</v>
      </c>
      <c r="MT24" s="19">
        <v>149.77393000000001</v>
      </c>
      <c r="MU24" s="19">
        <v>-0.37392999999999998</v>
      </c>
      <c r="MV24" s="19">
        <v>150.30000000000001</v>
      </c>
      <c r="MW24" s="19">
        <v>149.77393000000001</v>
      </c>
      <c r="MX24" s="19">
        <v>149.77393000000001</v>
      </c>
      <c r="MY24" s="19">
        <v>0.52607000000000004</v>
      </c>
      <c r="MZ24" s="19"/>
      <c r="NA24" s="19"/>
      <c r="NB24" s="19"/>
      <c r="NC24" s="19">
        <v>0</v>
      </c>
      <c r="ND24" s="19"/>
      <c r="NE24" s="19"/>
      <c r="NF24" s="19"/>
      <c r="NG24" s="19">
        <v>0</v>
      </c>
      <c r="NH24" s="19">
        <v>0</v>
      </c>
      <c r="NI24" s="19"/>
      <c r="NJ24" s="19"/>
      <c r="NK24" s="19">
        <v>0</v>
      </c>
      <c r="NL24" s="19"/>
      <c r="NM24" s="19"/>
      <c r="NN24" s="19"/>
      <c r="NO24" s="19">
        <v>0</v>
      </c>
      <c r="NP24" s="19"/>
      <c r="NQ24" s="19"/>
      <c r="NR24" s="19"/>
      <c r="NS24" s="19">
        <v>0</v>
      </c>
      <c r="NT24" s="19">
        <v>0</v>
      </c>
      <c r="NU24" s="19">
        <v>10</v>
      </c>
      <c r="NV24" s="19">
        <v>10</v>
      </c>
      <c r="NW24" s="19">
        <v>-10</v>
      </c>
      <c r="NX24" s="19">
        <v>0</v>
      </c>
      <c r="NY24" s="19"/>
      <c r="NZ24" s="19"/>
      <c r="OA24" s="19">
        <v>0</v>
      </c>
      <c r="OB24" s="19">
        <v>0.1</v>
      </c>
      <c r="OC24" s="19"/>
      <c r="OD24" s="19">
        <v>0.11799999999999999</v>
      </c>
      <c r="OE24" s="19">
        <v>-1.7999999999999999E-2</v>
      </c>
      <c r="OF24" s="19">
        <v>53.6</v>
      </c>
      <c r="OG24" s="19">
        <v>77.2</v>
      </c>
      <c r="OH24" s="19">
        <v>77.923000000000002</v>
      </c>
      <c r="OI24" s="19">
        <v>-24.323</v>
      </c>
      <c r="OJ24" s="19">
        <v>56.9</v>
      </c>
      <c r="OK24" s="19"/>
      <c r="OL24" s="19">
        <v>50.457999999999998</v>
      </c>
      <c r="OM24" s="19">
        <v>6.4420000000000002</v>
      </c>
      <c r="ON24" s="19">
        <v>12.7</v>
      </c>
      <c r="OO24" s="19">
        <v>16.38</v>
      </c>
      <c r="OP24" s="19">
        <v>16.38</v>
      </c>
      <c r="OQ24" s="19">
        <v>-3.68</v>
      </c>
      <c r="OR24" s="19">
        <v>0</v>
      </c>
      <c r="OS24" s="19"/>
      <c r="OT24" s="19">
        <v>0</v>
      </c>
      <c r="OU24" s="19">
        <v>0</v>
      </c>
      <c r="OV24" s="19">
        <v>9</v>
      </c>
      <c r="OW24" s="19">
        <v>8.8000000000000007</v>
      </c>
      <c r="OX24" s="19">
        <v>8.8000000000000007</v>
      </c>
      <c r="OY24" s="19">
        <v>0.2</v>
      </c>
      <c r="OZ24" s="19">
        <v>9.9</v>
      </c>
      <c r="PA24" s="19">
        <v>9</v>
      </c>
      <c r="PB24" s="19">
        <v>9</v>
      </c>
      <c r="PC24" s="19">
        <v>0.9</v>
      </c>
      <c r="PD24" s="19">
        <v>2.6</v>
      </c>
      <c r="PE24" s="19">
        <v>1.46</v>
      </c>
      <c r="PF24" s="19">
        <v>1.46</v>
      </c>
      <c r="PG24" s="19">
        <v>1.1399999999999999</v>
      </c>
      <c r="PH24" s="19"/>
      <c r="PI24" s="19">
        <v>1.23</v>
      </c>
      <c r="PJ24" s="19">
        <v>1.23</v>
      </c>
      <c r="PK24" s="19">
        <v>-1.23</v>
      </c>
      <c r="PL24" s="19">
        <v>3.1</v>
      </c>
      <c r="PM24" s="19">
        <v>2.95</v>
      </c>
      <c r="PN24" s="19">
        <v>2.95</v>
      </c>
      <c r="PO24" s="19">
        <v>0.15</v>
      </c>
      <c r="PP24" s="19">
        <v>2.2999999999999998</v>
      </c>
      <c r="PQ24" s="19">
        <v>2.4</v>
      </c>
      <c r="PR24" s="19">
        <v>2.4</v>
      </c>
      <c r="PS24" s="19">
        <v>-0.1</v>
      </c>
      <c r="PT24" s="19">
        <v>19.8</v>
      </c>
      <c r="PU24" s="19">
        <v>19.417480000000001</v>
      </c>
      <c r="PV24" s="19">
        <v>19.417480000000001</v>
      </c>
      <c r="PW24" s="19">
        <v>0.38252000000000003</v>
      </c>
      <c r="PX24" s="19">
        <v>10</v>
      </c>
      <c r="PY24" s="19">
        <v>9</v>
      </c>
      <c r="PZ24" s="19">
        <v>9</v>
      </c>
      <c r="QA24" s="19">
        <v>1</v>
      </c>
      <c r="QB24" s="19">
        <v>7.5</v>
      </c>
      <c r="QC24" s="19">
        <v>6</v>
      </c>
      <c r="QD24" s="19">
        <v>6</v>
      </c>
      <c r="QE24" s="19">
        <v>1.5</v>
      </c>
      <c r="QF24" s="19">
        <v>3.3</v>
      </c>
      <c r="QG24" s="19">
        <v>3.4</v>
      </c>
      <c r="QH24" s="19">
        <v>3.4</v>
      </c>
      <c r="QI24" s="19">
        <v>-0.1</v>
      </c>
      <c r="QJ24" s="19">
        <v>18.399999999999999</v>
      </c>
      <c r="QK24" s="19">
        <v>17.961169999999999</v>
      </c>
      <c r="QL24" s="19">
        <v>17.961169999999999</v>
      </c>
      <c r="QM24" s="19">
        <v>0.43883</v>
      </c>
      <c r="QN24" s="19">
        <v>12.6</v>
      </c>
      <c r="QO24" s="19"/>
      <c r="QP24" s="19">
        <v>12.144</v>
      </c>
      <c r="QQ24" s="19">
        <v>0.45600000000000002</v>
      </c>
      <c r="QR24" s="19">
        <v>15</v>
      </c>
      <c r="QS24" s="19"/>
      <c r="QT24" s="19">
        <v>11.974</v>
      </c>
      <c r="QU24" s="19">
        <v>3.0259999999999998</v>
      </c>
      <c r="QV24" s="19">
        <v>16.600000000000001</v>
      </c>
      <c r="QW24" s="19">
        <v>15.9</v>
      </c>
      <c r="QX24" s="19">
        <v>15.955</v>
      </c>
      <c r="QY24" s="19">
        <v>0.64500000000000002</v>
      </c>
      <c r="QZ24" s="19">
        <v>31.2</v>
      </c>
      <c r="RA24" s="19">
        <v>42.636000000000003</v>
      </c>
      <c r="RB24" s="19">
        <v>42.636000000000003</v>
      </c>
      <c r="RC24" s="19">
        <v>-11.436</v>
      </c>
      <c r="RD24" s="19">
        <v>4.5</v>
      </c>
      <c r="RE24" s="19">
        <v>4.2</v>
      </c>
      <c r="RF24" s="19">
        <v>4.2</v>
      </c>
      <c r="RG24" s="19">
        <v>0.3</v>
      </c>
      <c r="RH24" s="19">
        <v>1.9</v>
      </c>
      <c r="RI24" s="19"/>
      <c r="RJ24" s="19">
        <v>2.4</v>
      </c>
      <c r="RK24" s="19">
        <v>-0.5</v>
      </c>
      <c r="RL24" s="19">
        <v>1.1000000000000001</v>
      </c>
      <c r="RM24" s="19">
        <v>1.2</v>
      </c>
      <c r="RN24" s="19">
        <v>1.2</v>
      </c>
      <c r="RO24" s="19">
        <v>-0.1</v>
      </c>
      <c r="RP24" s="19">
        <v>2.9</v>
      </c>
      <c r="RQ24" s="19">
        <v>2.8</v>
      </c>
      <c r="RR24" s="19">
        <v>2.8</v>
      </c>
      <c r="RS24" s="19">
        <v>0.1</v>
      </c>
      <c r="RT24" s="19">
        <v>13.5</v>
      </c>
      <c r="RU24" s="19"/>
      <c r="RV24" s="19">
        <v>2.819</v>
      </c>
      <c r="RW24" s="19">
        <v>10.680999999999999</v>
      </c>
      <c r="RX24" s="19">
        <v>2.4</v>
      </c>
      <c r="RY24" s="19">
        <v>2.379</v>
      </c>
      <c r="RZ24" s="19">
        <v>2.379</v>
      </c>
      <c r="SA24" s="19">
        <v>2.1000000000000001E-2</v>
      </c>
      <c r="SB24" s="19">
        <v>18.399999999999999</v>
      </c>
      <c r="SC24" s="19">
        <v>9.5745299999999993</v>
      </c>
      <c r="SD24" s="19">
        <v>19.064499999999999</v>
      </c>
      <c r="SE24" s="19">
        <v>-0.66449999999999998</v>
      </c>
      <c r="SF24" s="19">
        <v>1.2</v>
      </c>
      <c r="SG24" s="19">
        <v>1.24</v>
      </c>
      <c r="SH24" s="19">
        <v>1.24</v>
      </c>
      <c r="SI24" s="19">
        <v>-0.04</v>
      </c>
      <c r="SJ24" s="19">
        <v>0.3</v>
      </c>
      <c r="SK24" s="19">
        <v>0.4</v>
      </c>
      <c r="SL24" s="19">
        <v>0.4</v>
      </c>
      <c r="SM24" s="19">
        <v>-0.1</v>
      </c>
      <c r="SN24" s="19">
        <v>6.5</v>
      </c>
      <c r="SO24" s="19">
        <v>6.9</v>
      </c>
      <c r="SP24" s="19">
        <v>6.9</v>
      </c>
      <c r="SQ24" s="19">
        <v>-0.4</v>
      </c>
      <c r="SR24" s="19">
        <v>3.4</v>
      </c>
      <c r="SS24" s="19">
        <v>3</v>
      </c>
      <c r="ST24" s="19">
        <v>3</v>
      </c>
      <c r="SU24" s="19">
        <v>0.4</v>
      </c>
      <c r="SV24" s="19">
        <v>4</v>
      </c>
      <c r="SW24" s="19">
        <v>3.5</v>
      </c>
      <c r="SX24" s="19">
        <v>3.5</v>
      </c>
      <c r="SY24" s="19">
        <v>0.5</v>
      </c>
      <c r="SZ24" s="19">
        <v>4.9000000000000004</v>
      </c>
      <c r="TA24" s="19">
        <v>5.5</v>
      </c>
      <c r="TB24" s="19">
        <v>5.5</v>
      </c>
      <c r="TC24" s="19">
        <v>-0.6</v>
      </c>
      <c r="TD24" s="19">
        <v>13.3</v>
      </c>
      <c r="TE24" s="19">
        <v>12.621359999999999</v>
      </c>
      <c r="TF24" s="19">
        <v>12.621359999999999</v>
      </c>
      <c r="TG24" s="19">
        <v>0.67864000000000002</v>
      </c>
      <c r="TH24" s="19">
        <v>28.6</v>
      </c>
      <c r="TI24" s="19">
        <v>27.2</v>
      </c>
      <c r="TJ24" s="19">
        <v>25.57</v>
      </c>
      <c r="TK24" s="19">
        <v>3.03</v>
      </c>
      <c r="TL24" s="19">
        <v>10.3</v>
      </c>
      <c r="TM24" s="19">
        <v>19.7</v>
      </c>
      <c r="TN24" s="19">
        <v>15.108000000000001</v>
      </c>
      <c r="TO24" s="19">
        <v>-4.8079999999999998</v>
      </c>
      <c r="TP24" s="19">
        <v>24</v>
      </c>
      <c r="TQ24" s="19"/>
      <c r="TR24" s="19">
        <v>1.3520000000000001</v>
      </c>
      <c r="TS24" s="19">
        <v>22.648</v>
      </c>
      <c r="TT24" s="19">
        <v>25.2</v>
      </c>
      <c r="TU24" s="19">
        <v>50</v>
      </c>
      <c r="TV24" s="19">
        <v>50.039000000000001</v>
      </c>
      <c r="TW24" s="19">
        <v>-24.838999999999999</v>
      </c>
      <c r="TX24" s="19">
        <v>35.299999999999997</v>
      </c>
      <c r="TY24" s="19">
        <v>73.099999999999994</v>
      </c>
      <c r="TZ24" s="19">
        <v>68.742999999999995</v>
      </c>
      <c r="UA24" s="19">
        <v>-33.442999999999998</v>
      </c>
      <c r="UB24" s="19">
        <v>2.8</v>
      </c>
      <c r="UC24" s="19">
        <v>2.8639999999999999</v>
      </c>
      <c r="UD24" s="19">
        <v>2.8639999999999999</v>
      </c>
      <c r="UE24" s="19">
        <v>-6.4000000000000001E-2</v>
      </c>
      <c r="UF24" s="19">
        <v>2.2999999999999998</v>
      </c>
      <c r="UG24" s="19">
        <v>2.9630000000000001</v>
      </c>
      <c r="UH24" s="19">
        <v>2.9630000000000001</v>
      </c>
      <c r="UI24" s="19">
        <v>-0.66300000000000003</v>
      </c>
      <c r="UJ24" s="19">
        <v>6.4</v>
      </c>
      <c r="UK24" s="19">
        <v>6.3</v>
      </c>
      <c r="UL24" s="19">
        <v>6.3</v>
      </c>
      <c r="UM24" s="19">
        <v>0.1</v>
      </c>
      <c r="UN24" s="19">
        <v>2.2999999999999998</v>
      </c>
      <c r="UO24" s="19">
        <v>2.2000000000000002</v>
      </c>
      <c r="UP24" s="19">
        <v>2.2000000000000002</v>
      </c>
      <c r="UQ24" s="19">
        <v>0.1</v>
      </c>
      <c r="UR24" s="19">
        <v>8.6</v>
      </c>
      <c r="US24" s="19">
        <v>7.6</v>
      </c>
      <c r="UT24" s="19">
        <v>7.6</v>
      </c>
      <c r="UU24" s="19">
        <v>1</v>
      </c>
      <c r="UV24" s="19">
        <v>4.2</v>
      </c>
      <c r="UW24" s="19">
        <v>4.2</v>
      </c>
      <c r="UX24" s="19">
        <v>4.2</v>
      </c>
      <c r="UY24" s="19">
        <v>0</v>
      </c>
      <c r="UZ24" s="19">
        <v>4.7</v>
      </c>
      <c r="VA24" s="19">
        <v>4.8</v>
      </c>
      <c r="VB24" s="19">
        <v>4.8</v>
      </c>
      <c r="VC24" s="19">
        <v>-0.1</v>
      </c>
      <c r="VD24" s="19">
        <v>4.8</v>
      </c>
      <c r="VE24" s="19">
        <v>4.8</v>
      </c>
      <c r="VF24" s="19">
        <v>4.8</v>
      </c>
      <c r="VG24" s="19">
        <v>0</v>
      </c>
      <c r="VH24" s="19">
        <v>14</v>
      </c>
      <c r="VI24" s="19">
        <v>14.246</v>
      </c>
      <c r="VJ24" s="19">
        <v>14.246</v>
      </c>
      <c r="VK24" s="19">
        <v>-0.246</v>
      </c>
      <c r="VL24" s="19">
        <v>193.1</v>
      </c>
      <c r="VM24" s="19"/>
      <c r="VN24" s="19">
        <v>163.27500000000001</v>
      </c>
      <c r="VO24" s="19">
        <v>29.824999999999999</v>
      </c>
      <c r="VP24" s="19">
        <v>6.7</v>
      </c>
      <c r="VQ24" s="19"/>
      <c r="VR24" s="19">
        <v>11.311</v>
      </c>
      <c r="VS24" s="19">
        <v>-4.6109999999999998</v>
      </c>
      <c r="VT24" s="19">
        <v>110.7</v>
      </c>
      <c r="VU24" s="19"/>
      <c r="VV24" s="19">
        <v>101.71899999999999</v>
      </c>
      <c r="VW24" s="19">
        <v>8.9809999999999999</v>
      </c>
      <c r="VX24" s="19">
        <v>0.6</v>
      </c>
      <c r="VY24" s="19">
        <v>0.6</v>
      </c>
      <c r="VZ24" s="19">
        <v>0.6</v>
      </c>
      <c r="WA24" s="19">
        <v>0</v>
      </c>
      <c r="WB24" s="19">
        <v>16.2</v>
      </c>
      <c r="WC24" s="19">
        <v>8.5</v>
      </c>
      <c r="WD24" s="19">
        <v>23.045999999999999</v>
      </c>
      <c r="WE24" s="19">
        <v>-6.8460000000000001</v>
      </c>
      <c r="WF24" s="19">
        <v>18.7</v>
      </c>
      <c r="WG24" s="19">
        <v>10.199999999999999</v>
      </c>
      <c r="WH24" s="19">
        <v>21.928000000000001</v>
      </c>
      <c r="WI24" s="19">
        <v>-3.2280000000000002</v>
      </c>
      <c r="WJ24" s="19">
        <v>81</v>
      </c>
      <c r="WK24" s="19"/>
      <c r="WL24" s="19">
        <v>75.27</v>
      </c>
      <c r="WM24" s="19">
        <v>5.73</v>
      </c>
      <c r="WN24" s="19">
        <v>6.5</v>
      </c>
      <c r="WO24" s="19"/>
      <c r="WP24" s="19">
        <v>2.0910000000000002</v>
      </c>
      <c r="WQ24" s="19">
        <v>4.4089999999999998</v>
      </c>
      <c r="WR24" s="19">
        <v>10</v>
      </c>
      <c r="WS24" s="19">
        <v>10</v>
      </c>
      <c r="WT24" s="19">
        <v>10</v>
      </c>
      <c r="WU24" s="19">
        <v>0</v>
      </c>
      <c r="WV24" s="19">
        <v>17.899999999999999</v>
      </c>
      <c r="WW24" s="19">
        <v>17.864080000000001</v>
      </c>
      <c r="WX24" s="19">
        <v>17.864080000000001</v>
      </c>
      <c r="WY24" s="19">
        <v>3.5920000000000001E-2</v>
      </c>
      <c r="WZ24" s="19">
        <v>11.6</v>
      </c>
      <c r="XA24" s="19">
        <v>10.8</v>
      </c>
      <c r="XB24" s="19">
        <v>10.8</v>
      </c>
      <c r="XC24" s="19">
        <v>0.8</v>
      </c>
      <c r="XD24" s="19">
        <v>0</v>
      </c>
      <c r="XE24" s="19"/>
      <c r="XF24" s="19"/>
      <c r="XG24" s="19">
        <v>0</v>
      </c>
      <c r="XH24" s="19"/>
      <c r="XI24" s="19"/>
      <c r="XJ24" s="19"/>
      <c r="XK24" s="19">
        <v>0</v>
      </c>
      <c r="XL24" s="19">
        <v>15.6</v>
      </c>
      <c r="XM24" s="19">
        <v>14</v>
      </c>
      <c r="XN24" s="19">
        <v>14</v>
      </c>
      <c r="XO24" s="19">
        <v>1.6</v>
      </c>
      <c r="XP24" s="19">
        <v>0</v>
      </c>
      <c r="XQ24" s="19"/>
      <c r="XR24" s="19"/>
      <c r="XS24" s="19">
        <v>0</v>
      </c>
      <c r="XT24" s="19">
        <v>8.4</v>
      </c>
      <c r="XU24" s="19">
        <v>7.74</v>
      </c>
      <c r="XV24" s="19">
        <v>7.74</v>
      </c>
      <c r="XW24" s="19">
        <v>0.66</v>
      </c>
      <c r="XX24" s="19"/>
      <c r="XY24" s="19"/>
      <c r="XZ24" s="19"/>
      <c r="YA24" s="19">
        <v>0</v>
      </c>
      <c r="YB24" s="19"/>
      <c r="YC24" s="19"/>
      <c r="YD24" s="19"/>
      <c r="YE24" s="19">
        <v>0</v>
      </c>
    </row>
    <row r="25" spans="1:655" ht="24" customHeight="1" x14ac:dyDescent="0.3">
      <c r="A25" s="1"/>
      <c r="B25" s="13" t="s">
        <v>57</v>
      </c>
      <c r="C25" s="13" t="s">
        <v>734</v>
      </c>
      <c r="D25" s="14">
        <v>57.2</v>
      </c>
      <c r="E25" s="14">
        <v>47.00168</v>
      </c>
      <c r="F25" s="14">
        <v>48.307630000000003</v>
      </c>
      <c r="G25" s="14">
        <v>8.8923699999999997</v>
      </c>
      <c r="H25" s="14">
        <v>649.78</v>
      </c>
      <c r="I25" s="14">
        <v>643.65809000000002</v>
      </c>
      <c r="J25" s="14">
        <v>643.65809000000002</v>
      </c>
      <c r="K25" s="14">
        <v>6.1219099999999997</v>
      </c>
      <c r="L25" s="14">
        <v>215.55</v>
      </c>
      <c r="M25" s="14">
        <v>209.39341999999999</v>
      </c>
      <c r="N25" s="14">
        <v>209.39341999999999</v>
      </c>
      <c r="O25" s="14">
        <v>6.1565799999999999</v>
      </c>
      <c r="P25" s="14"/>
      <c r="Q25" s="14"/>
      <c r="R25" s="14"/>
      <c r="S25" s="14">
        <v>0</v>
      </c>
      <c r="T25" s="14"/>
      <c r="U25" s="14"/>
      <c r="V25" s="14"/>
      <c r="W25" s="14">
        <v>0</v>
      </c>
      <c r="X25" s="14">
        <v>30.2</v>
      </c>
      <c r="Y25" s="14">
        <v>27.544989999999999</v>
      </c>
      <c r="Z25" s="14">
        <v>18.129549999999998</v>
      </c>
      <c r="AA25" s="14">
        <v>12.070449999999999</v>
      </c>
      <c r="AB25" s="14">
        <v>81.599999999999994</v>
      </c>
      <c r="AC25" s="14">
        <v>80.822000000000003</v>
      </c>
      <c r="AD25" s="14">
        <v>95.755600000000001</v>
      </c>
      <c r="AE25" s="14">
        <v>-14.1556</v>
      </c>
      <c r="AF25" s="14"/>
      <c r="AG25" s="14"/>
      <c r="AH25" s="14"/>
      <c r="AI25" s="14">
        <v>0</v>
      </c>
      <c r="AJ25" s="14"/>
      <c r="AK25" s="14"/>
      <c r="AL25" s="14"/>
      <c r="AM25" s="14">
        <v>0</v>
      </c>
      <c r="AN25" s="14">
        <v>186.5</v>
      </c>
      <c r="AO25" s="14">
        <v>196.42444</v>
      </c>
      <c r="AP25" s="14">
        <v>196.42444</v>
      </c>
      <c r="AQ25" s="14">
        <v>-9.9244400000000006</v>
      </c>
      <c r="AR25" s="14">
        <v>203.6</v>
      </c>
      <c r="AS25" s="14">
        <v>196.42444</v>
      </c>
      <c r="AT25" s="14">
        <v>196.42444</v>
      </c>
      <c r="AU25" s="14">
        <v>7.1755599999999999</v>
      </c>
      <c r="AV25" s="14">
        <v>205.9</v>
      </c>
      <c r="AW25" s="14">
        <v>196.42444</v>
      </c>
      <c r="AX25" s="14">
        <v>196.42444</v>
      </c>
      <c r="AY25" s="14">
        <v>9.4755599999999998</v>
      </c>
      <c r="AZ25" s="14">
        <v>289.7</v>
      </c>
      <c r="BA25" s="14">
        <v>294.63666999999998</v>
      </c>
      <c r="BB25" s="14">
        <v>294.63666999999998</v>
      </c>
      <c r="BC25" s="14">
        <v>-4.9366700000000003</v>
      </c>
      <c r="BD25" s="14">
        <v>214</v>
      </c>
      <c r="BE25" s="14">
        <v>208.28218000000001</v>
      </c>
      <c r="BF25" s="14">
        <v>208.28218000000001</v>
      </c>
      <c r="BG25" s="14">
        <v>5.7178199999999997</v>
      </c>
      <c r="BH25" s="14">
        <v>111.3</v>
      </c>
      <c r="BI25" s="14">
        <v>104.14109000000001</v>
      </c>
      <c r="BJ25" s="14">
        <v>104.14109000000001</v>
      </c>
      <c r="BK25" s="14">
        <v>7.1589099999999997</v>
      </c>
      <c r="BL25" s="14">
        <v>458.5</v>
      </c>
      <c r="BM25" s="14">
        <v>330.12853000000001</v>
      </c>
      <c r="BN25" s="14">
        <v>298.07823000000002</v>
      </c>
      <c r="BO25" s="14">
        <v>160.42177000000001</v>
      </c>
      <c r="BP25" s="14">
        <v>4.4000000000000004</v>
      </c>
      <c r="BQ25" s="14">
        <v>4.4318400000000002</v>
      </c>
      <c r="BR25" s="14">
        <v>4.4318400000000002</v>
      </c>
      <c r="BS25" s="14">
        <v>-3.184E-2</v>
      </c>
      <c r="BT25" s="14"/>
      <c r="BU25" s="14"/>
      <c r="BV25" s="14"/>
      <c r="BW25" s="14">
        <v>0</v>
      </c>
      <c r="BX25" s="14"/>
      <c r="BY25" s="14"/>
      <c r="BZ25" s="14"/>
      <c r="CA25" s="14">
        <v>0</v>
      </c>
      <c r="CB25" s="14"/>
      <c r="CC25" s="14"/>
      <c r="CD25" s="14"/>
      <c r="CE25" s="14">
        <v>0</v>
      </c>
      <c r="CF25" s="14"/>
      <c r="CG25" s="14"/>
      <c r="CH25" s="14"/>
      <c r="CI25" s="14">
        <v>0</v>
      </c>
      <c r="CJ25" s="14">
        <v>123.8</v>
      </c>
      <c r="CK25" s="14">
        <v>116.66768</v>
      </c>
      <c r="CL25" s="14">
        <v>116.66768</v>
      </c>
      <c r="CM25" s="14">
        <v>7.13232</v>
      </c>
      <c r="CN25" s="14">
        <v>7.4</v>
      </c>
      <c r="CO25" s="14">
        <v>5.1333399999999996</v>
      </c>
      <c r="CP25" s="14">
        <v>5.1333399999999996</v>
      </c>
      <c r="CQ25" s="14">
        <v>2.2666599999999999</v>
      </c>
      <c r="CR25" s="14">
        <v>5.9</v>
      </c>
      <c r="CS25" s="14">
        <v>2.8177599999999998</v>
      </c>
      <c r="CT25" s="14">
        <v>2.8177599999999998</v>
      </c>
      <c r="CU25" s="14">
        <v>3.0822400000000001</v>
      </c>
      <c r="CV25" s="14"/>
      <c r="CW25" s="14"/>
      <c r="CX25" s="14">
        <v>0</v>
      </c>
      <c r="CY25" s="14">
        <v>0</v>
      </c>
      <c r="CZ25" s="14">
        <v>6.92</v>
      </c>
      <c r="DA25" s="14">
        <v>6.0745800000000001</v>
      </c>
      <c r="DB25" s="14">
        <v>6.0745800000000001</v>
      </c>
      <c r="DC25" s="14">
        <v>0.84541999999999995</v>
      </c>
      <c r="DD25" s="14">
        <v>10.41</v>
      </c>
      <c r="DE25" s="14">
        <v>14.919420000000001</v>
      </c>
      <c r="DF25" s="14">
        <v>12.77125</v>
      </c>
      <c r="DG25" s="14">
        <v>-2.3612500000000001</v>
      </c>
      <c r="DH25" s="14">
        <v>49.75</v>
      </c>
      <c r="DI25" s="14">
        <v>70.823719999999994</v>
      </c>
      <c r="DJ25" s="14">
        <v>47.835940000000001</v>
      </c>
      <c r="DK25" s="14">
        <v>1.9140600000000001</v>
      </c>
      <c r="DL25" s="14"/>
      <c r="DM25" s="14"/>
      <c r="DN25" s="14"/>
      <c r="DO25" s="14">
        <v>0</v>
      </c>
      <c r="DP25" s="14"/>
      <c r="DQ25" s="14"/>
      <c r="DR25" s="14"/>
      <c r="DS25" s="14">
        <v>0</v>
      </c>
      <c r="DT25" s="14"/>
      <c r="DU25" s="14"/>
      <c r="DV25" s="14"/>
      <c r="DW25" s="14">
        <v>0</v>
      </c>
      <c r="DX25" s="14"/>
      <c r="DY25" s="14"/>
      <c r="DZ25" s="14"/>
      <c r="EA25" s="14">
        <v>0</v>
      </c>
      <c r="EB25" s="14">
        <v>56.6</v>
      </c>
      <c r="EC25" s="14">
        <v>50.819749999999999</v>
      </c>
      <c r="ED25" s="14">
        <v>56.515709999999999</v>
      </c>
      <c r="EE25" s="14">
        <v>8.4290000000000004E-2</v>
      </c>
      <c r="EF25" s="14">
        <v>111.4</v>
      </c>
      <c r="EG25" s="14">
        <v>110.21751999999999</v>
      </c>
      <c r="EH25" s="14">
        <v>110.21751999999999</v>
      </c>
      <c r="EI25" s="14">
        <v>1.18248</v>
      </c>
      <c r="EJ25" s="14"/>
      <c r="EK25" s="14"/>
      <c r="EL25" s="14"/>
      <c r="EM25" s="14">
        <v>0</v>
      </c>
      <c r="EN25" s="14"/>
      <c r="EO25" s="14"/>
      <c r="EP25" s="14"/>
      <c r="EQ25" s="14">
        <v>0</v>
      </c>
      <c r="ER25" s="14"/>
      <c r="ES25" s="14"/>
      <c r="ET25" s="14"/>
      <c r="EU25" s="14">
        <v>0</v>
      </c>
      <c r="EV25" s="14">
        <v>6.5</v>
      </c>
      <c r="EW25" s="14">
        <v>6.39</v>
      </c>
      <c r="EX25" s="14">
        <v>6.39</v>
      </c>
      <c r="EY25" s="14">
        <v>0.11</v>
      </c>
      <c r="EZ25" s="14">
        <v>148.1</v>
      </c>
      <c r="FA25" s="14">
        <v>144.32990000000001</v>
      </c>
      <c r="FB25" s="14">
        <v>144.32990000000001</v>
      </c>
      <c r="FC25" s="14">
        <v>3.7700999999999998</v>
      </c>
      <c r="FD25" s="14">
        <v>36.799999999999997</v>
      </c>
      <c r="FE25" s="14">
        <v>39.633699999999997</v>
      </c>
      <c r="FF25" s="14">
        <v>36.90014</v>
      </c>
      <c r="FG25" s="14">
        <v>-0.10014000000000001</v>
      </c>
      <c r="FH25" s="14">
        <v>33.700000000000003</v>
      </c>
      <c r="FI25" s="14">
        <v>32.338760000000001</v>
      </c>
      <c r="FJ25" s="14">
        <v>76.301159999999996</v>
      </c>
      <c r="FK25" s="14">
        <v>-42.60116</v>
      </c>
      <c r="FL25" s="14">
        <v>27.2</v>
      </c>
      <c r="FM25" s="14">
        <v>29.020659999999999</v>
      </c>
      <c r="FN25" s="14">
        <v>22.625250000000001</v>
      </c>
      <c r="FO25" s="14">
        <v>4.5747499999999999</v>
      </c>
      <c r="FP25" s="14">
        <v>18.600000000000001</v>
      </c>
      <c r="FQ25" s="14">
        <v>17.91338</v>
      </c>
      <c r="FR25" s="14">
        <v>14.927820000000001</v>
      </c>
      <c r="FS25" s="14">
        <v>3.67218</v>
      </c>
      <c r="FT25" s="14">
        <v>14.9</v>
      </c>
      <c r="FU25" s="14">
        <v>15.048539999999999</v>
      </c>
      <c r="FV25" s="14">
        <v>15.048539999999999</v>
      </c>
      <c r="FW25" s="14">
        <v>-0.14854000000000001</v>
      </c>
      <c r="FX25" s="14">
        <v>61.3</v>
      </c>
      <c r="FY25" s="14">
        <v>63.751600000000003</v>
      </c>
      <c r="FZ25" s="14">
        <v>63.751600000000003</v>
      </c>
      <c r="GA25" s="14">
        <v>-2.4516</v>
      </c>
      <c r="GB25" s="14">
        <v>186.6</v>
      </c>
      <c r="GC25" s="14">
        <v>185.10007999999999</v>
      </c>
      <c r="GD25" s="14">
        <v>185.10007999999999</v>
      </c>
      <c r="GE25" s="14">
        <v>1.4999199999999999</v>
      </c>
      <c r="GF25" s="14">
        <v>186.5</v>
      </c>
      <c r="GG25" s="14">
        <v>185.10007999999999</v>
      </c>
      <c r="GH25" s="14">
        <v>185.10007999999999</v>
      </c>
      <c r="GI25" s="14">
        <v>1.3999200000000001</v>
      </c>
      <c r="GJ25" s="14">
        <v>183</v>
      </c>
      <c r="GK25" s="14">
        <v>185.10007999999999</v>
      </c>
      <c r="GL25" s="14">
        <v>185.10007999999999</v>
      </c>
      <c r="GM25" s="14">
        <v>-2.1000800000000002</v>
      </c>
      <c r="GN25" s="14">
        <v>62.3</v>
      </c>
      <c r="GO25" s="14">
        <v>71.191519999999997</v>
      </c>
      <c r="GP25" s="14">
        <v>63.000599999999999</v>
      </c>
      <c r="GQ25" s="14">
        <v>-0.7006</v>
      </c>
      <c r="GR25" s="14">
        <v>5.2</v>
      </c>
      <c r="GS25" s="14">
        <v>5.1525699999999999</v>
      </c>
      <c r="GT25" s="14">
        <v>7.5127800000000002</v>
      </c>
      <c r="GU25" s="14">
        <v>-2.3127800000000001</v>
      </c>
      <c r="GV25" s="14">
        <v>1.1000000000000001</v>
      </c>
      <c r="GW25" s="14">
        <v>1.0171699999999999</v>
      </c>
      <c r="GX25" s="14">
        <v>7.8816100000000002</v>
      </c>
      <c r="GY25" s="14">
        <v>-6.7816099999999997</v>
      </c>
      <c r="GZ25" s="14">
        <v>35.5</v>
      </c>
      <c r="HA25" s="14">
        <v>34.47804</v>
      </c>
      <c r="HB25" s="14">
        <v>34.47804</v>
      </c>
      <c r="HC25" s="14">
        <v>1.02196</v>
      </c>
      <c r="HD25" s="14">
        <v>32.9</v>
      </c>
      <c r="HE25" s="14">
        <v>37.158740000000002</v>
      </c>
      <c r="HF25" s="14">
        <v>37.158740000000002</v>
      </c>
      <c r="HG25" s="14">
        <v>-4.2587400000000004</v>
      </c>
      <c r="HH25" s="14">
        <v>2</v>
      </c>
      <c r="HI25" s="14">
        <v>1.97359</v>
      </c>
      <c r="HJ25" s="14">
        <v>1.97359</v>
      </c>
      <c r="HK25" s="14">
        <v>2.6409999999999999E-2</v>
      </c>
      <c r="HL25" s="14">
        <v>0</v>
      </c>
      <c r="HM25" s="14">
        <v>0</v>
      </c>
      <c r="HN25" s="14">
        <v>0</v>
      </c>
      <c r="HO25" s="14">
        <v>0</v>
      </c>
      <c r="HP25" s="14">
        <v>111</v>
      </c>
      <c r="HQ25" s="14">
        <v>101.83024</v>
      </c>
      <c r="HR25" s="14">
        <v>72.847009999999997</v>
      </c>
      <c r="HS25" s="14">
        <v>38.152990000000003</v>
      </c>
      <c r="HT25" s="14"/>
      <c r="HU25" s="14"/>
      <c r="HV25" s="14"/>
      <c r="HW25" s="14">
        <v>0</v>
      </c>
      <c r="HX25" s="14"/>
      <c r="HY25" s="14"/>
      <c r="HZ25" s="14"/>
      <c r="IA25" s="14">
        <v>0</v>
      </c>
      <c r="IB25" s="14">
        <v>82.5</v>
      </c>
      <c r="IC25" s="14">
        <v>75.732740000000007</v>
      </c>
      <c r="ID25" s="14">
        <v>85.482579999999999</v>
      </c>
      <c r="IE25" s="14">
        <v>-2.98258</v>
      </c>
      <c r="IF25" s="14"/>
      <c r="IG25" s="14"/>
      <c r="IH25" s="14"/>
      <c r="II25" s="14">
        <v>0</v>
      </c>
      <c r="IJ25" s="14"/>
      <c r="IK25" s="14"/>
      <c r="IL25" s="14"/>
      <c r="IM25" s="14">
        <v>0</v>
      </c>
      <c r="IN25" s="14">
        <v>47.5</v>
      </c>
      <c r="IO25" s="14">
        <v>48.181449999999998</v>
      </c>
      <c r="IP25" s="14">
        <v>48.181449999999998</v>
      </c>
      <c r="IQ25" s="14">
        <v>-0.68145</v>
      </c>
      <c r="IR25" s="14"/>
      <c r="IS25" s="14"/>
      <c r="IT25" s="14"/>
      <c r="IU25" s="14">
        <v>0</v>
      </c>
      <c r="IV25" s="14"/>
      <c r="IW25" s="14"/>
      <c r="IX25" s="14"/>
      <c r="IY25" s="14">
        <v>0</v>
      </c>
      <c r="IZ25" s="14"/>
      <c r="JA25" s="14"/>
      <c r="JB25" s="14"/>
      <c r="JC25" s="14">
        <v>0</v>
      </c>
      <c r="JD25" s="14">
        <v>31.3</v>
      </c>
      <c r="JE25" s="14">
        <v>31.14517</v>
      </c>
      <c r="JF25" s="14">
        <v>45.680900000000001</v>
      </c>
      <c r="JG25" s="14">
        <v>-14.3809</v>
      </c>
      <c r="JH25" s="14">
        <v>177.4</v>
      </c>
      <c r="JI25" s="14">
        <v>178.52956</v>
      </c>
      <c r="JJ25" s="14">
        <v>178.52956</v>
      </c>
      <c r="JK25" s="14">
        <v>-1.1295599999999999</v>
      </c>
      <c r="JL25" s="14">
        <v>174.5</v>
      </c>
      <c r="JM25" s="14">
        <v>178.52956</v>
      </c>
      <c r="JN25" s="14">
        <v>178.52956</v>
      </c>
      <c r="JO25" s="14">
        <v>-4.02956</v>
      </c>
      <c r="JP25" s="14">
        <v>206.5</v>
      </c>
      <c r="JQ25" s="14">
        <v>178.52956</v>
      </c>
      <c r="JR25" s="14">
        <v>178.52956</v>
      </c>
      <c r="JS25" s="14">
        <v>27.97044</v>
      </c>
      <c r="JT25" s="14">
        <v>273.5</v>
      </c>
      <c r="JU25" s="14">
        <v>267.79433</v>
      </c>
      <c r="JV25" s="14">
        <v>267.79433</v>
      </c>
      <c r="JW25" s="14">
        <v>5.7056699999999996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1.2</v>
      </c>
      <c r="LE25" s="14">
        <v>1.1522699999999999</v>
      </c>
      <c r="LF25" s="14">
        <v>1.1522699999999999</v>
      </c>
      <c r="LG25" s="14">
        <v>4.7730000000000002E-2</v>
      </c>
      <c r="LH25" s="14">
        <v>59.3</v>
      </c>
      <c r="LI25" s="14">
        <v>106.26732</v>
      </c>
      <c r="LJ25" s="14">
        <v>123.16047</v>
      </c>
      <c r="LK25" s="14">
        <v>-63.860469999999999</v>
      </c>
      <c r="LL25" s="14">
        <v>97.5</v>
      </c>
      <c r="LM25" s="14">
        <v>92.444500000000005</v>
      </c>
      <c r="LN25" s="14">
        <v>81.069109999999995</v>
      </c>
      <c r="LO25" s="14">
        <v>16.430890000000002</v>
      </c>
      <c r="LP25" s="14">
        <v>67.3</v>
      </c>
      <c r="LQ25" s="14">
        <v>67.133979999999994</v>
      </c>
      <c r="LR25" s="14">
        <v>67.133979999999994</v>
      </c>
      <c r="LS25" s="14">
        <v>0.16602</v>
      </c>
      <c r="LT25" s="14">
        <v>66.400000000000006</v>
      </c>
      <c r="LU25" s="14">
        <v>72.37388</v>
      </c>
      <c r="LV25" s="14">
        <v>65.984009999999998</v>
      </c>
      <c r="LW25" s="14">
        <v>0.41599000000000003</v>
      </c>
      <c r="LX25" s="14">
        <v>29.7</v>
      </c>
      <c r="LY25" s="14">
        <v>29.951460000000001</v>
      </c>
      <c r="LZ25" s="14">
        <v>27.30705</v>
      </c>
      <c r="MA25" s="14">
        <v>2.3929499999999999</v>
      </c>
      <c r="MB25" s="14"/>
      <c r="MC25" s="14"/>
      <c r="MD25" s="14"/>
      <c r="ME25" s="14">
        <v>0</v>
      </c>
      <c r="MF25" s="14"/>
      <c r="MG25" s="14"/>
      <c r="MH25" s="14"/>
      <c r="MI25" s="14">
        <v>0</v>
      </c>
      <c r="MJ25" s="14"/>
      <c r="MK25" s="14"/>
      <c r="ML25" s="14"/>
      <c r="MM25" s="14">
        <v>0</v>
      </c>
      <c r="MN25" s="14">
        <v>146.19999999999999</v>
      </c>
      <c r="MO25" s="14">
        <v>149.77393000000001</v>
      </c>
      <c r="MP25" s="14">
        <v>149.77393000000001</v>
      </c>
      <c r="MQ25" s="14">
        <v>-3.5739299999999998</v>
      </c>
      <c r="MR25" s="14">
        <v>148.69999999999999</v>
      </c>
      <c r="MS25" s="14">
        <v>149.77393000000001</v>
      </c>
      <c r="MT25" s="14">
        <v>149.77393000000001</v>
      </c>
      <c r="MU25" s="14">
        <v>-1.0739300000000001</v>
      </c>
      <c r="MV25" s="14">
        <v>149.19999999999999</v>
      </c>
      <c r="MW25" s="14">
        <v>149.77393000000001</v>
      </c>
      <c r="MX25" s="14">
        <v>149.77393000000001</v>
      </c>
      <c r="MY25" s="14">
        <v>-0.57393000000000005</v>
      </c>
      <c r="MZ25" s="14"/>
      <c r="NA25" s="14"/>
      <c r="NB25" s="14"/>
      <c r="NC25" s="14">
        <v>0</v>
      </c>
      <c r="ND25" s="14"/>
      <c r="NE25" s="14"/>
      <c r="NF25" s="14"/>
      <c r="NG25" s="14">
        <v>0</v>
      </c>
      <c r="NH25" s="14">
        <v>0</v>
      </c>
      <c r="NI25" s="14"/>
      <c r="NJ25" s="14"/>
      <c r="NK25" s="14">
        <v>0</v>
      </c>
      <c r="NL25" s="14"/>
      <c r="NM25" s="14"/>
      <c r="NN25" s="14"/>
      <c r="NO25" s="14">
        <v>0</v>
      </c>
      <c r="NP25" s="14"/>
      <c r="NQ25" s="14"/>
      <c r="NR25" s="14"/>
      <c r="NS25" s="14">
        <v>0</v>
      </c>
      <c r="NT25" s="14">
        <v>0</v>
      </c>
      <c r="NU25" s="14">
        <v>10</v>
      </c>
      <c r="NV25" s="14">
        <v>10</v>
      </c>
      <c r="NW25" s="14">
        <v>-10</v>
      </c>
      <c r="NX25" s="14">
        <v>0</v>
      </c>
      <c r="NY25" s="14"/>
      <c r="NZ25" s="14"/>
      <c r="OA25" s="14">
        <v>0</v>
      </c>
      <c r="OB25" s="14">
        <v>0.6</v>
      </c>
      <c r="OC25" s="14"/>
      <c r="OD25" s="14">
        <v>0.56000000000000005</v>
      </c>
      <c r="OE25" s="14">
        <v>0.04</v>
      </c>
      <c r="OF25" s="14">
        <v>39.4</v>
      </c>
      <c r="OG25" s="14">
        <v>55</v>
      </c>
      <c r="OH25" s="14">
        <v>55</v>
      </c>
      <c r="OI25" s="14">
        <v>-15.6</v>
      </c>
      <c r="OJ25" s="14">
        <v>61.2</v>
      </c>
      <c r="OK25" s="14"/>
      <c r="OL25" s="14">
        <v>60.622999999999998</v>
      </c>
      <c r="OM25" s="14">
        <v>0.57699999999999996</v>
      </c>
      <c r="ON25" s="14">
        <v>12.8</v>
      </c>
      <c r="OO25" s="14">
        <v>16.423999999999999</v>
      </c>
      <c r="OP25" s="14">
        <v>16.423999999999999</v>
      </c>
      <c r="OQ25" s="14">
        <v>-3.6240000000000001</v>
      </c>
      <c r="OR25" s="14">
        <v>0</v>
      </c>
      <c r="OS25" s="14"/>
      <c r="OT25" s="14">
        <v>0.1</v>
      </c>
      <c r="OU25" s="14">
        <v>-0.1</v>
      </c>
      <c r="OV25" s="14">
        <v>9</v>
      </c>
      <c r="OW25" s="14">
        <v>8.8000000000000007</v>
      </c>
      <c r="OX25" s="14">
        <v>8.8000000000000007</v>
      </c>
      <c r="OY25" s="14">
        <v>0.2</v>
      </c>
      <c r="OZ25" s="14">
        <v>10</v>
      </c>
      <c r="PA25" s="14">
        <v>9</v>
      </c>
      <c r="PB25" s="14">
        <v>9</v>
      </c>
      <c r="PC25" s="14">
        <v>1</v>
      </c>
      <c r="PD25" s="14">
        <v>2.6</v>
      </c>
      <c r="PE25" s="14">
        <v>2.4654699999999998</v>
      </c>
      <c r="PF25" s="14">
        <v>1.8528800000000001</v>
      </c>
      <c r="PG25" s="14">
        <v>0.74712000000000001</v>
      </c>
      <c r="PH25" s="14"/>
      <c r="PI25" s="14">
        <v>1.23</v>
      </c>
      <c r="PJ25" s="14">
        <v>1.23</v>
      </c>
      <c r="PK25" s="14">
        <v>-1.23</v>
      </c>
      <c r="PL25" s="14">
        <v>2.9</v>
      </c>
      <c r="PM25" s="14">
        <v>2.95</v>
      </c>
      <c r="PN25" s="14">
        <v>2.95</v>
      </c>
      <c r="PO25" s="14">
        <v>-0.05</v>
      </c>
      <c r="PP25" s="14">
        <v>2.2999999999999998</v>
      </c>
      <c r="PQ25" s="14">
        <v>2.4</v>
      </c>
      <c r="PR25" s="14">
        <v>2.4</v>
      </c>
      <c r="PS25" s="14">
        <v>-0.1</v>
      </c>
      <c r="PT25" s="14">
        <v>20.5</v>
      </c>
      <c r="PU25" s="14">
        <v>19.417480000000001</v>
      </c>
      <c r="PV25" s="14">
        <v>19.417480000000001</v>
      </c>
      <c r="PW25" s="14">
        <v>1.0825199999999999</v>
      </c>
      <c r="PX25" s="14">
        <v>10</v>
      </c>
      <c r="PY25" s="14">
        <v>9</v>
      </c>
      <c r="PZ25" s="14">
        <v>9</v>
      </c>
      <c r="QA25" s="14">
        <v>1</v>
      </c>
      <c r="QB25" s="14">
        <v>7.5</v>
      </c>
      <c r="QC25" s="14">
        <v>6</v>
      </c>
      <c r="QD25" s="14">
        <v>6</v>
      </c>
      <c r="QE25" s="14">
        <v>1.5</v>
      </c>
      <c r="QF25" s="14">
        <v>3.3</v>
      </c>
      <c r="QG25" s="14">
        <v>3.4</v>
      </c>
      <c r="QH25" s="14">
        <v>3.4</v>
      </c>
      <c r="QI25" s="14">
        <v>-0.1</v>
      </c>
      <c r="QJ25" s="14">
        <v>18.399999999999999</v>
      </c>
      <c r="QK25" s="14">
        <v>17.961169999999999</v>
      </c>
      <c r="QL25" s="14">
        <v>17.961169999999999</v>
      </c>
      <c r="QM25" s="14">
        <v>0.43883</v>
      </c>
      <c r="QN25" s="14">
        <v>12.9</v>
      </c>
      <c r="QO25" s="14"/>
      <c r="QP25" s="14">
        <v>13.12</v>
      </c>
      <c r="QQ25" s="14">
        <v>-0.22</v>
      </c>
      <c r="QR25" s="14">
        <v>15.5</v>
      </c>
      <c r="QS25" s="14"/>
      <c r="QT25" s="14">
        <v>14.87</v>
      </c>
      <c r="QU25" s="14">
        <v>0.63</v>
      </c>
      <c r="QV25" s="14">
        <v>22.1</v>
      </c>
      <c r="QW25" s="14">
        <v>17.3</v>
      </c>
      <c r="QX25" s="14">
        <v>15.364000000000001</v>
      </c>
      <c r="QY25" s="14">
        <v>6.7359999999999998</v>
      </c>
      <c r="QZ25" s="14">
        <v>45.5</v>
      </c>
      <c r="RA25" s="14">
        <v>42.554000000000002</v>
      </c>
      <c r="RB25" s="14">
        <v>42.554000000000002</v>
      </c>
      <c r="RC25" s="14">
        <v>2.9460000000000002</v>
      </c>
      <c r="RD25" s="14">
        <v>4.5</v>
      </c>
      <c r="RE25" s="14">
        <v>4.2</v>
      </c>
      <c r="RF25" s="14">
        <v>4.2</v>
      </c>
      <c r="RG25" s="14">
        <v>0.3</v>
      </c>
      <c r="RH25" s="14">
        <v>0</v>
      </c>
      <c r="RI25" s="14"/>
      <c r="RJ25" s="14">
        <v>0</v>
      </c>
      <c r="RK25" s="14">
        <v>0</v>
      </c>
      <c r="RL25" s="14">
        <v>1.1000000000000001</v>
      </c>
      <c r="RM25" s="14">
        <v>1.2</v>
      </c>
      <c r="RN25" s="14">
        <v>1.2</v>
      </c>
      <c r="RO25" s="14">
        <v>-0.1</v>
      </c>
      <c r="RP25" s="14">
        <v>2.9</v>
      </c>
      <c r="RQ25" s="14">
        <v>2.8</v>
      </c>
      <c r="RR25" s="14">
        <v>2.8</v>
      </c>
      <c r="RS25" s="14">
        <v>0.1</v>
      </c>
      <c r="RT25" s="14">
        <v>5.5</v>
      </c>
      <c r="RU25" s="14"/>
      <c r="RV25" s="14">
        <v>5.8920000000000003</v>
      </c>
      <c r="RW25" s="14">
        <v>-0.39200000000000002</v>
      </c>
      <c r="RX25" s="14">
        <v>2.4</v>
      </c>
      <c r="RY25" s="14">
        <v>2.379</v>
      </c>
      <c r="RZ25" s="14">
        <v>2.379</v>
      </c>
      <c r="SA25" s="14">
        <v>2.1000000000000001E-2</v>
      </c>
      <c r="SB25" s="14">
        <v>20.3</v>
      </c>
      <c r="SC25" s="14">
        <v>17.517569999999999</v>
      </c>
      <c r="SD25" s="14">
        <v>19.772790000000001</v>
      </c>
      <c r="SE25" s="14">
        <v>0.52720999999999996</v>
      </c>
      <c r="SF25" s="14">
        <v>1.2</v>
      </c>
      <c r="SG25" s="14">
        <v>1.252</v>
      </c>
      <c r="SH25" s="14">
        <v>1.252</v>
      </c>
      <c r="SI25" s="14">
        <v>-5.1999999999999998E-2</v>
      </c>
      <c r="SJ25" s="14">
        <v>0.3</v>
      </c>
      <c r="SK25" s="14">
        <v>0.4</v>
      </c>
      <c r="SL25" s="14">
        <v>0.4</v>
      </c>
      <c r="SM25" s="14">
        <v>-0.1</v>
      </c>
      <c r="SN25" s="14">
        <v>6.4</v>
      </c>
      <c r="SO25" s="14">
        <v>6.9</v>
      </c>
      <c r="SP25" s="14">
        <v>6.9</v>
      </c>
      <c r="SQ25" s="14">
        <v>-0.5</v>
      </c>
      <c r="SR25" s="14">
        <v>3.4</v>
      </c>
      <c r="SS25" s="14">
        <v>3</v>
      </c>
      <c r="ST25" s="14">
        <v>3</v>
      </c>
      <c r="SU25" s="14">
        <v>0.4</v>
      </c>
      <c r="SV25" s="14">
        <v>4.3</v>
      </c>
      <c r="SW25" s="14">
        <v>3.5</v>
      </c>
      <c r="SX25" s="14">
        <v>3.5</v>
      </c>
      <c r="SY25" s="14">
        <v>0.8</v>
      </c>
      <c r="SZ25" s="14">
        <v>5.2</v>
      </c>
      <c r="TA25" s="14">
        <v>5.5</v>
      </c>
      <c r="TB25" s="14">
        <v>5.5</v>
      </c>
      <c r="TC25" s="14">
        <v>-0.3</v>
      </c>
      <c r="TD25" s="14">
        <v>13.3</v>
      </c>
      <c r="TE25" s="14">
        <v>12.621359999999999</v>
      </c>
      <c r="TF25" s="14">
        <v>12.621359999999999</v>
      </c>
      <c r="TG25" s="14">
        <v>0.67864000000000002</v>
      </c>
      <c r="TH25" s="14">
        <v>29.7</v>
      </c>
      <c r="TI25" s="14">
        <v>27</v>
      </c>
      <c r="TJ25" s="14">
        <v>25.215</v>
      </c>
      <c r="TK25" s="14">
        <v>4.4850000000000003</v>
      </c>
      <c r="TL25" s="14">
        <v>11.8</v>
      </c>
      <c r="TM25" s="14">
        <v>20.399999999999999</v>
      </c>
      <c r="TN25" s="14">
        <v>14.695</v>
      </c>
      <c r="TO25" s="14">
        <v>-2.895</v>
      </c>
      <c r="TP25" s="14">
        <v>29</v>
      </c>
      <c r="TQ25" s="14"/>
      <c r="TR25" s="14">
        <v>17.234999999999999</v>
      </c>
      <c r="TS25" s="14">
        <v>11.765000000000001</v>
      </c>
      <c r="TT25" s="14">
        <v>15.4</v>
      </c>
      <c r="TU25" s="14">
        <v>52.9</v>
      </c>
      <c r="TV25" s="14">
        <v>53.337000000000003</v>
      </c>
      <c r="TW25" s="14">
        <v>-37.936999999999998</v>
      </c>
      <c r="TX25" s="14">
        <v>24.2</v>
      </c>
      <c r="TY25" s="14">
        <v>75.3</v>
      </c>
      <c r="TZ25" s="14">
        <v>70.774000000000001</v>
      </c>
      <c r="UA25" s="14">
        <v>-46.573999999999998</v>
      </c>
      <c r="UB25" s="14">
        <v>2</v>
      </c>
      <c r="UC25" s="14">
        <v>3.1389999999999998</v>
      </c>
      <c r="UD25" s="14">
        <v>3.1389999999999998</v>
      </c>
      <c r="UE25" s="14">
        <v>-1.139</v>
      </c>
      <c r="UF25" s="14">
        <v>1.3</v>
      </c>
      <c r="UG25" s="14">
        <v>3.5659999999999998</v>
      </c>
      <c r="UH25" s="14">
        <v>3.5659999999999998</v>
      </c>
      <c r="UI25" s="14">
        <v>-2.266</v>
      </c>
      <c r="UJ25" s="14">
        <v>6.4</v>
      </c>
      <c r="UK25" s="14">
        <v>6.3</v>
      </c>
      <c r="UL25" s="14">
        <v>6.3</v>
      </c>
      <c r="UM25" s="14">
        <v>0.1</v>
      </c>
      <c r="UN25" s="14">
        <v>2.2999999999999998</v>
      </c>
      <c r="UO25" s="14">
        <v>2.2000000000000002</v>
      </c>
      <c r="UP25" s="14">
        <v>2.2000000000000002</v>
      </c>
      <c r="UQ25" s="14">
        <v>0.1</v>
      </c>
      <c r="UR25" s="14">
        <v>8.6</v>
      </c>
      <c r="US25" s="14">
        <v>7.6</v>
      </c>
      <c r="UT25" s="14">
        <v>7.6</v>
      </c>
      <c r="UU25" s="14">
        <v>1</v>
      </c>
      <c r="UV25" s="14">
        <v>4.2</v>
      </c>
      <c r="UW25" s="14">
        <v>4.2</v>
      </c>
      <c r="UX25" s="14">
        <v>4.2</v>
      </c>
      <c r="UY25" s="14">
        <v>0</v>
      </c>
      <c r="UZ25" s="14">
        <v>4.7</v>
      </c>
      <c r="VA25" s="14">
        <v>4.8</v>
      </c>
      <c r="VB25" s="14">
        <v>4.8</v>
      </c>
      <c r="VC25" s="14">
        <v>-0.1</v>
      </c>
      <c r="VD25" s="14">
        <v>4.8</v>
      </c>
      <c r="VE25" s="14">
        <v>4.8</v>
      </c>
      <c r="VF25" s="14">
        <v>4.8</v>
      </c>
      <c r="VG25" s="14">
        <v>0</v>
      </c>
      <c r="VH25" s="14">
        <v>11.5</v>
      </c>
      <c r="VI25" s="14">
        <v>14.404999999999999</v>
      </c>
      <c r="VJ25" s="14">
        <v>14.404999999999999</v>
      </c>
      <c r="VK25" s="14">
        <v>-2.9049999999999998</v>
      </c>
      <c r="VL25" s="14">
        <v>204.3</v>
      </c>
      <c r="VM25" s="14"/>
      <c r="VN25" s="14">
        <v>209.19900000000001</v>
      </c>
      <c r="VO25" s="14">
        <v>-4.899</v>
      </c>
      <c r="VP25" s="14">
        <v>9</v>
      </c>
      <c r="VQ25" s="14"/>
      <c r="VR25" s="14">
        <v>12.211</v>
      </c>
      <c r="VS25" s="14">
        <v>-3.2109999999999999</v>
      </c>
      <c r="VT25" s="14">
        <v>117.7</v>
      </c>
      <c r="VU25" s="14"/>
      <c r="VV25" s="14">
        <v>118.18300000000001</v>
      </c>
      <c r="VW25" s="14">
        <v>-0.48299999999999998</v>
      </c>
      <c r="VX25" s="14">
        <v>0.6</v>
      </c>
      <c r="VY25" s="14">
        <v>0.6</v>
      </c>
      <c r="VZ25" s="14">
        <v>0.6</v>
      </c>
      <c r="WA25" s="14">
        <v>0</v>
      </c>
      <c r="WB25" s="14">
        <v>16.2</v>
      </c>
      <c r="WC25" s="14">
        <v>9.5</v>
      </c>
      <c r="WD25" s="14">
        <v>24.265999999999998</v>
      </c>
      <c r="WE25" s="14">
        <v>-8.0660000000000007</v>
      </c>
      <c r="WF25" s="14">
        <v>21.2</v>
      </c>
      <c r="WG25" s="14">
        <v>10.3</v>
      </c>
      <c r="WH25" s="14">
        <v>25.558</v>
      </c>
      <c r="WI25" s="14">
        <v>-4.3579999999999997</v>
      </c>
      <c r="WJ25" s="14">
        <v>85.2</v>
      </c>
      <c r="WK25" s="14"/>
      <c r="WL25" s="14">
        <v>86.144000000000005</v>
      </c>
      <c r="WM25" s="14">
        <v>-0.94399999999999995</v>
      </c>
      <c r="WN25" s="14">
        <v>8.9</v>
      </c>
      <c r="WO25" s="14"/>
      <c r="WP25" s="14">
        <v>3.7930000000000001</v>
      </c>
      <c r="WQ25" s="14">
        <v>5.1070000000000002</v>
      </c>
      <c r="WR25" s="14">
        <v>10</v>
      </c>
      <c r="WS25" s="14">
        <v>10</v>
      </c>
      <c r="WT25" s="14">
        <v>10</v>
      </c>
      <c r="WU25" s="14">
        <v>0</v>
      </c>
      <c r="WV25" s="14">
        <v>17.899999999999999</v>
      </c>
      <c r="WW25" s="14">
        <v>17.864080000000001</v>
      </c>
      <c r="WX25" s="14">
        <v>17.864080000000001</v>
      </c>
      <c r="WY25" s="14">
        <v>3.5920000000000001E-2</v>
      </c>
      <c r="WZ25" s="14">
        <v>11.4</v>
      </c>
      <c r="XA25" s="14">
        <v>10.8</v>
      </c>
      <c r="XB25" s="14">
        <v>10.8</v>
      </c>
      <c r="XC25" s="14">
        <v>0.6</v>
      </c>
      <c r="XD25" s="14">
        <v>0</v>
      </c>
      <c r="XE25" s="14"/>
      <c r="XF25" s="14"/>
      <c r="XG25" s="14">
        <v>0</v>
      </c>
      <c r="XH25" s="14"/>
      <c r="XI25" s="14"/>
      <c r="XJ25" s="14"/>
      <c r="XK25" s="14">
        <v>0</v>
      </c>
      <c r="XL25" s="14">
        <v>15.5</v>
      </c>
      <c r="XM25" s="14">
        <v>14</v>
      </c>
      <c r="XN25" s="14">
        <v>14</v>
      </c>
      <c r="XO25" s="14">
        <v>1.5</v>
      </c>
      <c r="XP25" s="14">
        <v>0</v>
      </c>
      <c r="XQ25" s="14"/>
      <c r="XR25" s="14"/>
      <c r="XS25" s="14">
        <v>0</v>
      </c>
      <c r="XT25" s="14">
        <v>8.6</v>
      </c>
      <c r="XU25" s="14">
        <v>7.74</v>
      </c>
      <c r="XV25" s="14">
        <v>7.74</v>
      </c>
      <c r="XW25" s="14">
        <v>0.86</v>
      </c>
      <c r="XX25" s="14"/>
      <c r="XY25" s="14"/>
      <c r="XZ25" s="14"/>
      <c r="YA25" s="14">
        <v>0</v>
      </c>
      <c r="YB25" s="14"/>
      <c r="YC25" s="14"/>
      <c r="YD25" s="14"/>
      <c r="YE25" s="14">
        <v>0</v>
      </c>
    </row>
    <row r="26" spans="1:655" ht="24" customHeight="1" x14ac:dyDescent="0.3">
      <c r="A26" s="1"/>
      <c r="B26" s="16" t="s">
        <v>57</v>
      </c>
      <c r="C26" s="16" t="s">
        <v>735</v>
      </c>
      <c r="D26" s="17">
        <v>46.8</v>
      </c>
      <c r="E26" s="17">
        <v>42.098590000000002</v>
      </c>
      <c r="F26" s="17">
        <v>42.339350000000003</v>
      </c>
      <c r="G26" s="17">
        <v>4.4606500000000002</v>
      </c>
      <c r="H26" s="17">
        <v>650.64</v>
      </c>
      <c r="I26" s="17">
        <v>643.65809000000002</v>
      </c>
      <c r="J26" s="17">
        <v>643.65809000000002</v>
      </c>
      <c r="K26" s="17">
        <v>6.9819100000000001</v>
      </c>
      <c r="L26" s="17">
        <v>216.26</v>
      </c>
      <c r="M26" s="17">
        <v>209.39341999999999</v>
      </c>
      <c r="N26" s="17">
        <v>209.39341999999999</v>
      </c>
      <c r="O26" s="17">
        <v>6.8665799999999999</v>
      </c>
      <c r="P26" s="17"/>
      <c r="Q26" s="17"/>
      <c r="R26" s="17"/>
      <c r="S26" s="17">
        <v>0</v>
      </c>
      <c r="T26" s="17"/>
      <c r="U26" s="17"/>
      <c r="V26" s="17"/>
      <c r="W26" s="17">
        <v>0</v>
      </c>
      <c r="X26" s="17">
        <v>24.6</v>
      </c>
      <c r="Y26" s="17">
        <v>39.583500000000001</v>
      </c>
      <c r="Z26" s="17">
        <v>23.184840000000001</v>
      </c>
      <c r="AA26" s="17">
        <v>1.41516</v>
      </c>
      <c r="AB26" s="17">
        <v>82.6</v>
      </c>
      <c r="AC26" s="17">
        <v>80.822000000000003</v>
      </c>
      <c r="AD26" s="17">
        <v>94.000399999999999</v>
      </c>
      <c r="AE26" s="17">
        <v>-11.400399999999999</v>
      </c>
      <c r="AF26" s="17"/>
      <c r="AG26" s="17"/>
      <c r="AH26" s="17"/>
      <c r="AI26" s="17">
        <v>0</v>
      </c>
      <c r="AJ26" s="17"/>
      <c r="AK26" s="17"/>
      <c r="AL26" s="17"/>
      <c r="AM26" s="17">
        <v>0</v>
      </c>
      <c r="AN26" s="17">
        <v>188</v>
      </c>
      <c r="AO26" s="17">
        <v>196.42444</v>
      </c>
      <c r="AP26" s="17">
        <v>196.42444</v>
      </c>
      <c r="AQ26" s="17">
        <v>-8.4244400000000006</v>
      </c>
      <c r="AR26" s="17">
        <v>204.9</v>
      </c>
      <c r="AS26" s="17">
        <v>196.42444</v>
      </c>
      <c r="AT26" s="17">
        <v>196.42444</v>
      </c>
      <c r="AU26" s="17">
        <v>8.4755599999999998</v>
      </c>
      <c r="AV26" s="17">
        <v>208.5</v>
      </c>
      <c r="AW26" s="17">
        <v>196.42444</v>
      </c>
      <c r="AX26" s="17">
        <v>196.42444</v>
      </c>
      <c r="AY26" s="17">
        <v>12.075559999999999</v>
      </c>
      <c r="AZ26" s="17">
        <v>290.89999999999998</v>
      </c>
      <c r="BA26" s="17">
        <v>294.63666999999998</v>
      </c>
      <c r="BB26" s="17">
        <v>294.63666999999998</v>
      </c>
      <c r="BC26" s="17">
        <v>-3.7366700000000002</v>
      </c>
      <c r="BD26" s="17">
        <v>215.1</v>
      </c>
      <c r="BE26" s="17">
        <v>208.28218000000001</v>
      </c>
      <c r="BF26" s="17">
        <v>208.28218000000001</v>
      </c>
      <c r="BG26" s="17">
        <v>6.8178200000000002</v>
      </c>
      <c r="BH26" s="17">
        <v>111.3</v>
      </c>
      <c r="BI26" s="17">
        <v>104.14109000000001</v>
      </c>
      <c r="BJ26" s="17">
        <v>104.14109000000001</v>
      </c>
      <c r="BK26" s="17">
        <v>7.1589099999999997</v>
      </c>
      <c r="BL26" s="17">
        <v>524.6</v>
      </c>
      <c r="BM26" s="17">
        <v>406.41651000000002</v>
      </c>
      <c r="BN26" s="17">
        <v>352.57731999999999</v>
      </c>
      <c r="BO26" s="17">
        <v>172.02268000000001</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119.3</v>
      </c>
      <c r="CK26" s="17">
        <v>116.66768</v>
      </c>
      <c r="CL26" s="17">
        <v>116.66768</v>
      </c>
      <c r="CM26" s="17">
        <v>2.63232</v>
      </c>
      <c r="CN26" s="17">
        <v>7</v>
      </c>
      <c r="CO26" s="17">
        <v>5.1333399999999996</v>
      </c>
      <c r="CP26" s="17">
        <v>5.1333399999999996</v>
      </c>
      <c r="CQ26" s="17">
        <v>1.86666</v>
      </c>
      <c r="CR26" s="17">
        <v>5.4</v>
      </c>
      <c r="CS26" s="17">
        <v>2.8177599999999998</v>
      </c>
      <c r="CT26" s="17">
        <v>2.8177599999999998</v>
      </c>
      <c r="CU26" s="17">
        <v>2.5822400000000001</v>
      </c>
      <c r="CV26" s="17"/>
      <c r="CW26" s="17"/>
      <c r="CX26" s="17">
        <v>0</v>
      </c>
      <c r="CY26" s="17">
        <v>0</v>
      </c>
      <c r="CZ26" s="17">
        <v>6.92</v>
      </c>
      <c r="DA26" s="17">
        <v>6.0745800000000001</v>
      </c>
      <c r="DB26" s="17">
        <v>6.0745800000000001</v>
      </c>
      <c r="DC26" s="17">
        <v>0.84541999999999995</v>
      </c>
      <c r="DD26" s="17">
        <v>10.39</v>
      </c>
      <c r="DE26" s="17">
        <v>14.919420000000001</v>
      </c>
      <c r="DF26" s="17">
        <v>12.77125</v>
      </c>
      <c r="DG26" s="17">
        <v>-2.3812500000000001</v>
      </c>
      <c r="DH26" s="17">
        <v>50.67</v>
      </c>
      <c r="DI26" s="17">
        <v>60</v>
      </c>
      <c r="DJ26" s="17">
        <v>28.722090000000001</v>
      </c>
      <c r="DK26" s="17">
        <v>21.94791</v>
      </c>
      <c r="DL26" s="17"/>
      <c r="DM26" s="17"/>
      <c r="DN26" s="17"/>
      <c r="DO26" s="17">
        <v>0</v>
      </c>
      <c r="DP26" s="17"/>
      <c r="DQ26" s="17"/>
      <c r="DR26" s="17"/>
      <c r="DS26" s="17">
        <v>0</v>
      </c>
      <c r="DT26" s="17"/>
      <c r="DU26" s="17"/>
      <c r="DV26" s="17"/>
      <c r="DW26" s="17">
        <v>0</v>
      </c>
      <c r="DX26" s="17"/>
      <c r="DY26" s="17"/>
      <c r="DZ26" s="17"/>
      <c r="EA26" s="17">
        <v>0</v>
      </c>
      <c r="EB26" s="17">
        <v>55.9</v>
      </c>
      <c r="EC26" s="17">
        <v>51.115690000000001</v>
      </c>
      <c r="ED26" s="17">
        <v>56.515709999999999</v>
      </c>
      <c r="EE26" s="17">
        <v>-0.61570999999999998</v>
      </c>
      <c r="EF26" s="17">
        <v>111.6</v>
      </c>
      <c r="EG26" s="17">
        <v>110.21751999999999</v>
      </c>
      <c r="EH26" s="17">
        <v>110.21751999999999</v>
      </c>
      <c r="EI26" s="17">
        <v>1.3824799999999999</v>
      </c>
      <c r="EJ26" s="17"/>
      <c r="EK26" s="17"/>
      <c r="EL26" s="17"/>
      <c r="EM26" s="17">
        <v>0</v>
      </c>
      <c r="EN26" s="17"/>
      <c r="EO26" s="17"/>
      <c r="EP26" s="17"/>
      <c r="EQ26" s="17">
        <v>0</v>
      </c>
      <c r="ER26" s="17"/>
      <c r="ES26" s="17"/>
      <c r="ET26" s="17"/>
      <c r="EU26" s="17">
        <v>0</v>
      </c>
      <c r="EV26" s="17">
        <v>6.5</v>
      </c>
      <c r="EW26" s="17">
        <v>6.39</v>
      </c>
      <c r="EX26" s="17">
        <v>6.39</v>
      </c>
      <c r="EY26" s="17">
        <v>0.11</v>
      </c>
      <c r="EZ26" s="17">
        <v>147.6</v>
      </c>
      <c r="FA26" s="17">
        <v>144.32990000000001</v>
      </c>
      <c r="FB26" s="17">
        <v>144.32990000000001</v>
      </c>
      <c r="FC26" s="17">
        <v>3.2700999999999998</v>
      </c>
      <c r="FD26" s="17">
        <v>38.9</v>
      </c>
      <c r="FE26" s="17">
        <v>39.633699999999997</v>
      </c>
      <c r="FF26" s="17">
        <v>36.90014</v>
      </c>
      <c r="FG26" s="17">
        <v>1.99986</v>
      </c>
      <c r="FH26" s="17">
        <v>35.799999999999997</v>
      </c>
      <c r="FI26" s="17">
        <v>35.843440000000001</v>
      </c>
      <c r="FJ26" s="17">
        <v>76.301159999999996</v>
      </c>
      <c r="FK26" s="17">
        <v>-40.501159999999999</v>
      </c>
      <c r="FL26" s="17">
        <v>25.9</v>
      </c>
      <c r="FM26" s="17">
        <v>29.020659999999999</v>
      </c>
      <c r="FN26" s="17">
        <v>22.625250000000001</v>
      </c>
      <c r="FO26" s="17">
        <v>3.27475</v>
      </c>
      <c r="FP26" s="17">
        <v>18.7</v>
      </c>
      <c r="FQ26" s="17">
        <v>17.91338</v>
      </c>
      <c r="FR26" s="17">
        <v>14.927820000000001</v>
      </c>
      <c r="FS26" s="17">
        <v>3.7721800000000001</v>
      </c>
      <c r="FT26" s="17">
        <v>14.9</v>
      </c>
      <c r="FU26" s="17">
        <v>15.048539999999999</v>
      </c>
      <c r="FV26" s="17">
        <v>15.048539999999999</v>
      </c>
      <c r="FW26" s="17">
        <v>-0.14854000000000001</v>
      </c>
      <c r="FX26" s="17">
        <v>60.1</v>
      </c>
      <c r="FY26" s="17">
        <v>63.751600000000003</v>
      </c>
      <c r="FZ26" s="17">
        <v>63.751600000000003</v>
      </c>
      <c r="GA26" s="17">
        <v>-3.6516000000000002</v>
      </c>
      <c r="GB26" s="17">
        <v>182.4</v>
      </c>
      <c r="GC26" s="17">
        <v>185.10007999999999</v>
      </c>
      <c r="GD26" s="17">
        <v>185.10007999999999</v>
      </c>
      <c r="GE26" s="17">
        <v>-2.7000799999999998</v>
      </c>
      <c r="GF26" s="17">
        <v>182.8</v>
      </c>
      <c r="GG26" s="17">
        <v>185.10007999999999</v>
      </c>
      <c r="GH26" s="17">
        <v>185.10007999999999</v>
      </c>
      <c r="GI26" s="17">
        <v>-2.3000799999999999</v>
      </c>
      <c r="GJ26" s="17">
        <v>184.6</v>
      </c>
      <c r="GK26" s="17">
        <v>185.10007999999999</v>
      </c>
      <c r="GL26" s="17">
        <v>185.10007999999999</v>
      </c>
      <c r="GM26" s="17">
        <v>-0.50007999999999997</v>
      </c>
      <c r="GN26" s="17">
        <v>53.4</v>
      </c>
      <c r="GO26" s="17">
        <v>71.464529999999996</v>
      </c>
      <c r="GP26" s="17">
        <v>57.988819999999997</v>
      </c>
      <c r="GQ26" s="17">
        <v>-4.5888200000000001</v>
      </c>
      <c r="GR26" s="17">
        <v>5.2</v>
      </c>
      <c r="GS26" s="17">
        <v>5.1525699999999999</v>
      </c>
      <c r="GT26" s="17">
        <v>7.5127800000000002</v>
      </c>
      <c r="GU26" s="17">
        <v>-2.3127800000000001</v>
      </c>
      <c r="GV26" s="17">
        <v>1.1000000000000001</v>
      </c>
      <c r="GW26" s="17">
        <v>1.0171699999999999</v>
      </c>
      <c r="GX26" s="17">
        <v>7.8816100000000002</v>
      </c>
      <c r="GY26" s="17">
        <v>-6.7816099999999997</v>
      </c>
      <c r="GZ26" s="17">
        <v>24.7</v>
      </c>
      <c r="HA26" s="17">
        <v>25.026789999999998</v>
      </c>
      <c r="HB26" s="17">
        <v>34.47804</v>
      </c>
      <c r="HC26" s="17">
        <v>-9.7780400000000007</v>
      </c>
      <c r="HD26" s="17">
        <v>25.9</v>
      </c>
      <c r="HE26" s="17">
        <v>37.158740000000002</v>
      </c>
      <c r="HF26" s="17">
        <v>37.158740000000002</v>
      </c>
      <c r="HG26" s="17">
        <v>-11.25874</v>
      </c>
      <c r="HH26" s="17">
        <v>2</v>
      </c>
      <c r="HI26" s="17">
        <v>1.97359</v>
      </c>
      <c r="HJ26" s="17">
        <v>1.97359</v>
      </c>
      <c r="HK26" s="17">
        <v>2.6409999999999999E-2</v>
      </c>
      <c r="HL26" s="17">
        <v>0</v>
      </c>
      <c r="HM26" s="17">
        <v>0</v>
      </c>
      <c r="HN26" s="17">
        <v>0</v>
      </c>
      <c r="HO26" s="17">
        <v>0</v>
      </c>
      <c r="HP26" s="17">
        <v>105.2</v>
      </c>
      <c r="HQ26" s="17">
        <v>41.237110000000001</v>
      </c>
      <c r="HR26" s="17">
        <v>77.699879999999993</v>
      </c>
      <c r="HS26" s="17">
        <v>27.500119999999999</v>
      </c>
      <c r="HT26" s="17"/>
      <c r="HU26" s="17"/>
      <c r="HV26" s="17"/>
      <c r="HW26" s="17">
        <v>0</v>
      </c>
      <c r="HX26" s="17"/>
      <c r="HY26" s="17"/>
      <c r="HZ26" s="17"/>
      <c r="IA26" s="17">
        <v>0</v>
      </c>
      <c r="IB26" s="17">
        <v>81.599999999999994</v>
      </c>
      <c r="IC26" s="17">
        <v>75.83972</v>
      </c>
      <c r="ID26" s="17">
        <v>85.482579999999999</v>
      </c>
      <c r="IE26" s="17">
        <v>-3.8825799999999999</v>
      </c>
      <c r="IF26" s="17"/>
      <c r="IG26" s="17"/>
      <c r="IH26" s="17"/>
      <c r="II26" s="17">
        <v>0</v>
      </c>
      <c r="IJ26" s="17"/>
      <c r="IK26" s="17"/>
      <c r="IL26" s="17"/>
      <c r="IM26" s="17">
        <v>0</v>
      </c>
      <c r="IN26" s="17">
        <v>47.5</v>
      </c>
      <c r="IO26" s="17">
        <v>48.181449999999998</v>
      </c>
      <c r="IP26" s="17">
        <v>48.181449999999998</v>
      </c>
      <c r="IQ26" s="17">
        <v>-0.68145</v>
      </c>
      <c r="IR26" s="17"/>
      <c r="IS26" s="17"/>
      <c r="IT26" s="17"/>
      <c r="IU26" s="17">
        <v>0</v>
      </c>
      <c r="IV26" s="17"/>
      <c r="IW26" s="17"/>
      <c r="IX26" s="17"/>
      <c r="IY26" s="17">
        <v>0</v>
      </c>
      <c r="IZ26" s="17"/>
      <c r="JA26" s="17"/>
      <c r="JB26" s="17"/>
      <c r="JC26" s="17">
        <v>0</v>
      </c>
      <c r="JD26" s="17">
        <v>30.7</v>
      </c>
      <c r="JE26" s="17">
        <v>31.477350000000001</v>
      </c>
      <c r="JF26" s="17">
        <v>39.582889999999999</v>
      </c>
      <c r="JG26" s="17">
        <v>-8.8828899999999997</v>
      </c>
      <c r="JH26" s="17">
        <v>178</v>
      </c>
      <c r="JI26" s="17">
        <v>178.52956</v>
      </c>
      <c r="JJ26" s="17">
        <v>178.52956</v>
      </c>
      <c r="JK26" s="17">
        <v>-0.52956000000000003</v>
      </c>
      <c r="JL26" s="17">
        <v>175.9</v>
      </c>
      <c r="JM26" s="17">
        <v>178.52956</v>
      </c>
      <c r="JN26" s="17">
        <v>178.52956</v>
      </c>
      <c r="JO26" s="17">
        <v>-2.6295600000000001</v>
      </c>
      <c r="JP26" s="17">
        <v>208.2</v>
      </c>
      <c r="JQ26" s="17">
        <v>178.52956</v>
      </c>
      <c r="JR26" s="17">
        <v>178.52956</v>
      </c>
      <c r="JS26" s="17">
        <v>29.670439999999999</v>
      </c>
      <c r="JT26" s="17">
        <v>274.2</v>
      </c>
      <c r="JU26" s="17">
        <v>267.79433</v>
      </c>
      <c r="JV26" s="17">
        <v>267.79433</v>
      </c>
      <c r="JW26" s="17">
        <v>6.4056699999999998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1.2</v>
      </c>
      <c r="LE26" s="17">
        <v>1.1522699999999999</v>
      </c>
      <c r="LF26" s="17">
        <v>1.1522699999999999</v>
      </c>
      <c r="LG26" s="17">
        <v>4.7730000000000002E-2</v>
      </c>
      <c r="LH26" s="17">
        <v>98.2</v>
      </c>
      <c r="LI26" s="17">
        <v>114.83425</v>
      </c>
      <c r="LJ26" s="17">
        <v>116.16463</v>
      </c>
      <c r="LK26" s="17">
        <v>-17.96463</v>
      </c>
      <c r="LL26" s="17">
        <v>98.1</v>
      </c>
      <c r="LM26" s="17">
        <v>92.444500000000005</v>
      </c>
      <c r="LN26" s="17">
        <v>71.457560000000001</v>
      </c>
      <c r="LO26" s="17">
        <v>26.642440000000001</v>
      </c>
      <c r="LP26" s="17">
        <v>66.400000000000006</v>
      </c>
      <c r="LQ26" s="17">
        <v>67.133979999999994</v>
      </c>
      <c r="LR26" s="17">
        <v>67.133979999999994</v>
      </c>
      <c r="LS26" s="17">
        <v>-0.73397999999999997</v>
      </c>
      <c r="LT26" s="17">
        <v>65.8</v>
      </c>
      <c r="LU26" s="17">
        <v>72.37388</v>
      </c>
      <c r="LV26" s="17">
        <v>65.984009999999998</v>
      </c>
      <c r="LW26" s="17">
        <v>-0.18401000000000001</v>
      </c>
      <c r="LX26" s="17">
        <v>29.8</v>
      </c>
      <c r="LY26" s="17">
        <v>29.951460000000001</v>
      </c>
      <c r="LZ26" s="17">
        <v>27.30705</v>
      </c>
      <c r="MA26" s="17">
        <v>2.49295</v>
      </c>
      <c r="MB26" s="17"/>
      <c r="MC26" s="17"/>
      <c r="MD26" s="17"/>
      <c r="ME26" s="17">
        <v>0</v>
      </c>
      <c r="MF26" s="17"/>
      <c r="MG26" s="17"/>
      <c r="MH26" s="17"/>
      <c r="MI26" s="17">
        <v>0</v>
      </c>
      <c r="MJ26" s="17"/>
      <c r="MK26" s="17"/>
      <c r="ML26" s="17"/>
      <c r="MM26" s="17">
        <v>0</v>
      </c>
      <c r="MN26" s="17">
        <v>147</v>
      </c>
      <c r="MO26" s="17">
        <v>149.77393000000001</v>
      </c>
      <c r="MP26" s="17">
        <v>149.77393000000001</v>
      </c>
      <c r="MQ26" s="17">
        <v>-2.77393</v>
      </c>
      <c r="MR26" s="17">
        <v>149.30000000000001</v>
      </c>
      <c r="MS26" s="17">
        <v>149.77393000000001</v>
      </c>
      <c r="MT26" s="17">
        <v>149.77393000000001</v>
      </c>
      <c r="MU26" s="17">
        <v>-0.47393000000000002</v>
      </c>
      <c r="MV26" s="17">
        <v>150.4</v>
      </c>
      <c r="MW26" s="17">
        <v>149.77393000000001</v>
      </c>
      <c r="MX26" s="17">
        <v>149.77393000000001</v>
      </c>
      <c r="MY26" s="17">
        <v>0.62607000000000002</v>
      </c>
      <c r="MZ26" s="17"/>
      <c r="NA26" s="17"/>
      <c r="NB26" s="17"/>
      <c r="NC26" s="17">
        <v>0</v>
      </c>
      <c r="ND26" s="17"/>
      <c r="NE26" s="17"/>
      <c r="NF26" s="17"/>
      <c r="NG26" s="17">
        <v>0</v>
      </c>
      <c r="NH26" s="17">
        <v>0</v>
      </c>
      <c r="NI26" s="17"/>
      <c r="NJ26" s="17"/>
      <c r="NK26" s="17">
        <v>0</v>
      </c>
      <c r="NL26" s="17"/>
      <c r="NM26" s="17"/>
      <c r="NN26" s="17"/>
      <c r="NO26" s="17">
        <v>0</v>
      </c>
      <c r="NP26" s="17"/>
      <c r="NQ26" s="17"/>
      <c r="NR26" s="17"/>
      <c r="NS26" s="17">
        <v>0</v>
      </c>
      <c r="NT26" s="17">
        <v>10.3</v>
      </c>
      <c r="NU26" s="17">
        <v>50</v>
      </c>
      <c r="NV26" s="17">
        <v>50</v>
      </c>
      <c r="NW26" s="17">
        <v>-39.700000000000003</v>
      </c>
      <c r="NX26" s="17">
        <v>0</v>
      </c>
      <c r="NY26" s="17"/>
      <c r="NZ26" s="17"/>
      <c r="OA26" s="17">
        <v>0</v>
      </c>
      <c r="OB26" s="17">
        <v>0.8</v>
      </c>
      <c r="OC26" s="17"/>
      <c r="OD26" s="17">
        <v>0.76300000000000001</v>
      </c>
      <c r="OE26" s="17">
        <v>3.6999999999999998E-2</v>
      </c>
      <c r="OF26" s="17">
        <v>40.299999999999997</v>
      </c>
      <c r="OG26" s="17">
        <v>55</v>
      </c>
      <c r="OH26" s="17">
        <v>55</v>
      </c>
      <c r="OI26" s="17">
        <v>-14.7</v>
      </c>
      <c r="OJ26" s="17">
        <v>62.3</v>
      </c>
      <c r="OK26" s="17"/>
      <c r="OL26" s="17">
        <v>67.021000000000001</v>
      </c>
      <c r="OM26" s="17">
        <v>-4.7210000000000001</v>
      </c>
      <c r="ON26" s="17">
        <v>11.4</v>
      </c>
      <c r="OO26" s="17">
        <v>16.596</v>
      </c>
      <c r="OP26" s="17">
        <v>16.596</v>
      </c>
      <c r="OQ26" s="17">
        <v>-5.1959999999999997</v>
      </c>
      <c r="OR26" s="17">
        <v>0.1</v>
      </c>
      <c r="OS26" s="17"/>
      <c r="OT26" s="17">
        <v>0.2</v>
      </c>
      <c r="OU26" s="17">
        <v>-0.1</v>
      </c>
      <c r="OV26" s="17">
        <v>8.9</v>
      </c>
      <c r="OW26" s="17">
        <v>8.8000000000000007</v>
      </c>
      <c r="OX26" s="17">
        <v>8.8000000000000007</v>
      </c>
      <c r="OY26" s="17">
        <v>0.1</v>
      </c>
      <c r="OZ26" s="17">
        <v>9.9</v>
      </c>
      <c r="PA26" s="17">
        <v>9</v>
      </c>
      <c r="PB26" s="17">
        <v>9</v>
      </c>
      <c r="PC26" s="17">
        <v>0.9</v>
      </c>
      <c r="PD26" s="17">
        <v>2.6</v>
      </c>
      <c r="PE26" s="17">
        <v>3.2487300000000001</v>
      </c>
      <c r="PF26" s="17">
        <v>2.1817899999999999</v>
      </c>
      <c r="PG26" s="17">
        <v>0.41821000000000003</v>
      </c>
      <c r="PH26" s="17"/>
      <c r="PI26" s="17">
        <v>1.23</v>
      </c>
      <c r="PJ26" s="17">
        <v>1.23</v>
      </c>
      <c r="PK26" s="17">
        <v>-1.23</v>
      </c>
      <c r="PL26" s="17">
        <v>2.9</v>
      </c>
      <c r="PM26" s="17">
        <v>2.95</v>
      </c>
      <c r="PN26" s="17">
        <v>2.95</v>
      </c>
      <c r="PO26" s="17">
        <v>-0.05</v>
      </c>
      <c r="PP26" s="17">
        <v>2.2999999999999998</v>
      </c>
      <c r="PQ26" s="17">
        <v>2.4</v>
      </c>
      <c r="PR26" s="17">
        <v>2.4</v>
      </c>
      <c r="PS26" s="17">
        <v>-0.1</v>
      </c>
      <c r="PT26" s="17">
        <v>20.2</v>
      </c>
      <c r="PU26" s="17">
        <v>19.417480000000001</v>
      </c>
      <c r="PV26" s="17">
        <v>19.417480000000001</v>
      </c>
      <c r="PW26" s="17">
        <v>0.78251999999999999</v>
      </c>
      <c r="PX26" s="17">
        <v>10</v>
      </c>
      <c r="PY26" s="17">
        <v>9</v>
      </c>
      <c r="PZ26" s="17">
        <v>9</v>
      </c>
      <c r="QA26" s="17">
        <v>1</v>
      </c>
      <c r="QB26" s="17">
        <v>7.5</v>
      </c>
      <c r="QC26" s="17">
        <v>6</v>
      </c>
      <c r="QD26" s="17">
        <v>6</v>
      </c>
      <c r="QE26" s="17">
        <v>1.5</v>
      </c>
      <c r="QF26" s="17">
        <v>3.3</v>
      </c>
      <c r="QG26" s="17">
        <v>3.4</v>
      </c>
      <c r="QH26" s="17">
        <v>3.4</v>
      </c>
      <c r="QI26" s="17">
        <v>-0.1</v>
      </c>
      <c r="QJ26" s="17">
        <v>18.399999999999999</v>
      </c>
      <c r="QK26" s="17">
        <v>17.961169999999999</v>
      </c>
      <c r="QL26" s="17">
        <v>17.961169999999999</v>
      </c>
      <c r="QM26" s="17">
        <v>0.43883</v>
      </c>
      <c r="QN26" s="17">
        <v>12.9</v>
      </c>
      <c r="QO26" s="17"/>
      <c r="QP26" s="17">
        <v>13.614000000000001</v>
      </c>
      <c r="QQ26" s="17">
        <v>-0.71399999999999997</v>
      </c>
      <c r="QR26" s="17">
        <v>15.5</v>
      </c>
      <c r="QS26" s="17"/>
      <c r="QT26" s="17">
        <v>15.644</v>
      </c>
      <c r="QU26" s="17">
        <v>-0.14399999999999999</v>
      </c>
      <c r="QV26" s="17">
        <v>24.6</v>
      </c>
      <c r="QW26" s="17">
        <v>18.100000000000001</v>
      </c>
      <c r="QX26" s="17">
        <v>15.195</v>
      </c>
      <c r="QY26" s="17">
        <v>9.4049999999999994</v>
      </c>
      <c r="QZ26" s="17">
        <v>55.7</v>
      </c>
      <c r="RA26" s="17">
        <v>41.384999999999998</v>
      </c>
      <c r="RB26" s="17">
        <v>41.384999999999998</v>
      </c>
      <c r="RC26" s="17">
        <v>14.315</v>
      </c>
      <c r="RD26" s="17">
        <v>4.5</v>
      </c>
      <c r="RE26" s="17">
        <v>4.2</v>
      </c>
      <c r="RF26" s="17">
        <v>4.2</v>
      </c>
      <c r="RG26" s="17">
        <v>0.3</v>
      </c>
      <c r="RH26" s="17">
        <v>0</v>
      </c>
      <c r="RI26" s="17"/>
      <c r="RJ26" s="17">
        <v>0</v>
      </c>
      <c r="RK26" s="17">
        <v>0</v>
      </c>
      <c r="RL26" s="17">
        <v>1.1000000000000001</v>
      </c>
      <c r="RM26" s="17">
        <v>1.2</v>
      </c>
      <c r="RN26" s="17">
        <v>1.2</v>
      </c>
      <c r="RO26" s="17">
        <v>-0.1</v>
      </c>
      <c r="RP26" s="17">
        <v>2.9</v>
      </c>
      <c r="RQ26" s="17">
        <v>2.8</v>
      </c>
      <c r="RR26" s="17">
        <v>2.8</v>
      </c>
      <c r="RS26" s="17">
        <v>0.1</v>
      </c>
      <c r="RT26" s="17">
        <v>7.7</v>
      </c>
      <c r="RU26" s="17"/>
      <c r="RV26" s="17">
        <v>9.9039999999999999</v>
      </c>
      <c r="RW26" s="17">
        <v>-2.2040000000000002</v>
      </c>
      <c r="RX26" s="17">
        <v>2.4</v>
      </c>
      <c r="RY26" s="17">
        <v>2.379</v>
      </c>
      <c r="RZ26" s="17">
        <v>2.379</v>
      </c>
      <c r="SA26" s="17">
        <v>2.1000000000000001E-2</v>
      </c>
      <c r="SB26" s="17">
        <v>20.2</v>
      </c>
      <c r="SC26" s="17">
        <v>17.54232</v>
      </c>
      <c r="SD26" s="17">
        <v>19.772790000000001</v>
      </c>
      <c r="SE26" s="17">
        <v>0.42720999999999998</v>
      </c>
      <c r="SF26" s="17">
        <v>1.2</v>
      </c>
      <c r="SG26" s="17">
        <v>1.264</v>
      </c>
      <c r="SH26" s="17">
        <v>1.264</v>
      </c>
      <c r="SI26" s="17">
        <v>-6.4000000000000001E-2</v>
      </c>
      <c r="SJ26" s="17">
        <v>0.3</v>
      </c>
      <c r="SK26" s="17">
        <v>0.4</v>
      </c>
      <c r="SL26" s="17">
        <v>0.4</v>
      </c>
      <c r="SM26" s="17">
        <v>-0.1</v>
      </c>
      <c r="SN26" s="17">
        <v>6.3</v>
      </c>
      <c r="SO26" s="17">
        <v>6.9</v>
      </c>
      <c r="SP26" s="17">
        <v>6.9</v>
      </c>
      <c r="SQ26" s="17">
        <v>-0.6</v>
      </c>
      <c r="SR26" s="17">
        <v>3.4</v>
      </c>
      <c r="SS26" s="17">
        <v>3</v>
      </c>
      <c r="ST26" s="17">
        <v>3</v>
      </c>
      <c r="SU26" s="17">
        <v>0.4</v>
      </c>
      <c r="SV26" s="17">
        <v>4.2</v>
      </c>
      <c r="SW26" s="17">
        <v>3.5</v>
      </c>
      <c r="SX26" s="17">
        <v>3.5</v>
      </c>
      <c r="SY26" s="17">
        <v>0.7</v>
      </c>
      <c r="SZ26" s="17">
        <v>5.0999999999999996</v>
      </c>
      <c r="TA26" s="17">
        <v>5.5</v>
      </c>
      <c r="TB26" s="17">
        <v>5.5</v>
      </c>
      <c r="TC26" s="17">
        <v>-0.4</v>
      </c>
      <c r="TD26" s="17">
        <v>13.4</v>
      </c>
      <c r="TE26" s="17">
        <v>12.621359999999999</v>
      </c>
      <c r="TF26" s="17">
        <v>12.621359999999999</v>
      </c>
      <c r="TG26" s="17">
        <v>0.77864</v>
      </c>
      <c r="TH26" s="17">
        <v>29.4</v>
      </c>
      <c r="TI26" s="17">
        <v>26.6</v>
      </c>
      <c r="TJ26" s="17">
        <v>25.079000000000001</v>
      </c>
      <c r="TK26" s="17">
        <v>4.3209999999999997</v>
      </c>
      <c r="TL26" s="17">
        <v>14.6</v>
      </c>
      <c r="TM26" s="17">
        <v>25.5</v>
      </c>
      <c r="TN26" s="17">
        <v>15.086</v>
      </c>
      <c r="TO26" s="17">
        <v>-0.48599999999999999</v>
      </c>
      <c r="TP26" s="17">
        <v>29.3</v>
      </c>
      <c r="TQ26" s="17"/>
      <c r="TR26" s="17">
        <v>28.265999999999998</v>
      </c>
      <c r="TS26" s="17">
        <v>1.034</v>
      </c>
      <c r="TT26" s="17">
        <v>20.6</v>
      </c>
      <c r="TU26" s="17">
        <v>57.4</v>
      </c>
      <c r="TV26" s="17">
        <v>54.378999999999998</v>
      </c>
      <c r="TW26" s="17">
        <v>-33.779000000000003</v>
      </c>
      <c r="TX26" s="17">
        <v>35.299999999999997</v>
      </c>
      <c r="TY26" s="17">
        <v>76.2</v>
      </c>
      <c r="TZ26" s="17">
        <v>71.13</v>
      </c>
      <c r="UA26" s="17">
        <v>-35.83</v>
      </c>
      <c r="UB26" s="17">
        <v>3.2</v>
      </c>
      <c r="UC26" s="17">
        <v>3.6040000000000001</v>
      </c>
      <c r="UD26" s="17">
        <v>3.6040000000000001</v>
      </c>
      <c r="UE26" s="17">
        <v>-0.40400000000000003</v>
      </c>
      <c r="UF26" s="17">
        <v>0.7</v>
      </c>
      <c r="UG26" s="17">
        <v>3.8969999999999998</v>
      </c>
      <c r="UH26" s="17">
        <v>3.8969999999999998</v>
      </c>
      <c r="UI26" s="17">
        <v>-3.1970000000000001</v>
      </c>
      <c r="UJ26" s="17">
        <v>6.4</v>
      </c>
      <c r="UK26" s="17">
        <v>6.3</v>
      </c>
      <c r="UL26" s="17">
        <v>6.3</v>
      </c>
      <c r="UM26" s="17">
        <v>0.1</v>
      </c>
      <c r="UN26" s="17">
        <v>2.2999999999999998</v>
      </c>
      <c r="UO26" s="17">
        <v>2.2000000000000002</v>
      </c>
      <c r="UP26" s="17">
        <v>2.2000000000000002</v>
      </c>
      <c r="UQ26" s="17">
        <v>0.1</v>
      </c>
      <c r="UR26" s="17">
        <v>8.4</v>
      </c>
      <c r="US26" s="17">
        <v>7.6</v>
      </c>
      <c r="UT26" s="17">
        <v>7.6</v>
      </c>
      <c r="UU26" s="17">
        <v>0.8</v>
      </c>
      <c r="UV26" s="17">
        <v>4.2</v>
      </c>
      <c r="UW26" s="17">
        <v>4.2</v>
      </c>
      <c r="UX26" s="17">
        <v>4.2</v>
      </c>
      <c r="UY26" s="17">
        <v>0</v>
      </c>
      <c r="UZ26" s="17">
        <v>4.7</v>
      </c>
      <c r="VA26" s="17">
        <v>4.8</v>
      </c>
      <c r="VB26" s="17">
        <v>4.8</v>
      </c>
      <c r="VC26" s="17">
        <v>-0.1</v>
      </c>
      <c r="VD26" s="17">
        <v>4.8</v>
      </c>
      <c r="VE26" s="17">
        <v>4.8</v>
      </c>
      <c r="VF26" s="17">
        <v>4.8</v>
      </c>
      <c r="VG26" s="17">
        <v>0</v>
      </c>
      <c r="VH26" s="17">
        <v>13.3</v>
      </c>
      <c r="VI26" s="17">
        <v>14.792</v>
      </c>
      <c r="VJ26" s="17">
        <v>14.792</v>
      </c>
      <c r="VK26" s="17">
        <v>-1.492</v>
      </c>
      <c r="VL26" s="17">
        <v>211</v>
      </c>
      <c r="VM26" s="17"/>
      <c r="VN26" s="17">
        <v>228.68799999999999</v>
      </c>
      <c r="VO26" s="17">
        <v>-17.687999999999999</v>
      </c>
      <c r="VP26" s="17">
        <v>10.8</v>
      </c>
      <c r="VQ26" s="17"/>
      <c r="VR26" s="17">
        <v>12.775</v>
      </c>
      <c r="VS26" s="17">
        <v>-1.9750000000000001</v>
      </c>
      <c r="VT26" s="17">
        <v>119</v>
      </c>
      <c r="VU26" s="17"/>
      <c r="VV26" s="17">
        <v>121.91200000000001</v>
      </c>
      <c r="VW26" s="17">
        <v>-2.9119999999999999</v>
      </c>
      <c r="VX26" s="17">
        <v>0.6</v>
      </c>
      <c r="VY26" s="17">
        <v>0.6</v>
      </c>
      <c r="VZ26" s="17">
        <v>0.6</v>
      </c>
      <c r="WA26" s="17">
        <v>0</v>
      </c>
      <c r="WB26" s="17">
        <v>23.3</v>
      </c>
      <c r="WC26" s="17">
        <v>10.199999999999999</v>
      </c>
      <c r="WD26" s="17">
        <v>23.321999999999999</v>
      </c>
      <c r="WE26" s="17">
        <v>-2.1999999999999999E-2</v>
      </c>
      <c r="WF26" s="17">
        <v>31.2</v>
      </c>
      <c r="WG26" s="17">
        <v>12.3</v>
      </c>
      <c r="WH26" s="17">
        <v>26.954000000000001</v>
      </c>
      <c r="WI26" s="17">
        <v>4.2460000000000004</v>
      </c>
      <c r="WJ26" s="17">
        <v>86.7</v>
      </c>
      <c r="WK26" s="17"/>
      <c r="WL26" s="17">
        <v>89.156000000000006</v>
      </c>
      <c r="WM26" s="17">
        <v>-2.456</v>
      </c>
      <c r="WN26" s="17">
        <v>10.8</v>
      </c>
      <c r="WO26" s="17"/>
      <c r="WP26" s="17">
        <v>5.5179999999999998</v>
      </c>
      <c r="WQ26" s="17">
        <v>5.282</v>
      </c>
      <c r="WR26" s="17">
        <v>10</v>
      </c>
      <c r="WS26" s="17">
        <v>10</v>
      </c>
      <c r="WT26" s="17">
        <v>10</v>
      </c>
      <c r="WU26" s="17">
        <v>0</v>
      </c>
      <c r="WV26" s="17">
        <v>17.899999999999999</v>
      </c>
      <c r="WW26" s="17">
        <v>17.864080000000001</v>
      </c>
      <c r="WX26" s="17">
        <v>17.864080000000001</v>
      </c>
      <c r="WY26" s="17">
        <v>3.5920000000000001E-2</v>
      </c>
      <c r="WZ26" s="17">
        <v>10.7</v>
      </c>
      <c r="XA26" s="17">
        <v>10.8</v>
      </c>
      <c r="XB26" s="17">
        <v>10.8</v>
      </c>
      <c r="XC26" s="17">
        <v>-0.1</v>
      </c>
      <c r="XD26" s="17">
        <v>0</v>
      </c>
      <c r="XE26" s="17"/>
      <c r="XF26" s="17"/>
      <c r="XG26" s="17">
        <v>0</v>
      </c>
      <c r="XH26" s="17"/>
      <c r="XI26" s="17"/>
      <c r="XJ26" s="17"/>
      <c r="XK26" s="17">
        <v>0</v>
      </c>
      <c r="XL26" s="17">
        <v>15.7</v>
      </c>
      <c r="XM26" s="17">
        <v>14</v>
      </c>
      <c r="XN26" s="17">
        <v>14</v>
      </c>
      <c r="XO26" s="17">
        <v>1.7</v>
      </c>
      <c r="XP26" s="17">
        <v>0</v>
      </c>
      <c r="XQ26" s="17"/>
      <c r="XR26" s="17"/>
      <c r="XS26" s="17">
        <v>0</v>
      </c>
      <c r="XT26" s="17">
        <v>7.9</v>
      </c>
      <c r="XU26" s="17">
        <v>7.74</v>
      </c>
      <c r="XV26" s="17">
        <v>7.74</v>
      </c>
      <c r="XW26" s="17">
        <v>0.16</v>
      </c>
      <c r="XX26" s="17"/>
      <c r="XY26" s="17"/>
      <c r="XZ26" s="17"/>
      <c r="YA26" s="17">
        <v>0</v>
      </c>
      <c r="YB26" s="17"/>
      <c r="YC26" s="17"/>
      <c r="YD26" s="17"/>
      <c r="YE26" s="17">
        <v>0</v>
      </c>
    </row>
    <row r="27" spans="1:655" ht="24" customHeight="1" x14ac:dyDescent="0.3">
      <c r="A27" s="1"/>
      <c r="B27" s="16" t="s">
        <v>57</v>
      </c>
      <c r="C27" s="16" t="s">
        <v>736</v>
      </c>
      <c r="D27" s="17">
        <v>45.8</v>
      </c>
      <c r="E27" s="17">
        <v>46.556139999999999</v>
      </c>
      <c r="F27" s="17">
        <v>45.858559999999997</v>
      </c>
      <c r="G27" s="17">
        <v>-5.8560000000000001E-2</v>
      </c>
      <c r="H27" s="17">
        <v>641.08000000000004</v>
      </c>
      <c r="I27" s="17">
        <v>643.65809000000002</v>
      </c>
      <c r="J27" s="17">
        <v>643.65809000000002</v>
      </c>
      <c r="K27" s="17">
        <v>-2.57809</v>
      </c>
      <c r="L27" s="17">
        <v>215.58</v>
      </c>
      <c r="M27" s="17">
        <v>209.39341999999999</v>
      </c>
      <c r="N27" s="17">
        <v>209.39341999999999</v>
      </c>
      <c r="O27" s="17">
        <v>6.1865800000000002</v>
      </c>
      <c r="P27" s="17"/>
      <c r="Q27" s="17"/>
      <c r="R27" s="17"/>
      <c r="S27" s="17">
        <v>0</v>
      </c>
      <c r="T27" s="17"/>
      <c r="U27" s="17"/>
      <c r="V27" s="17"/>
      <c r="W27" s="17">
        <v>0</v>
      </c>
      <c r="X27" s="17">
        <v>49.6</v>
      </c>
      <c r="Y27" s="17">
        <v>51.721150000000002</v>
      </c>
      <c r="Z27" s="17">
        <v>30.672820000000002</v>
      </c>
      <c r="AA27" s="17">
        <v>18.92718</v>
      </c>
      <c r="AB27" s="17">
        <v>80.599999999999994</v>
      </c>
      <c r="AC27" s="17">
        <v>80.822000000000003</v>
      </c>
      <c r="AD27" s="17">
        <v>96.001530000000002</v>
      </c>
      <c r="AE27" s="17">
        <v>-15.401529999999999</v>
      </c>
      <c r="AF27" s="17"/>
      <c r="AG27" s="17"/>
      <c r="AH27" s="17"/>
      <c r="AI27" s="17">
        <v>0</v>
      </c>
      <c r="AJ27" s="17"/>
      <c r="AK27" s="17"/>
      <c r="AL27" s="17"/>
      <c r="AM27" s="17">
        <v>0</v>
      </c>
      <c r="AN27" s="17">
        <v>187.1</v>
      </c>
      <c r="AO27" s="17">
        <v>196.42444</v>
      </c>
      <c r="AP27" s="17">
        <v>196.42444</v>
      </c>
      <c r="AQ27" s="17">
        <v>-9.3244399999999992</v>
      </c>
      <c r="AR27" s="17">
        <v>205</v>
      </c>
      <c r="AS27" s="17">
        <v>196.42444</v>
      </c>
      <c r="AT27" s="17">
        <v>196.42444</v>
      </c>
      <c r="AU27" s="17">
        <v>8.5755599999999994</v>
      </c>
      <c r="AV27" s="17">
        <v>209.5</v>
      </c>
      <c r="AW27" s="17">
        <v>196.42444</v>
      </c>
      <c r="AX27" s="17">
        <v>196.42444</v>
      </c>
      <c r="AY27" s="17">
        <v>13.075559999999999</v>
      </c>
      <c r="AZ27" s="17">
        <v>290.5</v>
      </c>
      <c r="BA27" s="17">
        <v>294.63666999999998</v>
      </c>
      <c r="BB27" s="17">
        <v>294.63666999999998</v>
      </c>
      <c r="BC27" s="17">
        <v>-4.1366699999999996</v>
      </c>
      <c r="BD27" s="17">
        <v>216</v>
      </c>
      <c r="BE27" s="17">
        <v>208.28218000000001</v>
      </c>
      <c r="BF27" s="17">
        <v>208.28218000000001</v>
      </c>
      <c r="BG27" s="17">
        <v>7.7178199999999997</v>
      </c>
      <c r="BH27" s="17">
        <v>110.6</v>
      </c>
      <c r="BI27" s="17">
        <v>104.14109000000001</v>
      </c>
      <c r="BJ27" s="17">
        <v>104.14109000000001</v>
      </c>
      <c r="BK27" s="17">
        <v>6.4589100000000004</v>
      </c>
      <c r="BL27" s="17">
        <v>421.8</v>
      </c>
      <c r="BM27" s="17">
        <v>322.71586000000002</v>
      </c>
      <c r="BN27" s="17">
        <v>329.30754999999999</v>
      </c>
      <c r="BO27" s="17">
        <v>92.492450000000005</v>
      </c>
      <c r="BP27" s="17">
        <v>4.2</v>
      </c>
      <c r="BQ27" s="17">
        <v>4.4318400000000002</v>
      </c>
      <c r="BR27" s="17">
        <v>4.4318400000000002</v>
      </c>
      <c r="BS27" s="17">
        <v>-0.23183999999999999</v>
      </c>
      <c r="BT27" s="17"/>
      <c r="BU27" s="17"/>
      <c r="BV27" s="17"/>
      <c r="BW27" s="17">
        <v>0</v>
      </c>
      <c r="BX27" s="17"/>
      <c r="BY27" s="17"/>
      <c r="BZ27" s="17"/>
      <c r="CA27" s="17">
        <v>0</v>
      </c>
      <c r="CB27" s="17"/>
      <c r="CC27" s="17"/>
      <c r="CD27" s="17"/>
      <c r="CE27" s="17">
        <v>0</v>
      </c>
      <c r="CF27" s="17"/>
      <c r="CG27" s="17"/>
      <c r="CH27" s="17"/>
      <c r="CI27" s="17">
        <v>0</v>
      </c>
      <c r="CJ27" s="17">
        <v>112.7</v>
      </c>
      <c r="CK27" s="17">
        <v>116.66768</v>
      </c>
      <c r="CL27" s="17">
        <v>116.66768</v>
      </c>
      <c r="CM27" s="17">
        <v>-3.9676800000000001</v>
      </c>
      <c r="CN27" s="17">
        <v>6.4</v>
      </c>
      <c r="CO27" s="17">
        <v>5.1333399999999996</v>
      </c>
      <c r="CP27" s="17">
        <v>5.1333399999999996</v>
      </c>
      <c r="CQ27" s="17">
        <v>1.2666599999999999</v>
      </c>
      <c r="CR27" s="17">
        <v>5.2</v>
      </c>
      <c r="CS27" s="17">
        <v>2.8177599999999998</v>
      </c>
      <c r="CT27" s="17">
        <v>2.8177599999999998</v>
      </c>
      <c r="CU27" s="17">
        <v>2.3822399999999999</v>
      </c>
      <c r="CV27" s="17"/>
      <c r="CW27" s="17"/>
      <c r="CX27" s="17">
        <v>0</v>
      </c>
      <c r="CY27" s="17">
        <v>0</v>
      </c>
      <c r="CZ27" s="17">
        <v>6.91</v>
      </c>
      <c r="DA27" s="17">
        <v>6.0745800000000001</v>
      </c>
      <c r="DB27" s="17">
        <v>6.0745800000000001</v>
      </c>
      <c r="DC27" s="17">
        <v>0.83542000000000005</v>
      </c>
      <c r="DD27" s="17">
        <v>10.33</v>
      </c>
      <c r="DE27" s="17">
        <v>14.919420000000001</v>
      </c>
      <c r="DF27" s="17">
        <v>12.77125</v>
      </c>
      <c r="DG27" s="17">
        <v>-2.4412500000000001</v>
      </c>
      <c r="DH27" s="17">
        <v>50.92</v>
      </c>
      <c r="DI27" s="17">
        <v>66.237139999999997</v>
      </c>
      <c r="DJ27" s="17">
        <v>34.706490000000002</v>
      </c>
      <c r="DK27" s="17">
        <v>16.213509999999999</v>
      </c>
      <c r="DL27" s="17"/>
      <c r="DM27" s="17"/>
      <c r="DN27" s="17"/>
      <c r="DO27" s="17">
        <v>0</v>
      </c>
      <c r="DP27" s="17"/>
      <c r="DQ27" s="17"/>
      <c r="DR27" s="17"/>
      <c r="DS27" s="17">
        <v>0</v>
      </c>
      <c r="DT27" s="17"/>
      <c r="DU27" s="17"/>
      <c r="DV27" s="17"/>
      <c r="DW27" s="17">
        <v>0</v>
      </c>
      <c r="DX27" s="17"/>
      <c r="DY27" s="17"/>
      <c r="DZ27" s="17"/>
      <c r="EA27" s="17">
        <v>0</v>
      </c>
      <c r="EB27" s="17">
        <v>55.4</v>
      </c>
      <c r="EC27" s="17">
        <v>54.324170000000002</v>
      </c>
      <c r="ED27" s="17">
        <v>56.515709999999999</v>
      </c>
      <c r="EE27" s="17">
        <v>-1.11571</v>
      </c>
      <c r="EF27" s="17">
        <v>111.1</v>
      </c>
      <c r="EG27" s="17">
        <v>110.21751999999999</v>
      </c>
      <c r="EH27" s="17">
        <v>110.21751999999999</v>
      </c>
      <c r="EI27" s="17">
        <v>0.88248000000000004</v>
      </c>
      <c r="EJ27" s="17"/>
      <c r="EK27" s="17"/>
      <c r="EL27" s="17"/>
      <c r="EM27" s="17">
        <v>0</v>
      </c>
      <c r="EN27" s="17"/>
      <c r="EO27" s="17"/>
      <c r="EP27" s="17"/>
      <c r="EQ27" s="17">
        <v>0</v>
      </c>
      <c r="ER27" s="17"/>
      <c r="ES27" s="17"/>
      <c r="ET27" s="17"/>
      <c r="EU27" s="17">
        <v>0</v>
      </c>
      <c r="EV27" s="17">
        <v>6.5</v>
      </c>
      <c r="EW27" s="17">
        <v>6.39</v>
      </c>
      <c r="EX27" s="17">
        <v>6.39</v>
      </c>
      <c r="EY27" s="17">
        <v>0.11</v>
      </c>
      <c r="EZ27" s="17">
        <v>228.9</v>
      </c>
      <c r="FA27" s="17">
        <v>144.32990000000001</v>
      </c>
      <c r="FB27" s="17">
        <v>144.32990000000001</v>
      </c>
      <c r="FC27" s="17">
        <v>84.570099999999996</v>
      </c>
      <c r="FD27" s="17">
        <v>36.1</v>
      </c>
      <c r="FE27" s="17">
        <v>39.633699999999997</v>
      </c>
      <c r="FF27" s="17">
        <v>36.90014</v>
      </c>
      <c r="FG27" s="17">
        <v>-0.80013999999999996</v>
      </c>
      <c r="FH27" s="17">
        <v>59.8</v>
      </c>
      <c r="FI27" s="17">
        <v>60.035499999999999</v>
      </c>
      <c r="FJ27" s="17">
        <v>76.301159999999996</v>
      </c>
      <c r="FK27" s="17">
        <v>-16.501159999999999</v>
      </c>
      <c r="FL27" s="17">
        <v>25.1</v>
      </c>
      <c r="FM27" s="17">
        <v>29.020659999999999</v>
      </c>
      <c r="FN27" s="17">
        <v>22.625250000000001</v>
      </c>
      <c r="FO27" s="17">
        <v>2.4747499999999998</v>
      </c>
      <c r="FP27" s="17">
        <v>18.600000000000001</v>
      </c>
      <c r="FQ27" s="17">
        <v>17.91338</v>
      </c>
      <c r="FR27" s="17">
        <v>14.927820000000001</v>
      </c>
      <c r="FS27" s="17">
        <v>3.67218</v>
      </c>
      <c r="FT27" s="17">
        <v>14.9</v>
      </c>
      <c r="FU27" s="17">
        <v>15.048539999999999</v>
      </c>
      <c r="FV27" s="17">
        <v>15.048539999999999</v>
      </c>
      <c r="FW27" s="17">
        <v>-0.14854000000000001</v>
      </c>
      <c r="FX27" s="17">
        <v>63.7</v>
      </c>
      <c r="FY27" s="17">
        <v>63.751600000000003</v>
      </c>
      <c r="FZ27" s="17">
        <v>63.751600000000003</v>
      </c>
      <c r="GA27" s="17">
        <v>-5.16E-2</v>
      </c>
      <c r="GB27" s="17">
        <v>181.3</v>
      </c>
      <c r="GC27" s="17">
        <v>185.10007999999999</v>
      </c>
      <c r="GD27" s="17">
        <v>185.10007999999999</v>
      </c>
      <c r="GE27" s="17">
        <v>-3.8000799999999999</v>
      </c>
      <c r="GF27" s="17">
        <v>181.2</v>
      </c>
      <c r="GG27" s="17">
        <v>185.10007999999999</v>
      </c>
      <c r="GH27" s="17">
        <v>185.10007999999999</v>
      </c>
      <c r="GI27" s="17">
        <v>-3.90008</v>
      </c>
      <c r="GJ27" s="17">
        <v>183.9</v>
      </c>
      <c r="GK27" s="17">
        <v>185.10007999999999</v>
      </c>
      <c r="GL27" s="17">
        <v>185.10007999999999</v>
      </c>
      <c r="GM27" s="17">
        <v>-1.20008</v>
      </c>
      <c r="GN27" s="17">
        <v>56.1</v>
      </c>
      <c r="GO27" s="17">
        <v>77.998959999999997</v>
      </c>
      <c r="GP27" s="17">
        <v>64.999529999999993</v>
      </c>
      <c r="GQ27" s="17">
        <v>-8.8995300000000004</v>
      </c>
      <c r="GR27" s="17">
        <v>5.3</v>
      </c>
      <c r="GS27" s="17">
        <v>5.1525699999999999</v>
      </c>
      <c r="GT27" s="17">
        <v>7.5127800000000002</v>
      </c>
      <c r="GU27" s="17">
        <v>-2.21278</v>
      </c>
      <c r="GV27" s="17">
        <v>1.1000000000000001</v>
      </c>
      <c r="GW27" s="17">
        <v>1.0171699999999999</v>
      </c>
      <c r="GX27" s="17">
        <v>7.8816100000000002</v>
      </c>
      <c r="GY27" s="17">
        <v>-6.7816099999999997</v>
      </c>
      <c r="GZ27" s="17">
        <v>29.1</v>
      </c>
      <c r="HA27" s="17">
        <v>34.47804</v>
      </c>
      <c r="HB27" s="17">
        <v>34.47804</v>
      </c>
      <c r="HC27" s="17">
        <v>-5.3780400000000004</v>
      </c>
      <c r="HD27" s="17">
        <v>34.5</v>
      </c>
      <c r="HE27" s="17">
        <v>37.158740000000002</v>
      </c>
      <c r="HF27" s="17">
        <v>37.158740000000002</v>
      </c>
      <c r="HG27" s="17">
        <v>-2.6587399999999999</v>
      </c>
      <c r="HH27" s="17">
        <v>2</v>
      </c>
      <c r="HI27" s="17">
        <v>1.97359</v>
      </c>
      <c r="HJ27" s="17">
        <v>1.97359</v>
      </c>
      <c r="HK27" s="17">
        <v>2.6409999999999999E-2</v>
      </c>
      <c r="HL27" s="17">
        <v>0</v>
      </c>
      <c r="HM27" s="17">
        <v>0</v>
      </c>
      <c r="HN27" s="17">
        <v>0</v>
      </c>
      <c r="HO27" s="17">
        <v>0</v>
      </c>
      <c r="HP27" s="17">
        <v>60.2</v>
      </c>
      <c r="HQ27" s="17">
        <v>63.215479999999999</v>
      </c>
      <c r="HR27" s="17">
        <v>98.564899999999994</v>
      </c>
      <c r="HS27" s="17">
        <v>-38.364899999999999</v>
      </c>
      <c r="HT27" s="17"/>
      <c r="HU27" s="17"/>
      <c r="HV27" s="17"/>
      <c r="HW27" s="17">
        <v>0</v>
      </c>
      <c r="HX27" s="17"/>
      <c r="HY27" s="17"/>
      <c r="HZ27" s="17"/>
      <c r="IA27" s="17">
        <v>0</v>
      </c>
      <c r="IB27" s="17">
        <v>85.7</v>
      </c>
      <c r="IC27" s="17">
        <v>85.482579999999999</v>
      </c>
      <c r="ID27" s="17">
        <v>85.482579999999999</v>
      </c>
      <c r="IE27" s="17">
        <v>0.21742</v>
      </c>
      <c r="IF27" s="17"/>
      <c r="IG27" s="17"/>
      <c r="IH27" s="17"/>
      <c r="II27" s="17">
        <v>0</v>
      </c>
      <c r="IJ27" s="17"/>
      <c r="IK27" s="17"/>
      <c r="IL27" s="17"/>
      <c r="IM27" s="17">
        <v>0</v>
      </c>
      <c r="IN27" s="17">
        <v>47.6</v>
      </c>
      <c r="IO27" s="17">
        <v>48.181449999999998</v>
      </c>
      <c r="IP27" s="17">
        <v>48.181449999999998</v>
      </c>
      <c r="IQ27" s="17">
        <v>-0.58145000000000002</v>
      </c>
      <c r="IR27" s="17"/>
      <c r="IS27" s="17"/>
      <c r="IT27" s="17"/>
      <c r="IU27" s="17">
        <v>0</v>
      </c>
      <c r="IV27" s="17"/>
      <c r="IW27" s="17"/>
      <c r="IX27" s="17"/>
      <c r="IY27" s="17">
        <v>0</v>
      </c>
      <c r="IZ27" s="17"/>
      <c r="JA27" s="17"/>
      <c r="JB27" s="17"/>
      <c r="JC27" s="17">
        <v>0</v>
      </c>
      <c r="JD27" s="17">
        <v>30.5</v>
      </c>
      <c r="JE27" s="17">
        <v>39.42801</v>
      </c>
      <c r="JF27" s="17">
        <v>48.11307</v>
      </c>
      <c r="JG27" s="17">
        <v>-17.61307</v>
      </c>
      <c r="JH27" s="17">
        <v>177.7</v>
      </c>
      <c r="JI27" s="17">
        <v>178.52956</v>
      </c>
      <c r="JJ27" s="17">
        <v>178.52956</v>
      </c>
      <c r="JK27" s="17">
        <v>-0.82955999999999996</v>
      </c>
      <c r="JL27" s="17">
        <v>176.1</v>
      </c>
      <c r="JM27" s="17">
        <v>178.52956</v>
      </c>
      <c r="JN27" s="17">
        <v>178.52956</v>
      </c>
      <c r="JO27" s="17">
        <v>-2.4295599999999999</v>
      </c>
      <c r="JP27" s="17">
        <v>208.5</v>
      </c>
      <c r="JQ27" s="17">
        <v>178.52956</v>
      </c>
      <c r="JR27" s="17">
        <v>178.52956</v>
      </c>
      <c r="JS27" s="17">
        <v>29.97044</v>
      </c>
      <c r="JT27" s="17">
        <v>273.3</v>
      </c>
      <c r="JU27" s="17">
        <v>267.79433</v>
      </c>
      <c r="JV27" s="17">
        <v>267.79433</v>
      </c>
      <c r="JW27" s="17">
        <v>5.5056700000000003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1.2</v>
      </c>
      <c r="LE27" s="17">
        <v>1.1522699999999999</v>
      </c>
      <c r="LF27" s="17">
        <v>1.1522699999999999</v>
      </c>
      <c r="LG27" s="17">
        <v>4.7730000000000002E-2</v>
      </c>
      <c r="LH27" s="17">
        <v>130.9</v>
      </c>
      <c r="LI27" s="17">
        <v>150.95917</v>
      </c>
      <c r="LJ27" s="17">
        <v>153.46655999999999</v>
      </c>
      <c r="LK27" s="17">
        <v>-22.566559999999999</v>
      </c>
      <c r="LL27" s="17">
        <v>91.7</v>
      </c>
      <c r="LM27" s="17">
        <v>92.444500000000005</v>
      </c>
      <c r="LN27" s="17">
        <v>77.127219999999994</v>
      </c>
      <c r="LO27" s="17">
        <v>14.57278</v>
      </c>
      <c r="LP27" s="17">
        <v>65.400000000000006</v>
      </c>
      <c r="LQ27" s="17">
        <v>67.133979999999994</v>
      </c>
      <c r="LR27" s="17">
        <v>67.133979999999994</v>
      </c>
      <c r="LS27" s="17">
        <v>-1.7339800000000001</v>
      </c>
      <c r="LT27" s="17">
        <v>65.2</v>
      </c>
      <c r="LU27" s="17">
        <v>72.37388</v>
      </c>
      <c r="LV27" s="17">
        <v>65.984009999999998</v>
      </c>
      <c r="LW27" s="17">
        <v>-0.78400999999999998</v>
      </c>
      <c r="LX27" s="17">
        <v>29.4</v>
      </c>
      <c r="LY27" s="17">
        <v>29.951460000000001</v>
      </c>
      <c r="LZ27" s="17">
        <v>27.30705</v>
      </c>
      <c r="MA27" s="17">
        <v>2.0929500000000001</v>
      </c>
      <c r="MB27" s="17"/>
      <c r="MC27" s="17"/>
      <c r="MD27" s="17"/>
      <c r="ME27" s="17">
        <v>0</v>
      </c>
      <c r="MF27" s="17"/>
      <c r="MG27" s="17"/>
      <c r="MH27" s="17"/>
      <c r="MI27" s="17">
        <v>0</v>
      </c>
      <c r="MJ27" s="17"/>
      <c r="MK27" s="17"/>
      <c r="ML27" s="17"/>
      <c r="MM27" s="17">
        <v>0</v>
      </c>
      <c r="MN27" s="17">
        <v>146.69999999999999</v>
      </c>
      <c r="MO27" s="17">
        <v>149.77393000000001</v>
      </c>
      <c r="MP27" s="17">
        <v>149.77393000000001</v>
      </c>
      <c r="MQ27" s="17">
        <v>-3.0739299999999998</v>
      </c>
      <c r="MR27" s="17">
        <v>149</v>
      </c>
      <c r="MS27" s="17">
        <v>149.77393000000001</v>
      </c>
      <c r="MT27" s="17">
        <v>149.77393000000001</v>
      </c>
      <c r="MU27" s="17">
        <v>-0.77393000000000001</v>
      </c>
      <c r="MV27" s="17">
        <v>150.19999999999999</v>
      </c>
      <c r="MW27" s="17">
        <v>149.77393000000001</v>
      </c>
      <c r="MX27" s="17">
        <v>149.77393000000001</v>
      </c>
      <c r="MY27" s="17">
        <v>0.42607</v>
      </c>
      <c r="MZ27" s="17"/>
      <c r="NA27" s="17"/>
      <c r="NB27" s="17"/>
      <c r="NC27" s="17">
        <v>0</v>
      </c>
      <c r="ND27" s="17"/>
      <c r="NE27" s="17"/>
      <c r="NF27" s="17"/>
      <c r="NG27" s="17">
        <v>0</v>
      </c>
      <c r="NH27" s="17">
        <v>0</v>
      </c>
      <c r="NI27" s="17"/>
      <c r="NJ27" s="17"/>
      <c r="NK27" s="17">
        <v>0</v>
      </c>
      <c r="NL27" s="17"/>
      <c r="NM27" s="17"/>
      <c r="NN27" s="17"/>
      <c r="NO27" s="17">
        <v>0</v>
      </c>
      <c r="NP27" s="17"/>
      <c r="NQ27" s="17"/>
      <c r="NR27" s="17"/>
      <c r="NS27" s="17">
        <v>0</v>
      </c>
      <c r="NT27" s="17">
        <v>10.3</v>
      </c>
      <c r="NU27" s="17">
        <v>50</v>
      </c>
      <c r="NV27" s="17">
        <v>50</v>
      </c>
      <c r="NW27" s="17">
        <v>-39.700000000000003</v>
      </c>
      <c r="NX27" s="17">
        <v>0</v>
      </c>
      <c r="NY27" s="17"/>
      <c r="NZ27" s="17"/>
      <c r="OA27" s="17">
        <v>0</v>
      </c>
      <c r="OB27" s="17">
        <v>0.9</v>
      </c>
      <c r="OC27" s="17"/>
      <c r="OD27" s="17">
        <v>0.94499999999999995</v>
      </c>
      <c r="OE27" s="17">
        <v>-4.4999999999999998E-2</v>
      </c>
      <c r="OF27" s="17">
        <v>38.799999999999997</v>
      </c>
      <c r="OG27" s="17">
        <v>55</v>
      </c>
      <c r="OH27" s="17">
        <v>55</v>
      </c>
      <c r="OI27" s="17">
        <v>-16.2</v>
      </c>
      <c r="OJ27" s="17">
        <v>62.6</v>
      </c>
      <c r="OK27" s="17"/>
      <c r="OL27" s="17">
        <v>69.503</v>
      </c>
      <c r="OM27" s="17">
        <v>-6.9029999999999996</v>
      </c>
      <c r="ON27" s="17">
        <v>11.7</v>
      </c>
      <c r="OO27" s="17">
        <v>16.818999999999999</v>
      </c>
      <c r="OP27" s="17">
        <v>16.818999999999999</v>
      </c>
      <c r="OQ27" s="17">
        <v>-5.1189999999999998</v>
      </c>
      <c r="OR27" s="17">
        <v>0.1</v>
      </c>
      <c r="OS27" s="17"/>
      <c r="OT27" s="17">
        <v>0.2</v>
      </c>
      <c r="OU27" s="17">
        <v>-0.1</v>
      </c>
      <c r="OV27" s="17">
        <v>8.9</v>
      </c>
      <c r="OW27" s="17">
        <v>8.8000000000000007</v>
      </c>
      <c r="OX27" s="17">
        <v>8.8000000000000007</v>
      </c>
      <c r="OY27" s="17">
        <v>0.1</v>
      </c>
      <c r="OZ27" s="17">
        <v>9.9</v>
      </c>
      <c r="PA27" s="17">
        <v>9</v>
      </c>
      <c r="PB27" s="17">
        <v>9</v>
      </c>
      <c r="PC27" s="17">
        <v>0.9</v>
      </c>
      <c r="PD27" s="17">
        <v>2.5</v>
      </c>
      <c r="PE27" s="17">
        <v>4.03843</v>
      </c>
      <c r="PF27" s="17">
        <v>2.6689699999999998</v>
      </c>
      <c r="PG27" s="17">
        <v>-0.16897000000000001</v>
      </c>
      <c r="PH27" s="17"/>
      <c r="PI27" s="17">
        <v>1.23</v>
      </c>
      <c r="PJ27" s="17">
        <v>1.23</v>
      </c>
      <c r="PK27" s="17">
        <v>-1.23</v>
      </c>
      <c r="PL27" s="17">
        <v>2.9</v>
      </c>
      <c r="PM27" s="17">
        <v>2.95</v>
      </c>
      <c r="PN27" s="17">
        <v>2.95</v>
      </c>
      <c r="PO27" s="17">
        <v>-0.05</v>
      </c>
      <c r="PP27" s="17">
        <v>2.2999999999999998</v>
      </c>
      <c r="PQ27" s="17">
        <v>2.4</v>
      </c>
      <c r="PR27" s="17">
        <v>2.4</v>
      </c>
      <c r="PS27" s="17">
        <v>-0.1</v>
      </c>
      <c r="PT27" s="17">
        <v>19.8</v>
      </c>
      <c r="PU27" s="17">
        <v>19.417480000000001</v>
      </c>
      <c r="PV27" s="17">
        <v>19.417480000000001</v>
      </c>
      <c r="PW27" s="17">
        <v>0.38252000000000003</v>
      </c>
      <c r="PX27" s="17">
        <v>10</v>
      </c>
      <c r="PY27" s="17">
        <v>9</v>
      </c>
      <c r="PZ27" s="17">
        <v>9</v>
      </c>
      <c r="QA27" s="17">
        <v>1</v>
      </c>
      <c r="QB27" s="17">
        <v>7.4</v>
      </c>
      <c r="QC27" s="17">
        <v>6</v>
      </c>
      <c r="QD27" s="17">
        <v>6</v>
      </c>
      <c r="QE27" s="17">
        <v>1.4</v>
      </c>
      <c r="QF27" s="17">
        <v>3.3</v>
      </c>
      <c r="QG27" s="17">
        <v>3.4</v>
      </c>
      <c r="QH27" s="17">
        <v>3.4</v>
      </c>
      <c r="QI27" s="17">
        <v>-0.1</v>
      </c>
      <c r="QJ27" s="17">
        <v>18.399999999999999</v>
      </c>
      <c r="QK27" s="17">
        <v>17.961169999999999</v>
      </c>
      <c r="QL27" s="17">
        <v>17.961169999999999</v>
      </c>
      <c r="QM27" s="17">
        <v>0.43883</v>
      </c>
      <c r="QN27" s="17">
        <v>12.8</v>
      </c>
      <c r="QO27" s="17"/>
      <c r="QP27" s="17">
        <v>13.715999999999999</v>
      </c>
      <c r="QQ27" s="17">
        <v>-0.91600000000000004</v>
      </c>
      <c r="QR27" s="17">
        <v>15.4</v>
      </c>
      <c r="QS27" s="17"/>
      <c r="QT27" s="17">
        <v>15.845000000000001</v>
      </c>
      <c r="QU27" s="17">
        <v>-0.44500000000000001</v>
      </c>
      <c r="QV27" s="17">
        <v>25.1</v>
      </c>
      <c r="QW27" s="17">
        <v>18.899999999999999</v>
      </c>
      <c r="QX27" s="17">
        <v>15.244999999999999</v>
      </c>
      <c r="QY27" s="17">
        <v>9.8550000000000004</v>
      </c>
      <c r="QZ27" s="17">
        <v>47.3</v>
      </c>
      <c r="RA27" s="17">
        <v>41.402000000000001</v>
      </c>
      <c r="RB27" s="17">
        <v>41.402000000000001</v>
      </c>
      <c r="RC27" s="17">
        <v>5.8979999999999997</v>
      </c>
      <c r="RD27" s="17">
        <v>4.5</v>
      </c>
      <c r="RE27" s="17">
        <v>4.2</v>
      </c>
      <c r="RF27" s="17">
        <v>4.2</v>
      </c>
      <c r="RG27" s="17">
        <v>0.3</v>
      </c>
      <c r="RH27" s="17">
        <v>0</v>
      </c>
      <c r="RI27" s="17"/>
      <c r="RJ27" s="17">
        <v>0</v>
      </c>
      <c r="RK27" s="17">
        <v>0</v>
      </c>
      <c r="RL27" s="17">
        <v>1.1000000000000001</v>
      </c>
      <c r="RM27" s="17">
        <v>1.2</v>
      </c>
      <c r="RN27" s="17">
        <v>1.2</v>
      </c>
      <c r="RO27" s="17">
        <v>-0.1</v>
      </c>
      <c r="RP27" s="17">
        <v>2.9</v>
      </c>
      <c r="RQ27" s="17">
        <v>2.8</v>
      </c>
      <c r="RR27" s="17">
        <v>2.8</v>
      </c>
      <c r="RS27" s="17">
        <v>0.1</v>
      </c>
      <c r="RT27" s="17">
        <v>11.8</v>
      </c>
      <c r="RU27" s="17"/>
      <c r="RV27" s="17">
        <v>12.932</v>
      </c>
      <c r="RW27" s="17">
        <v>-1.1319999999999999</v>
      </c>
      <c r="RX27" s="17">
        <v>2.4</v>
      </c>
      <c r="RY27" s="17">
        <v>2.379</v>
      </c>
      <c r="RZ27" s="17">
        <v>2.379</v>
      </c>
      <c r="SA27" s="17">
        <v>2.1000000000000001E-2</v>
      </c>
      <c r="SB27" s="17">
        <v>20.3</v>
      </c>
      <c r="SC27" s="17">
        <v>19.772790000000001</v>
      </c>
      <c r="SD27" s="17">
        <v>19.772790000000001</v>
      </c>
      <c r="SE27" s="17">
        <v>0.52720999999999996</v>
      </c>
      <c r="SF27" s="17">
        <v>1.1000000000000001</v>
      </c>
      <c r="SG27" s="17">
        <v>1.26</v>
      </c>
      <c r="SH27" s="17">
        <v>1.26</v>
      </c>
      <c r="SI27" s="17">
        <v>-0.16</v>
      </c>
      <c r="SJ27" s="17">
        <v>0.2</v>
      </c>
      <c r="SK27" s="17">
        <v>0.4</v>
      </c>
      <c r="SL27" s="17">
        <v>0.4</v>
      </c>
      <c r="SM27" s="17">
        <v>-0.2</v>
      </c>
      <c r="SN27" s="17">
        <v>5.8</v>
      </c>
      <c r="SO27" s="17">
        <v>6.9</v>
      </c>
      <c r="SP27" s="17">
        <v>6.9</v>
      </c>
      <c r="SQ27" s="17">
        <v>-1.1000000000000001</v>
      </c>
      <c r="SR27" s="17">
        <v>3.1</v>
      </c>
      <c r="SS27" s="17">
        <v>3</v>
      </c>
      <c r="ST27" s="17">
        <v>3</v>
      </c>
      <c r="SU27" s="17">
        <v>0.1</v>
      </c>
      <c r="SV27" s="17">
        <v>3.9</v>
      </c>
      <c r="SW27" s="17">
        <v>3.5</v>
      </c>
      <c r="SX27" s="17">
        <v>3.5</v>
      </c>
      <c r="SY27" s="17">
        <v>0.4</v>
      </c>
      <c r="SZ27" s="17">
        <v>4.8</v>
      </c>
      <c r="TA27" s="17">
        <v>5.5</v>
      </c>
      <c r="TB27" s="17">
        <v>5.5</v>
      </c>
      <c r="TC27" s="17">
        <v>-0.7</v>
      </c>
      <c r="TD27" s="17">
        <v>13.1</v>
      </c>
      <c r="TE27" s="17">
        <v>12.621359999999999</v>
      </c>
      <c r="TF27" s="17">
        <v>12.621359999999999</v>
      </c>
      <c r="TG27" s="17">
        <v>0.47864000000000001</v>
      </c>
      <c r="TH27" s="17">
        <v>30.1</v>
      </c>
      <c r="TI27" s="17">
        <v>26.1</v>
      </c>
      <c r="TJ27" s="17">
        <v>24.925999999999998</v>
      </c>
      <c r="TK27" s="17">
        <v>5.1740000000000004</v>
      </c>
      <c r="TL27" s="17">
        <v>18.8</v>
      </c>
      <c r="TM27" s="17">
        <v>32</v>
      </c>
      <c r="TN27" s="17">
        <v>16.312999999999999</v>
      </c>
      <c r="TO27" s="17">
        <v>2.4870000000000001</v>
      </c>
      <c r="TP27" s="17">
        <v>29.4</v>
      </c>
      <c r="TQ27" s="17"/>
      <c r="TR27" s="17">
        <v>29.712</v>
      </c>
      <c r="TS27" s="17">
        <v>-0.312</v>
      </c>
      <c r="TT27" s="17">
        <v>41.5</v>
      </c>
      <c r="TU27" s="17">
        <v>62.4</v>
      </c>
      <c r="TV27" s="17">
        <v>55.887999999999998</v>
      </c>
      <c r="TW27" s="17">
        <v>-14.388</v>
      </c>
      <c r="TX27" s="17">
        <v>60.2</v>
      </c>
      <c r="TY27" s="17">
        <v>76.599999999999994</v>
      </c>
      <c r="TZ27" s="17">
        <v>71.472999999999999</v>
      </c>
      <c r="UA27" s="17">
        <v>-11.273</v>
      </c>
      <c r="UB27" s="17">
        <v>5.7</v>
      </c>
      <c r="UC27" s="17">
        <v>4.1139999999999999</v>
      </c>
      <c r="UD27" s="17">
        <v>4.1139999999999999</v>
      </c>
      <c r="UE27" s="17">
        <v>1.5860000000000001</v>
      </c>
      <c r="UF27" s="17">
        <v>4.2</v>
      </c>
      <c r="UG27" s="17">
        <v>4.2779999999999996</v>
      </c>
      <c r="UH27" s="17">
        <v>4.2779999999999996</v>
      </c>
      <c r="UI27" s="17">
        <v>-7.8E-2</v>
      </c>
      <c r="UJ27" s="17">
        <v>6.4</v>
      </c>
      <c r="UK27" s="17">
        <v>6.3</v>
      </c>
      <c r="UL27" s="17">
        <v>6.3</v>
      </c>
      <c r="UM27" s="17">
        <v>0.1</v>
      </c>
      <c r="UN27" s="17">
        <v>2.2999999999999998</v>
      </c>
      <c r="UO27" s="17">
        <v>2.2000000000000002</v>
      </c>
      <c r="UP27" s="17">
        <v>2.2000000000000002</v>
      </c>
      <c r="UQ27" s="17">
        <v>0.1</v>
      </c>
      <c r="UR27" s="17">
        <v>8.1999999999999993</v>
      </c>
      <c r="US27" s="17">
        <v>7.6</v>
      </c>
      <c r="UT27" s="17">
        <v>7.6</v>
      </c>
      <c r="UU27" s="17">
        <v>0.6</v>
      </c>
      <c r="UV27" s="17">
        <v>4.2</v>
      </c>
      <c r="UW27" s="17">
        <v>4.2</v>
      </c>
      <c r="UX27" s="17">
        <v>4.2</v>
      </c>
      <c r="UY27" s="17">
        <v>0</v>
      </c>
      <c r="UZ27" s="17">
        <v>4.7</v>
      </c>
      <c r="VA27" s="17">
        <v>4.8</v>
      </c>
      <c r="VB27" s="17">
        <v>4.8</v>
      </c>
      <c r="VC27" s="17">
        <v>-0.1</v>
      </c>
      <c r="VD27" s="17">
        <v>4.8</v>
      </c>
      <c r="VE27" s="17">
        <v>4.8</v>
      </c>
      <c r="VF27" s="17">
        <v>4.8</v>
      </c>
      <c r="VG27" s="17">
        <v>0</v>
      </c>
      <c r="VH27" s="17">
        <v>10.9</v>
      </c>
      <c r="VI27" s="17">
        <v>15.23</v>
      </c>
      <c r="VJ27" s="17">
        <v>15.23</v>
      </c>
      <c r="VK27" s="17">
        <v>-4.33</v>
      </c>
      <c r="VL27" s="17">
        <v>212.7</v>
      </c>
      <c r="VM27" s="17"/>
      <c r="VN27" s="17">
        <v>232.61600000000001</v>
      </c>
      <c r="VO27" s="17">
        <v>-19.916</v>
      </c>
      <c r="VP27" s="17">
        <v>12.5</v>
      </c>
      <c r="VQ27" s="17"/>
      <c r="VR27" s="17">
        <v>13.416</v>
      </c>
      <c r="VS27" s="17">
        <v>-0.91600000000000004</v>
      </c>
      <c r="VT27" s="17">
        <v>119.9</v>
      </c>
      <c r="VU27" s="17"/>
      <c r="VV27" s="17">
        <v>122.36199999999999</v>
      </c>
      <c r="VW27" s="17">
        <v>-2.4620000000000002</v>
      </c>
      <c r="VX27" s="17">
        <v>0.6</v>
      </c>
      <c r="VY27" s="17">
        <v>0.6</v>
      </c>
      <c r="VZ27" s="17">
        <v>0.6</v>
      </c>
      <c r="WA27" s="17">
        <v>0</v>
      </c>
      <c r="WB27" s="17">
        <v>14.1</v>
      </c>
      <c r="WC27" s="17">
        <v>12.2</v>
      </c>
      <c r="WD27" s="17">
        <v>22.695</v>
      </c>
      <c r="WE27" s="17">
        <v>-8.5950000000000006</v>
      </c>
      <c r="WF27" s="17">
        <v>19.100000000000001</v>
      </c>
      <c r="WG27" s="17">
        <v>15.6</v>
      </c>
      <c r="WH27" s="17">
        <v>28.626999999999999</v>
      </c>
      <c r="WI27" s="17">
        <v>-9.5269999999999992</v>
      </c>
      <c r="WJ27" s="17">
        <v>87.3</v>
      </c>
      <c r="WK27" s="17"/>
      <c r="WL27" s="17">
        <v>89.861999999999995</v>
      </c>
      <c r="WM27" s="17">
        <v>-2.5619999999999998</v>
      </c>
      <c r="WN27" s="17">
        <v>12.6</v>
      </c>
      <c r="WO27" s="17"/>
      <c r="WP27" s="17">
        <v>7.4089999999999998</v>
      </c>
      <c r="WQ27" s="17">
        <v>5.1909999999999998</v>
      </c>
      <c r="WR27" s="17">
        <v>10</v>
      </c>
      <c r="WS27" s="17">
        <v>10</v>
      </c>
      <c r="WT27" s="17">
        <v>10</v>
      </c>
      <c r="WU27" s="17">
        <v>0</v>
      </c>
      <c r="WV27" s="17">
        <v>17.8</v>
      </c>
      <c r="WW27" s="17">
        <v>17.864080000000001</v>
      </c>
      <c r="WX27" s="17">
        <v>17.864080000000001</v>
      </c>
      <c r="WY27" s="17">
        <v>-6.4079999999999998E-2</v>
      </c>
      <c r="WZ27" s="17">
        <v>11.4</v>
      </c>
      <c r="XA27" s="17">
        <v>10.8</v>
      </c>
      <c r="XB27" s="17">
        <v>10.8</v>
      </c>
      <c r="XC27" s="17">
        <v>0.6</v>
      </c>
      <c r="XD27" s="17">
        <v>0</v>
      </c>
      <c r="XE27" s="17"/>
      <c r="XF27" s="17"/>
      <c r="XG27" s="17">
        <v>0</v>
      </c>
      <c r="XH27" s="17"/>
      <c r="XI27" s="17"/>
      <c r="XJ27" s="17"/>
      <c r="XK27" s="17">
        <v>0</v>
      </c>
      <c r="XL27" s="17">
        <v>16</v>
      </c>
      <c r="XM27" s="17">
        <v>14</v>
      </c>
      <c r="XN27" s="17">
        <v>14</v>
      </c>
      <c r="XO27" s="17">
        <v>2</v>
      </c>
      <c r="XP27" s="17">
        <v>4.4000000000000004</v>
      </c>
      <c r="XQ27" s="17"/>
      <c r="XR27" s="17"/>
      <c r="XS27" s="17">
        <v>4.4000000000000004</v>
      </c>
      <c r="XT27" s="17">
        <v>8.5</v>
      </c>
      <c r="XU27" s="17">
        <v>7.74</v>
      </c>
      <c r="XV27" s="17">
        <v>7.74</v>
      </c>
      <c r="XW27" s="17">
        <v>0.76</v>
      </c>
      <c r="XX27" s="17"/>
      <c r="XY27" s="17"/>
      <c r="XZ27" s="17"/>
      <c r="YA27" s="17">
        <v>0</v>
      </c>
      <c r="YB27" s="17"/>
      <c r="YC27" s="17"/>
      <c r="YD27" s="17"/>
      <c r="YE27" s="17">
        <v>0</v>
      </c>
    </row>
    <row r="28" spans="1:655" ht="24" customHeight="1" x14ac:dyDescent="0.3">
      <c r="A28" s="1"/>
      <c r="B28" s="16" t="s">
        <v>57</v>
      </c>
      <c r="C28" s="16" t="s">
        <v>737</v>
      </c>
      <c r="D28" s="17">
        <v>45.1</v>
      </c>
      <c r="E28" s="17">
        <v>50.992809999999999</v>
      </c>
      <c r="F28" s="17">
        <v>50.077060000000003</v>
      </c>
      <c r="G28" s="17">
        <v>-4.9770599999999998</v>
      </c>
      <c r="H28" s="17">
        <v>648.89</v>
      </c>
      <c r="I28" s="17">
        <v>643.65809000000002</v>
      </c>
      <c r="J28" s="17">
        <v>643.65809000000002</v>
      </c>
      <c r="K28" s="17">
        <v>5.2319100000000001</v>
      </c>
      <c r="L28" s="17">
        <v>216.68</v>
      </c>
      <c r="M28" s="17">
        <v>209.39341999999999</v>
      </c>
      <c r="N28" s="17">
        <v>209.39341999999999</v>
      </c>
      <c r="O28" s="17">
        <v>7.2865799999999998</v>
      </c>
      <c r="P28" s="17"/>
      <c r="Q28" s="17"/>
      <c r="R28" s="17"/>
      <c r="S28" s="17">
        <v>0</v>
      </c>
      <c r="T28" s="17"/>
      <c r="U28" s="17"/>
      <c r="V28" s="17"/>
      <c r="W28" s="17">
        <v>0</v>
      </c>
      <c r="X28" s="17">
        <v>49.6</v>
      </c>
      <c r="Y28" s="17">
        <v>60.345399999999998</v>
      </c>
      <c r="Z28" s="17">
        <v>40.617469999999997</v>
      </c>
      <c r="AA28" s="17">
        <v>8.9825300000000006</v>
      </c>
      <c r="AB28" s="17">
        <v>81.2</v>
      </c>
      <c r="AC28" s="17">
        <v>80.822000000000003</v>
      </c>
      <c r="AD28" s="17">
        <v>93.754469999999998</v>
      </c>
      <c r="AE28" s="17">
        <v>-12.55447</v>
      </c>
      <c r="AF28" s="17"/>
      <c r="AG28" s="17"/>
      <c r="AH28" s="17"/>
      <c r="AI28" s="17">
        <v>0</v>
      </c>
      <c r="AJ28" s="17"/>
      <c r="AK28" s="17"/>
      <c r="AL28" s="17"/>
      <c r="AM28" s="17">
        <v>0</v>
      </c>
      <c r="AN28" s="17">
        <v>189.1</v>
      </c>
      <c r="AO28" s="17">
        <v>196.42444</v>
      </c>
      <c r="AP28" s="17">
        <v>196.42444</v>
      </c>
      <c r="AQ28" s="17">
        <v>-7.3244400000000001</v>
      </c>
      <c r="AR28" s="17">
        <v>205.3</v>
      </c>
      <c r="AS28" s="17">
        <v>196.42444</v>
      </c>
      <c r="AT28" s="17">
        <v>196.42444</v>
      </c>
      <c r="AU28" s="17">
        <v>8.8755600000000001</v>
      </c>
      <c r="AV28" s="17">
        <v>208.6</v>
      </c>
      <c r="AW28" s="17">
        <v>196.42444</v>
      </c>
      <c r="AX28" s="17">
        <v>196.42444</v>
      </c>
      <c r="AY28" s="17">
        <v>12.175560000000001</v>
      </c>
      <c r="AZ28" s="17">
        <v>291.10000000000002</v>
      </c>
      <c r="BA28" s="17">
        <v>294.63666999999998</v>
      </c>
      <c r="BB28" s="17">
        <v>294.63666999999998</v>
      </c>
      <c r="BC28" s="17">
        <v>-3.53667</v>
      </c>
      <c r="BD28" s="17">
        <v>215.2</v>
      </c>
      <c r="BE28" s="17">
        <v>208.28218000000001</v>
      </c>
      <c r="BF28" s="17">
        <v>208.28218000000001</v>
      </c>
      <c r="BG28" s="17">
        <v>6.9178199999999999</v>
      </c>
      <c r="BH28" s="17">
        <v>112</v>
      </c>
      <c r="BI28" s="17">
        <v>104.14109000000001</v>
      </c>
      <c r="BJ28" s="17">
        <v>104.14109000000001</v>
      </c>
      <c r="BK28" s="17">
        <v>7.8589099999999998</v>
      </c>
      <c r="BL28" s="17">
        <v>399.6</v>
      </c>
      <c r="BM28" s="17">
        <v>321.14436000000001</v>
      </c>
      <c r="BN28" s="17">
        <v>329.62763999999999</v>
      </c>
      <c r="BO28" s="17">
        <v>69.972359999999995</v>
      </c>
      <c r="BP28" s="17">
        <v>4.2</v>
      </c>
      <c r="BQ28" s="17">
        <v>4.4318400000000002</v>
      </c>
      <c r="BR28" s="17">
        <v>4.4318400000000002</v>
      </c>
      <c r="BS28" s="17">
        <v>-0.23183999999999999</v>
      </c>
      <c r="BT28" s="17"/>
      <c r="BU28" s="17"/>
      <c r="BV28" s="17"/>
      <c r="BW28" s="17">
        <v>0</v>
      </c>
      <c r="BX28" s="17"/>
      <c r="BY28" s="17"/>
      <c r="BZ28" s="17"/>
      <c r="CA28" s="17">
        <v>0</v>
      </c>
      <c r="CB28" s="17"/>
      <c r="CC28" s="17"/>
      <c r="CD28" s="17"/>
      <c r="CE28" s="17">
        <v>0</v>
      </c>
      <c r="CF28" s="17"/>
      <c r="CG28" s="17"/>
      <c r="CH28" s="17"/>
      <c r="CI28" s="17">
        <v>0</v>
      </c>
      <c r="CJ28" s="17">
        <v>121.8</v>
      </c>
      <c r="CK28" s="17">
        <v>116.66768</v>
      </c>
      <c r="CL28" s="17">
        <v>116.66768</v>
      </c>
      <c r="CM28" s="17">
        <v>5.13232</v>
      </c>
      <c r="CN28" s="17">
        <v>6.8</v>
      </c>
      <c r="CO28" s="17">
        <v>5.1333399999999996</v>
      </c>
      <c r="CP28" s="17">
        <v>5.1333399999999996</v>
      </c>
      <c r="CQ28" s="17">
        <v>1.66666</v>
      </c>
      <c r="CR28" s="17">
        <v>5.2</v>
      </c>
      <c r="CS28" s="17">
        <v>2.8177599999999998</v>
      </c>
      <c r="CT28" s="17">
        <v>2.8177599999999998</v>
      </c>
      <c r="CU28" s="17">
        <v>2.3822399999999999</v>
      </c>
      <c r="CV28" s="17"/>
      <c r="CW28" s="17"/>
      <c r="CX28" s="17">
        <v>0</v>
      </c>
      <c r="CY28" s="17">
        <v>0</v>
      </c>
      <c r="CZ28" s="17">
        <v>6.91</v>
      </c>
      <c r="DA28" s="17">
        <v>6.0745800000000001</v>
      </c>
      <c r="DB28" s="17">
        <v>6.0745800000000001</v>
      </c>
      <c r="DC28" s="17">
        <v>0.83542000000000005</v>
      </c>
      <c r="DD28" s="17">
        <v>10.35</v>
      </c>
      <c r="DE28" s="17">
        <v>14.919420000000001</v>
      </c>
      <c r="DF28" s="17">
        <v>12.77125</v>
      </c>
      <c r="DG28" s="17">
        <v>-2.4212500000000001</v>
      </c>
      <c r="DH28" s="17">
        <v>49.82</v>
      </c>
      <c r="DI28" s="17">
        <v>74.68956</v>
      </c>
      <c r="DJ28" s="17">
        <v>40.227910000000001</v>
      </c>
      <c r="DK28" s="17">
        <v>9.5920900000000007</v>
      </c>
      <c r="DL28" s="17"/>
      <c r="DM28" s="17"/>
      <c r="DN28" s="17"/>
      <c r="DO28" s="17">
        <v>0</v>
      </c>
      <c r="DP28" s="17"/>
      <c r="DQ28" s="17"/>
      <c r="DR28" s="17"/>
      <c r="DS28" s="17">
        <v>0</v>
      </c>
      <c r="DT28" s="17"/>
      <c r="DU28" s="17"/>
      <c r="DV28" s="17"/>
      <c r="DW28" s="17">
        <v>0</v>
      </c>
      <c r="DX28" s="17"/>
      <c r="DY28" s="17"/>
      <c r="DZ28" s="17"/>
      <c r="EA28" s="17">
        <v>0</v>
      </c>
      <c r="EB28" s="17">
        <v>55.8</v>
      </c>
      <c r="EC28" s="17">
        <v>56.515709999999999</v>
      </c>
      <c r="ED28" s="17">
        <v>56.515709999999999</v>
      </c>
      <c r="EE28" s="17">
        <v>-0.71570999999999996</v>
      </c>
      <c r="EF28" s="17">
        <v>110.9</v>
      </c>
      <c r="EG28" s="17">
        <v>110.21751999999999</v>
      </c>
      <c r="EH28" s="17">
        <v>110.21751999999999</v>
      </c>
      <c r="EI28" s="17">
        <v>0.68247999999999998</v>
      </c>
      <c r="EJ28" s="17"/>
      <c r="EK28" s="17"/>
      <c r="EL28" s="17"/>
      <c r="EM28" s="17">
        <v>0</v>
      </c>
      <c r="EN28" s="17"/>
      <c r="EO28" s="17"/>
      <c r="EP28" s="17"/>
      <c r="EQ28" s="17">
        <v>0</v>
      </c>
      <c r="ER28" s="17"/>
      <c r="ES28" s="17"/>
      <c r="ET28" s="17"/>
      <c r="EU28" s="17">
        <v>0</v>
      </c>
      <c r="EV28" s="17">
        <v>6.5</v>
      </c>
      <c r="EW28" s="17">
        <v>6.39</v>
      </c>
      <c r="EX28" s="17">
        <v>6.39</v>
      </c>
      <c r="EY28" s="17">
        <v>0.11</v>
      </c>
      <c r="EZ28" s="17">
        <v>227.6</v>
      </c>
      <c r="FA28" s="17">
        <v>144.32990000000001</v>
      </c>
      <c r="FB28" s="17">
        <v>144.32990000000001</v>
      </c>
      <c r="FC28" s="17">
        <v>83.270099999999999</v>
      </c>
      <c r="FD28" s="17">
        <v>38</v>
      </c>
      <c r="FE28" s="17">
        <v>39.633699999999997</v>
      </c>
      <c r="FF28" s="17">
        <v>36.90014</v>
      </c>
      <c r="FG28" s="17">
        <v>1.0998600000000001</v>
      </c>
      <c r="FH28" s="17">
        <v>58.7</v>
      </c>
      <c r="FI28" s="17">
        <v>76.301159999999996</v>
      </c>
      <c r="FJ28" s="17">
        <v>151.15673000000001</v>
      </c>
      <c r="FK28" s="17">
        <v>-92.456729999999993</v>
      </c>
      <c r="FL28" s="17">
        <v>25</v>
      </c>
      <c r="FM28" s="17">
        <v>29.020659999999999</v>
      </c>
      <c r="FN28" s="17">
        <v>22.625250000000001</v>
      </c>
      <c r="FO28" s="17">
        <v>2.3747500000000001</v>
      </c>
      <c r="FP28" s="17">
        <v>18.600000000000001</v>
      </c>
      <c r="FQ28" s="17">
        <v>17.91338</v>
      </c>
      <c r="FR28" s="17">
        <v>14.927820000000001</v>
      </c>
      <c r="FS28" s="17">
        <v>3.67218</v>
      </c>
      <c r="FT28" s="17">
        <v>14.9</v>
      </c>
      <c r="FU28" s="17">
        <v>15.048539999999999</v>
      </c>
      <c r="FV28" s="17">
        <v>15.048539999999999</v>
      </c>
      <c r="FW28" s="17">
        <v>-0.14854000000000001</v>
      </c>
      <c r="FX28" s="17">
        <v>64</v>
      </c>
      <c r="FY28" s="17">
        <v>63.751600000000003</v>
      </c>
      <c r="FZ28" s="17">
        <v>63.751600000000003</v>
      </c>
      <c r="GA28" s="17">
        <v>0.24840000000000001</v>
      </c>
      <c r="GB28" s="17">
        <v>180.6</v>
      </c>
      <c r="GC28" s="17">
        <v>185.10007999999999</v>
      </c>
      <c r="GD28" s="17">
        <v>185.10007999999999</v>
      </c>
      <c r="GE28" s="17">
        <v>-4.5000799999999996</v>
      </c>
      <c r="GF28" s="17">
        <v>182.2</v>
      </c>
      <c r="GG28" s="17">
        <v>185.10007999999999</v>
      </c>
      <c r="GH28" s="17">
        <v>185.10007999999999</v>
      </c>
      <c r="GI28" s="17">
        <v>-2.90008</v>
      </c>
      <c r="GJ28" s="17">
        <v>184.6</v>
      </c>
      <c r="GK28" s="17">
        <v>185.10007999999999</v>
      </c>
      <c r="GL28" s="17">
        <v>185.10007999999999</v>
      </c>
      <c r="GM28" s="17">
        <v>-0.50007999999999997</v>
      </c>
      <c r="GN28" s="17">
        <v>53.7</v>
      </c>
      <c r="GO28" s="17">
        <v>84.580269999999999</v>
      </c>
      <c r="GP28" s="17">
        <v>64.436629999999994</v>
      </c>
      <c r="GQ28" s="17">
        <v>-10.73663</v>
      </c>
      <c r="GR28" s="17">
        <v>5.3</v>
      </c>
      <c r="GS28" s="17">
        <v>5.1525699999999999</v>
      </c>
      <c r="GT28" s="17">
        <v>7.5127800000000002</v>
      </c>
      <c r="GU28" s="17">
        <v>-2.21278</v>
      </c>
      <c r="GV28" s="17">
        <v>1.1000000000000001</v>
      </c>
      <c r="GW28" s="17">
        <v>1.0171699999999999</v>
      </c>
      <c r="GX28" s="17">
        <v>7.8816100000000002</v>
      </c>
      <c r="GY28" s="17">
        <v>-6.7816099999999997</v>
      </c>
      <c r="GZ28" s="17">
        <v>18.8</v>
      </c>
      <c r="HA28" s="17">
        <v>23.145620000000001</v>
      </c>
      <c r="HB28" s="17">
        <v>34.47804</v>
      </c>
      <c r="HC28" s="17">
        <v>-15.678039999999999</v>
      </c>
      <c r="HD28" s="17">
        <v>32.799999999999997</v>
      </c>
      <c r="HE28" s="17">
        <v>37.158740000000002</v>
      </c>
      <c r="HF28" s="17">
        <v>37.158740000000002</v>
      </c>
      <c r="HG28" s="17">
        <v>-4.3587400000000001</v>
      </c>
      <c r="HH28" s="17">
        <v>2</v>
      </c>
      <c r="HI28" s="17">
        <v>1.97359</v>
      </c>
      <c r="HJ28" s="17">
        <v>1.97359</v>
      </c>
      <c r="HK28" s="17">
        <v>2.6409999999999999E-2</v>
      </c>
      <c r="HL28" s="17">
        <v>0</v>
      </c>
      <c r="HM28" s="17">
        <v>0</v>
      </c>
      <c r="HN28" s="17">
        <v>0</v>
      </c>
      <c r="HO28" s="17">
        <v>0</v>
      </c>
      <c r="HP28" s="17">
        <v>64.099999999999994</v>
      </c>
      <c r="HQ28" s="17">
        <v>64.533000000000001</v>
      </c>
      <c r="HR28" s="17">
        <v>98.504760000000005</v>
      </c>
      <c r="HS28" s="17">
        <v>-34.404760000000003</v>
      </c>
      <c r="HT28" s="17"/>
      <c r="HU28" s="17"/>
      <c r="HV28" s="17"/>
      <c r="HW28" s="17">
        <v>0</v>
      </c>
      <c r="HX28" s="17"/>
      <c r="HY28" s="17"/>
      <c r="HZ28" s="17"/>
      <c r="IA28" s="17">
        <v>0</v>
      </c>
      <c r="IB28" s="17">
        <v>86</v>
      </c>
      <c r="IC28" s="17">
        <v>85.482579999999999</v>
      </c>
      <c r="ID28" s="17">
        <v>85.482579999999999</v>
      </c>
      <c r="IE28" s="17">
        <v>0.51741999999999999</v>
      </c>
      <c r="IF28" s="17"/>
      <c r="IG28" s="17"/>
      <c r="IH28" s="17"/>
      <c r="II28" s="17">
        <v>0</v>
      </c>
      <c r="IJ28" s="17"/>
      <c r="IK28" s="17"/>
      <c r="IL28" s="17"/>
      <c r="IM28" s="17">
        <v>0</v>
      </c>
      <c r="IN28" s="17">
        <v>47.3</v>
      </c>
      <c r="IO28" s="17">
        <v>48.181449999999998</v>
      </c>
      <c r="IP28" s="17">
        <v>48.181449999999998</v>
      </c>
      <c r="IQ28" s="17">
        <v>-0.88144999999999996</v>
      </c>
      <c r="IR28" s="17"/>
      <c r="IS28" s="17"/>
      <c r="IT28" s="17"/>
      <c r="IU28" s="17">
        <v>0</v>
      </c>
      <c r="IV28" s="17"/>
      <c r="IW28" s="17"/>
      <c r="IX28" s="17"/>
      <c r="IY28" s="17">
        <v>0</v>
      </c>
      <c r="IZ28" s="17"/>
      <c r="JA28" s="17"/>
      <c r="JB28" s="17"/>
      <c r="JC28" s="17">
        <v>0</v>
      </c>
      <c r="JD28" s="17">
        <v>30.4</v>
      </c>
      <c r="JE28" s="17">
        <v>47.435720000000003</v>
      </c>
      <c r="JF28" s="17">
        <v>47.428159999999998</v>
      </c>
      <c r="JG28" s="17">
        <v>-17.02816</v>
      </c>
      <c r="JH28" s="17">
        <v>178.4</v>
      </c>
      <c r="JI28" s="17">
        <v>178.52956</v>
      </c>
      <c r="JJ28" s="17">
        <v>178.52956</v>
      </c>
      <c r="JK28" s="17">
        <v>-0.12956000000000001</v>
      </c>
      <c r="JL28" s="17">
        <v>176.6</v>
      </c>
      <c r="JM28" s="17">
        <v>178.52956</v>
      </c>
      <c r="JN28" s="17">
        <v>178.52956</v>
      </c>
      <c r="JO28" s="17">
        <v>-1.9295599999999999</v>
      </c>
      <c r="JP28" s="17">
        <v>206.6</v>
      </c>
      <c r="JQ28" s="17">
        <v>178.52956</v>
      </c>
      <c r="JR28" s="17">
        <v>178.52956</v>
      </c>
      <c r="JS28" s="17">
        <v>28.070440000000001</v>
      </c>
      <c r="JT28" s="17">
        <v>274</v>
      </c>
      <c r="JU28" s="17">
        <v>267.79433</v>
      </c>
      <c r="JV28" s="17">
        <v>267.79433</v>
      </c>
      <c r="JW28" s="17">
        <v>6.2056699999999996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1.2</v>
      </c>
      <c r="LE28" s="17">
        <v>1.1522699999999999</v>
      </c>
      <c r="LF28" s="17">
        <v>1.1522699999999999</v>
      </c>
      <c r="LG28" s="17">
        <v>4.7730000000000002E-2</v>
      </c>
      <c r="LH28" s="17">
        <v>154.30000000000001</v>
      </c>
      <c r="LI28" s="17">
        <v>184.24423999999999</v>
      </c>
      <c r="LJ28" s="17">
        <v>153.84286</v>
      </c>
      <c r="LK28" s="17">
        <v>0.45713999999999999</v>
      </c>
      <c r="LL28" s="17">
        <v>90.5</v>
      </c>
      <c r="LM28" s="17">
        <v>92.444500000000005</v>
      </c>
      <c r="LN28" s="17">
        <v>75.399450000000002</v>
      </c>
      <c r="LO28" s="17">
        <v>15.10055</v>
      </c>
      <c r="LP28" s="17">
        <v>66.2</v>
      </c>
      <c r="LQ28" s="17">
        <v>67.133979999999994</v>
      </c>
      <c r="LR28" s="17">
        <v>67.133979999999994</v>
      </c>
      <c r="LS28" s="17">
        <v>-0.93398000000000003</v>
      </c>
      <c r="LT28" s="17">
        <v>64.900000000000006</v>
      </c>
      <c r="LU28" s="17">
        <v>72.37388</v>
      </c>
      <c r="LV28" s="17">
        <v>65.984009999999998</v>
      </c>
      <c r="LW28" s="17">
        <v>-1.0840099999999999</v>
      </c>
      <c r="LX28" s="17">
        <v>29.4</v>
      </c>
      <c r="LY28" s="17">
        <v>29.951460000000001</v>
      </c>
      <c r="LZ28" s="17">
        <v>27.30705</v>
      </c>
      <c r="MA28" s="17">
        <v>2.0929500000000001</v>
      </c>
      <c r="MB28" s="17"/>
      <c r="MC28" s="17"/>
      <c r="MD28" s="17"/>
      <c r="ME28" s="17">
        <v>0</v>
      </c>
      <c r="MF28" s="17"/>
      <c r="MG28" s="17"/>
      <c r="MH28" s="17"/>
      <c r="MI28" s="17">
        <v>0</v>
      </c>
      <c r="MJ28" s="17"/>
      <c r="MK28" s="17"/>
      <c r="ML28" s="17"/>
      <c r="MM28" s="17">
        <v>0</v>
      </c>
      <c r="MN28" s="17">
        <v>147.5</v>
      </c>
      <c r="MO28" s="17">
        <v>149.77393000000001</v>
      </c>
      <c r="MP28" s="17">
        <v>149.77393000000001</v>
      </c>
      <c r="MQ28" s="17">
        <v>-2.27393</v>
      </c>
      <c r="MR28" s="17">
        <v>149.69999999999999</v>
      </c>
      <c r="MS28" s="17">
        <v>149.77393000000001</v>
      </c>
      <c r="MT28" s="17">
        <v>149.77393000000001</v>
      </c>
      <c r="MU28" s="17">
        <v>-7.3929999999999996E-2</v>
      </c>
      <c r="MV28" s="17">
        <v>151.4</v>
      </c>
      <c r="MW28" s="17">
        <v>149.77393000000001</v>
      </c>
      <c r="MX28" s="17">
        <v>149.77393000000001</v>
      </c>
      <c r="MY28" s="17">
        <v>1.6260699999999999</v>
      </c>
      <c r="MZ28" s="17"/>
      <c r="NA28" s="17"/>
      <c r="NB28" s="17"/>
      <c r="NC28" s="17">
        <v>0</v>
      </c>
      <c r="ND28" s="17"/>
      <c r="NE28" s="17"/>
      <c r="NF28" s="17"/>
      <c r="NG28" s="17">
        <v>0</v>
      </c>
      <c r="NH28" s="17">
        <v>0</v>
      </c>
      <c r="NI28" s="17"/>
      <c r="NJ28" s="17"/>
      <c r="NK28" s="17">
        <v>0</v>
      </c>
      <c r="NL28" s="17"/>
      <c r="NM28" s="17"/>
      <c r="NN28" s="17"/>
      <c r="NO28" s="17">
        <v>0</v>
      </c>
      <c r="NP28" s="17"/>
      <c r="NQ28" s="17"/>
      <c r="NR28" s="17"/>
      <c r="NS28" s="17">
        <v>0</v>
      </c>
      <c r="NT28" s="17">
        <v>44</v>
      </c>
      <c r="NU28" s="17">
        <v>50</v>
      </c>
      <c r="NV28" s="17">
        <v>50</v>
      </c>
      <c r="NW28" s="17">
        <v>-6</v>
      </c>
      <c r="NX28" s="17">
        <v>0</v>
      </c>
      <c r="NY28" s="17"/>
      <c r="NZ28" s="17"/>
      <c r="OA28" s="17">
        <v>0</v>
      </c>
      <c r="OB28" s="17">
        <v>1</v>
      </c>
      <c r="OC28" s="17"/>
      <c r="OD28" s="17">
        <v>1.0580000000000001</v>
      </c>
      <c r="OE28" s="17">
        <v>-5.8000000000000003E-2</v>
      </c>
      <c r="OF28" s="17">
        <v>32.299999999999997</v>
      </c>
      <c r="OG28" s="17">
        <v>55</v>
      </c>
      <c r="OH28" s="17">
        <v>55</v>
      </c>
      <c r="OI28" s="17">
        <v>-22.7</v>
      </c>
      <c r="OJ28" s="17">
        <v>63.3</v>
      </c>
      <c r="OK28" s="17"/>
      <c r="OL28" s="17">
        <v>69.445999999999998</v>
      </c>
      <c r="OM28" s="17">
        <v>-6.1459999999999999</v>
      </c>
      <c r="ON28" s="17">
        <v>11.2</v>
      </c>
      <c r="OO28" s="17">
        <v>17.2</v>
      </c>
      <c r="OP28" s="17">
        <v>17.2</v>
      </c>
      <c r="OQ28" s="17">
        <v>-6</v>
      </c>
      <c r="OR28" s="17">
        <v>0.1</v>
      </c>
      <c r="OS28" s="17"/>
      <c r="OT28" s="17">
        <v>0.3</v>
      </c>
      <c r="OU28" s="17">
        <v>-0.2</v>
      </c>
      <c r="OV28" s="17">
        <v>9.1</v>
      </c>
      <c r="OW28" s="17">
        <v>8.8000000000000007</v>
      </c>
      <c r="OX28" s="17">
        <v>8.8000000000000007</v>
      </c>
      <c r="OY28" s="17">
        <v>0.3</v>
      </c>
      <c r="OZ28" s="17">
        <v>9.9</v>
      </c>
      <c r="PA28" s="17">
        <v>9</v>
      </c>
      <c r="PB28" s="17">
        <v>9</v>
      </c>
      <c r="PC28" s="17">
        <v>0.9</v>
      </c>
      <c r="PD28" s="17">
        <v>4.2</v>
      </c>
      <c r="PE28" s="17">
        <v>4.5995400000000002</v>
      </c>
      <c r="PF28" s="17">
        <v>3.3159999999999998</v>
      </c>
      <c r="PG28" s="17">
        <v>0.88400000000000001</v>
      </c>
      <c r="PH28" s="17"/>
      <c r="PI28" s="17">
        <v>1.23</v>
      </c>
      <c r="PJ28" s="17">
        <v>1.23</v>
      </c>
      <c r="PK28" s="17">
        <v>-1.23</v>
      </c>
      <c r="PL28" s="17">
        <v>2.9</v>
      </c>
      <c r="PM28" s="17">
        <v>2.95</v>
      </c>
      <c r="PN28" s="17">
        <v>2.95</v>
      </c>
      <c r="PO28" s="17">
        <v>-0.05</v>
      </c>
      <c r="PP28" s="17">
        <v>2.2999999999999998</v>
      </c>
      <c r="PQ28" s="17">
        <v>2.4</v>
      </c>
      <c r="PR28" s="17">
        <v>2.4</v>
      </c>
      <c r="PS28" s="17">
        <v>-0.1</v>
      </c>
      <c r="PT28" s="17">
        <v>20.3</v>
      </c>
      <c r="PU28" s="17">
        <v>19.417480000000001</v>
      </c>
      <c r="PV28" s="17">
        <v>19.417480000000001</v>
      </c>
      <c r="PW28" s="17">
        <v>0.88251999999999997</v>
      </c>
      <c r="PX28" s="17">
        <v>9.3000000000000007</v>
      </c>
      <c r="PY28" s="17">
        <v>9</v>
      </c>
      <c r="PZ28" s="17">
        <v>9</v>
      </c>
      <c r="QA28" s="17">
        <v>0.3</v>
      </c>
      <c r="QB28" s="17">
        <v>7.5</v>
      </c>
      <c r="QC28" s="17">
        <v>6</v>
      </c>
      <c r="QD28" s="17">
        <v>6</v>
      </c>
      <c r="QE28" s="17">
        <v>1.5</v>
      </c>
      <c r="QF28" s="17">
        <v>3.3</v>
      </c>
      <c r="QG28" s="17">
        <v>3.4</v>
      </c>
      <c r="QH28" s="17">
        <v>3.4</v>
      </c>
      <c r="QI28" s="17">
        <v>-0.1</v>
      </c>
      <c r="QJ28" s="17">
        <v>18.399999999999999</v>
      </c>
      <c r="QK28" s="17">
        <v>17.961169999999999</v>
      </c>
      <c r="QL28" s="17">
        <v>17.961169999999999</v>
      </c>
      <c r="QM28" s="17">
        <v>0.43883</v>
      </c>
      <c r="QN28" s="17">
        <v>12.7</v>
      </c>
      <c r="QO28" s="17"/>
      <c r="QP28" s="17">
        <v>13.635</v>
      </c>
      <c r="QQ28" s="17">
        <v>-0.93500000000000005</v>
      </c>
      <c r="QR28" s="17">
        <v>15.3</v>
      </c>
      <c r="QS28" s="17"/>
      <c r="QT28" s="17">
        <v>15.827</v>
      </c>
      <c r="QU28" s="17">
        <v>-0.52700000000000002</v>
      </c>
      <c r="QV28" s="17">
        <v>19.899999999999999</v>
      </c>
      <c r="QW28" s="17">
        <v>19.5</v>
      </c>
      <c r="QX28" s="17">
        <v>15.949</v>
      </c>
      <c r="QY28" s="17">
        <v>3.9510000000000001</v>
      </c>
      <c r="QZ28" s="17">
        <v>39.5</v>
      </c>
      <c r="RA28" s="17">
        <v>44.978000000000002</v>
      </c>
      <c r="RB28" s="17">
        <v>44.978000000000002</v>
      </c>
      <c r="RC28" s="17">
        <v>-5.4779999999999998</v>
      </c>
      <c r="RD28" s="17">
        <v>4.5</v>
      </c>
      <c r="RE28" s="17">
        <v>4.2</v>
      </c>
      <c r="RF28" s="17">
        <v>4.2</v>
      </c>
      <c r="RG28" s="17">
        <v>0.3</v>
      </c>
      <c r="RH28" s="17">
        <v>0</v>
      </c>
      <c r="RI28" s="17"/>
      <c r="RJ28" s="17">
        <v>0</v>
      </c>
      <c r="RK28" s="17">
        <v>0</v>
      </c>
      <c r="RL28" s="17">
        <v>1.1000000000000001</v>
      </c>
      <c r="RM28" s="17">
        <v>1.2</v>
      </c>
      <c r="RN28" s="17">
        <v>1.2</v>
      </c>
      <c r="RO28" s="17">
        <v>-0.1</v>
      </c>
      <c r="RP28" s="17">
        <v>2.9</v>
      </c>
      <c r="RQ28" s="17">
        <v>2.8</v>
      </c>
      <c r="RR28" s="17">
        <v>2.8</v>
      </c>
      <c r="RS28" s="17">
        <v>0.1</v>
      </c>
      <c r="RT28" s="17">
        <v>15.4</v>
      </c>
      <c r="RU28" s="17"/>
      <c r="RV28" s="17">
        <v>14.535</v>
      </c>
      <c r="RW28" s="17">
        <v>0.86499999999999999</v>
      </c>
      <c r="RX28" s="17">
        <v>2.4</v>
      </c>
      <c r="RY28" s="17">
        <v>2.379</v>
      </c>
      <c r="RZ28" s="17">
        <v>2.379</v>
      </c>
      <c r="SA28" s="17">
        <v>2.1000000000000001E-2</v>
      </c>
      <c r="SB28" s="17">
        <v>20.3</v>
      </c>
      <c r="SC28" s="17">
        <v>19.772790000000001</v>
      </c>
      <c r="SD28" s="17">
        <v>19.772790000000001</v>
      </c>
      <c r="SE28" s="17">
        <v>0.52720999999999996</v>
      </c>
      <c r="SF28" s="17">
        <v>1.2</v>
      </c>
      <c r="SG28" s="17">
        <v>1.276</v>
      </c>
      <c r="SH28" s="17">
        <v>1.276</v>
      </c>
      <c r="SI28" s="17">
        <v>-7.5999999999999998E-2</v>
      </c>
      <c r="SJ28" s="17">
        <v>0.2</v>
      </c>
      <c r="SK28" s="17">
        <v>0.4</v>
      </c>
      <c r="SL28" s="17">
        <v>0.4</v>
      </c>
      <c r="SM28" s="17">
        <v>-0.2</v>
      </c>
      <c r="SN28" s="17">
        <v>5.5</v>
      </c>
      <c r="SO28" s="17">
        <v>6.9</v>
      </c>
      <c r="SP28" s="17">
        <v>6.9</v>
      </c>
      <c r="SQ28" s="17">
        <v>-1.4</v>
      </c>
      <c r="SR28" s="17">
        <v>2.8</v>
      </c>
      <c r="SS28" s="17">
        <v>3</v>
      </c>
      <c r="ST28" s="17">
        <v>3</v>
      </c>
      <c r="SU28" s="17">
        <v>-0.2</v>
      </c>
      <c r="SV28" s="17">
        <v>4</v>
      </c>
      <c r="SW28" s="17">
        <v>3.5</v>
      </c>
      <c r="SX28" s="17">
        <v>3.5</v>
      </c>
      <c r="SY28" s="17">
        <v>0.5</v>
      </c>
      <c r="SZ28" s="17">
        <v>5</v>
      </c>
      <c r="TA28" s="17">
        <v>5.5</v>
      </c>
      <c r="TB28" s="17">
        <v>5.5</v>
      </c>
      <c r="TC28" s="17">
        <v>-0.5</v>
      </c>
      <c r="TD28" s="17">
        <v>13.2</v>
      </c>
      <c r="TE28" s="17">
        <v>12.621359999999999</v>
      </c>
      <c r="TF28" s="17">
        <v>12.621359999999999</v>
      </c>
      <c r="TG28" s="17">
        <v>0.57864000000000004</v>
      </c>
      <c r="TH28" s="17">
        <v>30.3</v>
      </c>
      <c r="TI28" s="17">
        <v>25.7</v>
      </c>
      <c r="TJ28" s="17">
        <v>24.722999999999999</v>
      </c>
      <c r="TK28" s="17">
        <v>5.577</v>
      </c>
      <c r="TL28" s="17">
        <v>19.899999999999999</v>
      </c>
      <c r="TM28" s="17">
        <v>39.1</v>
      </c>
      <c r="TN28" s="17">
        <v>20.047000000000001</v>
      </c>
      <c r="TO28" s="17">
        <v>-0.14699999999999999</v>
      </c>
      <c r="TP28" s="17">
        <v>29</v>
      </c>
      <c r="TQ28" s="17"/>
      <c r="TR28" s="17">
        <v>29.39</v>
      </c>
      <c r="TS28" s="17">
        <v>-0.39</v>
      </c>
      <c r="TT28" s="17">
        <v>62.9</v>
      </c>
      <c r="TU28" s="17">
        <v>64.099999999999994</v>
      </c>
      <c r="TV28" s="17">
        <v>58.802999999999997</v>
      </c>
      <c r="TW28" s="17">
        <v>4.0970000000000004</v>
      </c>
      <c r="TX28" s="17">
        <v>74.599999999999994</v>
      </c>
      <c r="TY28" s="17">
        <v>77.099999999999994</v>
      </c>
      <c r="TZ28" s="17">
        <v>71.775000000000006</v>
      </c>
      <c r="UA28" s="17">
        <v>2.8250000000000002</v>
      </c>
      <c r="UB28" s="17">
        <v>10.9</v>
      </c>
      <c r="UC28" s="17">
        <v>4.7619999999999996</v>
      </c>
      <c r="UD28" s="17">
        <v>4.7619999999999996</v>
      </c>
      <c r="UE28" s="17">
        <v>6.1379999999999999</v>
      </c>
      <c r="UF28" s="17">
        <v>6.7</v>
      </c>
      <c r="UG28" s="17">
        <v>4.8079999999999998</v>
      </c>
      <c r="UH28" s="17">
        <v>4.8079999999999998</v>
      </c>
      <c r="UI28" s="17">
        <v>1.8919999999999999</v>
      </c>
      <c r="UJ28" s="17">
        <v>6.3</v>
      </c>
      <c r="UK28" s="17">
        <v>6.3</v>
      </c>
      <c r="UL28" s="17">
        <v>6.3</v>
      </c>
      <c r="UM28" s="17">
        <v>0</v>
      </c>
      <c r="UN28" s="17">
        <v>2.2999999999999998</v>
      </c>
      <c r="UO28" s="17">
        <v>2.2000000000000002</v>
      </c>
      <c r="UP28" s="17">
        <v>2.2000000000000002</v>
      </c>
      <c r="UQ28" s="17">
        <v>0.1</v>
      </c>
      <c r="UR28" s="17">
        <v>8.1999999999999993</v>
      </c>
      <c r="US28" s="17">
        <v>7.6</v>
      </c>
      <c r="UT28" s="17">
        <v>7.6</v>
      </c>
      <c r="UU28" s="17">
        <v>0.6</v>
      </c>
      <c r="UV28" s="17">
        <v>4</v>
      </c>
      <c r="UW28" s="17">
        <v>4.2</v>
      </c>
      <c r="UX28" s="17">
        <v>4.2</v>
      </c>
      <c r="UY28" s="17">
        <v>-0.2</v>
      </c>
      <c r="UZ28" s="17">
        <v>4.5</v>
      </c>
      <c r="VA28" s="17">
        <v>4.8</v>
      </c>
      <c r="VB28" s="17">
        <v>4.8</v>
      </c>
      <c r="VC28" s="17">
        <v>-0.3</v>
      </c>
      <c r="VD28" s="17">
        <v>4.8</v>
      </c>
      <c r="VE28" s="17">
        <v>4.8</v>
      </c>
      <c r="VF28" s="17">
        <v>4.8</v>
      </c>
      <c r="VG28" s="17">
        <v>0</v>
      </c>
      <c r="VH28" s="17">
        <v>11.9</v>
      </c>
      <c r="VI28" s="17">
        <v>15.82</v>
      </c>
      <c r="VJ28" s="17">
        <v>15.82</v>
      </c>
      <c r="VK28" s="17">
        <v>-3.92</v>
      </c>
      <c r="VL28" s="17">
        <v>213</v>
      </c>
      <c r="VM28" s="17"/>
      <c r="VN28" s="17">
        <v>223.16399999999999</v>
      </c>
      <c r="VO28" s="17">
        <v>-10.164</v>
      </c>
      <c r="VP28" s="17">
        <v>13.9</v>
      </c>
      <c r="VQ28" s="17"/>
      <c r="VR28" s="17">
        <v>14.038</v>
      </c>
      <c r="VS28" s="17">
        <v>-0.13800000000000001</v>
      </c>
      <c r="VT28" s="17">
        <v>118.9</v>
      </c>
      <c r="VU28" s="17"/>
      <c r="VV28" s="17">
        <v>121.73399999999999</v>
      </c>
      <c r="VW28" s="17">
        <v>-2.8340000000000001</v>
      </c>
      <c r="VX28" s="17">
        <v>0.6</v>
      </c>
      <c r="VY28" s="17">
        <v>0.6</v>
      </c>
      <c r="VZ28" s="17">
        <v>0.6</v>
      </c>
      <c r="WA28" s="17">
        <v>0</v>
      </c>
      <c r="WB28" s="17">
        <v>4.5999999999999996</v>
      </c>
      <c r="WC28" s="17">
        <v>12.4</v>
      </c>
      <c r="WD28" s="17">
        <v>23.015000000000001</v>
      </c>
      <c r="WE28" s="17">
        <v>-18.414999999999999</v>
      </c>
      <c r="WF28" s="17">
        <v>12.7</v>
      </c>
      <c r="WG28" s="17">
        <v>17.600000000000001</v>
      </c>
      <c r="WH28" s="17">
        <v>31.13</v>
      </c>
      <c r="WI28" s="17">
        <v>-18.43</v>
      </c>
      <c r="WJ28" s="17">
        <v>87</v>
      </c>
      <c r="WK28" s="17"/>
      <c r="WL28" s="17">
        <v>89.588999999999999</v>
      </c>
      <c r="WM28" s="17">
        <v>-2.589</v>
      </c>
      <c r="WN28" s="17">
        <v>13.9</v>
      </c>
      <c r="WO28" s="17"/>
      <c r="WP28" s="17">
        <v>9.85</v>
      </c>
      <c r="WQ28" s="17">
        <v>4.05</v>
      </c>
      <c r="WR28" s="17">
        <v>10</v>
      </c>
      <c r="WS28" s="17">
        <v>10</v>
      </c>
      <c r="WT28" s="17">
        <v>10</v>
      </c>
      <c r="WU28" s="17">
        <v>0</v>
      </c>
      <c r="WV28" s="17">
        <v>17.899999999999999</v>
      </c>
      <c r="WW28" s="17">
        <v>17.864080000000001</v>
      </c>
      <c r="WX28" s="17">
        <v>17.864080000000001</v>
      </c>
      <c r="WY28" s="17">
        <v>3.5920000000000001E-2</v>
      </c>
      <c r="WZ28" s="17">
        <v>10.5</v>
      </c>
      <c r="XA28" s="17">
        <v>10.8</v>
      </c>
      <c r="XB28" s="17">
        <v>10.8</v>
      </c>
      <c r="XC28" s="17">
        <v>-0.3</v>
      </c>
      <c r="XD28" s="17">
        <v>0</v>
      </c>
      <c r="XE28" s="17"/>
      <c r="XF28" s="17"/>
      <c r="XG28" s="17">
        <v>0</v>
      </c>
      <c r="XH28" s="17"/>
      <c r="XI28" s="17"/>
      <c r="XJ28" s="17"/>
      <c r="XK28" s="17">
        <v>0</v>
      </c>
      <c r="XL28" s="17">
        <v>15.5</v>
      </c>
      <c r="XM28" s="17">
        <v>14</v>
      </c>
      <c r="XN28" s="17">
        <v>14</v>
      </c>
      <c r="XO28" s="17">
        <v>1.5</v>
      </c>
      <c r="XP28" s="17">
        <v>4.2</v>
      </c>
      <c r="XQ28" s="17"/>
      <c r="XR28" s="17"/>
      <c r="XS28" s="17">
        <v>4.2</v>
      </c>
      <c r="XT28" s="17">
        <v>7.7</v>
      </c>
      <c r="XU28" s="17">
        <v>7.74</v>
      </c>
      <c r="XV28" s="17">
        <v>7.74</v>
      </c>
      <c r="XW28" s="17">
        <v>-0.04</v>
      </c>
      <c r="XX28" s="17"/>
      <c r="XY28" s="17"/>
      <c r="XZ28" s="17"/>
      <c r="YA28" s="17">
        <v>0</v>
      </c>
      <c r="YB28" s="17"/>
      <c r="YC28" s="17"/>
      <c r="YD28" s="17"/>
      <c r="YE28" s="17">
        <v>0</v>
      </c>
    </row>
    <row r="29" spans="1:655" ht="24" customHeight="1" x14ac:dyDescent="0.3">
      <c r="A29" s="1"/>
      <c r="B29" s="16" t="s">
        <v>57</v>
      </c>
      <c r="C29" s="16" t="s">
        <v>738</v>
      </c>
      <c r="D29" s="17">
        <v>44.7</v>
      </c>
      <c r="E29" s="17">
        <v>53.26934</v>
      </c>
      <c r="F29" s="17">
        <v>52.729880000000001</v>
      </c>
      <c r="G29" s="17">
        <v>-8.0298800000000004</v>
      </c>
      <c r="H29" s="17">
        <v>647.70000000000005</v>
      </c>
      <c r="I29" s="17">
        <v>643.65809000000002</v>
      </c>
      <c r="J29" s="17">
        <v>643.65809000000002</v>
      </c>
      <c r="K29" s="17">
        <v>4.0419099999999997</v>
      </c>
      <c r="L29" s="17">
        <v>216.23</v>
      </c>
      <c r="M29" s="17">
        <v>209.39341999999999</v>
      </c>
      <c r="N29" s="17">
        <v>209.39341999999999</v>
      </c>
      <c r="O29" s="17">
        <v>6.8365799999999997</v>
      </c>
      <c r="P29" s="17"/>
      <c r="Q29" s="17"/>
      <c r="R29" s="17"/>
      <c r="S29" s="17">
        <v>0</v>
      </c>
      <c r="T29" s="17"/>
      <c r="U29" s="17"/>
      <c r="V29" s="17"/>
      <c r="W29" s="17">
        <v>0</v>
      </c>
      <c r="X29" s="17">
        <v>49.7</v>
      </c>
      <c r="Y29" s="17">
        <v>61.223300000000002</v>
      </c>
      <c r="Z29" s="17">
        <v>45.335590000000003</v>
      </c>
      <c r="AA29" s="17">
        <v>4.3644100000000003</v>
      </c>
      <c r="AB29" s="17">
        <v>81.099999999999994</v>
      </c>
      <c r="AC29" s="17">
        <v>80.822000000000003</v>
      </c>
      <c r="AD29" s="17">
        <v>94.878</v>
      </c>
      <c r="AE29" s="17">
        <v>-13.778</v>
      </c>
      <c r="AF29" s="17"/>
      <c r="AG29" s="17"/>
      <c r="AH29" s="17"/>
      <c r="AI29" s="17">
        <v>0</v>
      </c>
      <c r="AJ29" s="17"/>
      <c r="AK29" s="17"/>
      <c r="AL29" s="17"/>
      <c r="AM29" s="17">
        <v>0</v>
      </c>
      <c r="AN29" s="17">
        <v>186.6</v>
      </c>
      <c r="AO29" s="17">
        <v>196.42444</v>
      </c>
      <c r="AP29" s="17">
        <v>196.42444</v>
      </c>
      <c r="AQ29" s="17">
        <v>-9.8244399999999992</v>
      </c>
      <c r="AR29" s="17">
        <v>204.5</v>
      </c>
      <c r="AS29" s="17">
        <v>196.42444</v>
      </c>
      <c r="AT29" s="17">
        <v>196.42444</v>
      </c>
      <c r="AU29" s="17">
        <v>8.0755599999999994</v>
      </c>
      <c r="AV29" s="17">
        <v>208.8</v>
      </c>
      <c r="AW29" s="17">
        <v>196.42444</v>
      </c>
      <c r="AX29" s="17">
        <v>196.42444</v>
      </c>
      <c r="AY29" s="17">
        <v>12.37556</v>
      </c>
      <c r="AZ29" s="17">
        <v>290.8</v>
      </c>
      <c r="BA29" s="17">
        <v>294.63666999999998</v>
      </c>
      <c r="BB29" s="17">
        <v>294.63666999999998</v>
      </c>
      <c r="BC29" s="17">
        <v>-3.8366699999999998</v>
      </c>
      <c r="BD29" s="17">
        <v>213.9</v>
      </c>
      <c r="BE29" s="17">
        <v>208.28218000000001</v>
      </c>
      <c r="BF29" s="17">
        <v>208.28218000000001</v>
      </c>
      <c r="BG29" s="17">
        <v>5.61782</v>
      </c>
      <c r="BH29" s="17">
        <v>111.1</v>
      </c>
      <c r="BI29" s="17">
        <v>104.14109000000001</v>
      </c>
      <c r="BJ29" s="17">
        <v>104.14109000000001</v>
      </c>
      <c r="BK29" s="17">
        <v>6.9589100000000004</v>
      </c>
      <c r="BL29" s="17">
        <v>405.6</v>
      </c>
      <c r="BM29" s="17">
        <v>331.52904000000001</v>
      </c>
      <c r="BN29" s="17">
        <v>339.13977999999997</v>
      </c>
      <c r="BO29" s="17">
        <v>66.460220000000007</v>
      </c>
      <c r="BP29" s="17">
        <v>4.2</v>
      </c>
      <c r="BQ29" s="17">
        <v>4.4318400000000002</v>
      </c>
      <c r="BR29" s="17">
        <v>4.4318400000000002</v>
      </c>
      <c r="BS29" s="17">
        <v>-0.23183999999999999</v>
      </c>
      <c r="BT29" s="17"/>
      <c r="BU29" s="17"/>
      <c r="BV29" s="17"/>
      <c r="BW29" s="17">
        <v>0</v>
      </c>
      <c r="BX29" s="17"/>
      <c r="BY29" s="17"/>
      <c r="BZ29" s="17"/>
      <c r="CA29" s="17">
        <v>0</v>
      </c>
      <c r="CB29" s="17"/>
      <c r="CC29" s="17"/>
      <c r="CD29" s="17"/>
      <c r="CE29" s="17">
        <v>0</v>
      </c>
      <c r="CF29" s="17"/>
      <c r="CG29" s="17"/>
      <c r="CH29" s="17"/>
      <c r="CI29" s="17">
        <v>0</v>
      </c>
      <c r="CJ29" s="17">
        <v>122.4</v>
      </c>
      <c r="CK29" s="17">
        <v>116.66768</v>
      </c>
      <c r="CL29" s="17">
        <v>116.66768</v>
      </c>
      <c r="CM29" s="17">
        <v>5.7323199999999996</v>
      </c>
      <c r="CN29" s="17">
        <v>6.8</v>
      </c>
      <c r="CO29" s="17">
        <v>5.1333399999999996</v>
      </c>
      <c r="CP29" s="17">
        <v>5.1333399999999996</v>
      </c>
      <c r="CQ29" s="17">
        <v>1.66666</v>
      </c>
      <c r="CR29" s="17">
        <v>5.3</v>
      </c>
      <c r="CS29" s="17">
        <v>2.8177599999999998</v>
      </c>
      <c r="CT29" s="17">
        <v>2.8177599999999998</v>
      </c>
      <c r="CU29" s="17">
        <v>2.48224</v>
      </c>
      <c r="CV29" s="17"/>
      <c r="CW29" s="17"/>
      <c r="CX29" s="17">
        <v>4.8639200000000002</v>
      </c>
      <c r="CY29" s="17">
        <v>-4.8639200000000002</v>
      </c>
      <c r="CZ29" s="17">
        <v>6.9</v>
      </c>
      <c r="DA29" s="17">
        <v>6.0745800000000001</v>
      </c>
      <c r="DB29" s="17">
        <v>6.0745800000000001</v>
      </c>
      <c r="DC29" s="17">
        <v>0.82542000000000004</v>
      </c>
      <c r="DD29" s="17">
        <v>10.25</v>
      </c>
      <c r="DE29" s="17">
        <v>14.919420000000001</v>
      </c>
      <c r="DF29" s="17">
        <v>12.77125</v>
      </c>
      <c r="DG29" s="17">
        <v>-2.5212500000000002</v>
      </c>
      <c r="DH29" s="17">
        <v>50.3</v>
      </c>
      <c r="DI29" s="17">
        <v>76.053830000000005</v>
      </c>
      <c r="DJ29" s="17">
        <v>42.470889999999997</v>
      </c>
      <c r="DK29" s="17">
        <v>7.82911</v>
      </c>
      <c r="DL29" s="17"/>
      <c r="DM29" s="17"/>
      <c r="DN29" s="17"/>
      <c r="DO29" s="17">
        <v>0</v>
      </c>
      <c r="DP29" s="17"/>
      <c r="DQ29" s="17"/>
      <c r="DR29" s="17"/>
      <c r="DS29" s="17">
        <v>0</v>
      </c>
      <c r="DT29" s="17"/>
      <c r="DU29" s="17"/>
      <c r="DV29" s="17"/>
      <c r="DW29" s="17">
        <v>0</v>
      </c>
      <c r="DX29" s="17"/>
      <c r="DY29" s="17"/>
      <c r="DZ29" s="17"/>
      <c r="EA29" s="17">
        <v>0</v>
      </c>
      <c r="EB29" s="17">
        <v>55.6</v>
      </c>
      <c r="EC29" s="17">
        <v>56.515709999999999</v>
      </c>
      <c r="ED29" s="17">
        <v>56.515709999999999</v>
      </c>
      <c r="EE29" s="17">
        <v>-0.91571000000000002</v>
      </c>
      <c r="EF29" s="17">
        <v>110.9</v>
      </c>
      <c r="EG29" s="17">
        <v>110.21751999999999</v>
      </c>
      <c r="EH29" s="17">
        <v>110.21751999999999</v>
      </c>
      <c r="EI29" s="17">
        <v>0.68247999999999998</v>
      </c>
      <c r="EJ29" s="17"/>
      <c r="EK29" s="17"/>
      <c r="EL29" s="17"/>
      <c r="EM29" s="17">
        <v>0</v>
      </c>
      <c r="EN29" s="17"/>
      <c r="EO29" s="17"/>
      <c r="EP29" s="17"/>
      <c r="EQ29" s="17">
        <v>0</v>
      </c>
      <c r="ER29" s="17"/>
      <c r="ES29" s="17"/>
      <c r="ET29" s="17"/>
      <c r="EU29" s="17">
        <v>0</v>
      </c>
      <c r="EV29" s="17">
        <v>6.5</v>
      </c>
      <c r="EW29" s="17">
        <v>6.39</v>
      </c>
      <c r="EX29" s="17">
        <v>6.39</v>
      </c>
      <c r="EY29" s="17">
        <v>0.11</v>
      </c>
      <c r="EZ29" s="17">
        <v>227.7</v>
      </c>
      <c r="FA29" s="17">
        <v>144.32990000000001</v>
      </c>
      <c r="FB29" s="17">
        <v>144.32990000000001</v>
      </c>
      <c r="FC29" s="17">
        <v>83.370099999999994</v>
      </c>
      <c r="FD29" s="17">
        <v>36.1</v>
      </c>
      <c r="FE29" s="17">
        <v>39.633699999999997</v>
      </c>
      <c r="FF29" s="17">
        <v>36.90014</v>
      </c>
      <c r="FG29" s="17">
        <v>-0.80013999999999996</v>
      </c>
      <c r="FH29" s="17">
        <v>59.8</v>
      </c>
      <c r="FI29" s="17">
        <v>76.301159999999996</v>
      </c>
      <c r="FJ29" s="17">
        <v>151.16489000000001</v>
      </c>
      <c r="FK29" s="17">
        <v>-91.364890000000003</v>
      </c>
      <c r="FL29" s="17">
        <v>24.6</v>
      </c>
      <c r="FM29" s="17">
        <v>29.020659999999999</v>
      </c>
      <c r="FN29" s="17">
        <v>22.625250000000001</v>
      </c>
      <c r="FO29" s="17">
        <v>1.97475</v>
      </c>
      <c r="FP29" s="17">
        <v>18.600000000000001</v>
      </c>
      <c r="FQ29" s="17">
        <v>17.91338</v>
      </c>
      <c r="FR29" s="17">
        <v>14.927820000000001</v>
      </c>
      <c r="FS29" s="17">
        <v>3.67218</v>
      </c>
      <c r="FT29" s="17">
        <v>14.9</v>
      </c>
      <c r="FU29" s="17">
        <v>15.048539999999999</v>
      </c>
      <c r="FV29" s="17">
        <v>15.048539999999999</v>
      </c>
      <c r="FW29" s="17">
        <v>-0.14854000000000001</v>
      </c>
      <c r="FX29" s="17">
        <v>63.9</v>
      </c>
      <c r="FY29" s="17">
        <v>63.751600000000003</v>
      </c>
      <c r="FZ29" s="17">
        <v>63.751600000000003</v>
      </c>
      <c r="GA29" s="17">
        <v>0.1484</v>
      </c>
      <c r="GB29" s="17">
        <v>179.9</v>
      </c>
      <c r="GC29" s="17">
        <v>185.10007999999999</v>
      </c>
      <c r="GD29" s="17">
        <v>185.10007999999999</v>
      </c>
      <c r="GE29" s="17">
        <v>-5.2000799999999998</v>
      </c>
      <c r="GF29" s="17">
        <v>180.7</v>
      </c>
      <c r="GG29" s="17">
        <v>185.10007999999999</v>
      </c>
      <c r="GH29" s="17">
        <v>185.10007999999999</v>
      </c>
      <c r="GI29" s="17">
        <v>-4.40008</v>
      </c>
      <c r="GJ29" s="17">
        <v>184.2</v>
      </c>
      <c r="GK29" s="17">
        <v>185.10007999999999</v>
      </c>
      <c r="GL29" s="17">
        <v>185.10007999999999</v>
      </c>
      <c r="GM29" s="17">
        <v>-0.90007999999999999</v>
      </c>
      <c r="GN29" s="17">
        <v>53.9</v>
      </c>
      <c r="GO29" s="17">
        <v>87.250240000000005</v>
      </c>
      <c r="GP29" s="17">
        <v>67.140649999999994</v>
      </c>
      <c r="GQ29" s="17">
        <v>-13.24065</v>
      </c>
      <c r="GR29" s="17">
        <v>5.5</v>
      </c>
      <c r="GS29" s="17">
        <v>5.1525699999999999</v>
      </c>
      <c r="GT29" s="17">
        <v>7.5127800000000002</v>
      </c>
      <c r="GU29" s="17">
        <v>-2.0127799999999998</v>
      </c>
      <c r="GV29" s="17">
        <v>1.1000000000000001</v>
      </c>
      <c r="GW29" s="17">
        <v>1.0171699999999999</v>
      </c>
      <c r="GX29" s="17">
        <v>7.8816100000000002</v>
      </c>
      <c r="GY29" s="17">
        <v>-6.7816099999999997</v>
      </c>
      <c r="GZ29" s="17">
        <v>22</v>
      </c>
      <c r="HA29" s="17">
        <v>26.90795</v>
      </c>
      <c r="HB29" s="17">
        <v>34.47804</v>
      </c>
      <c r="HC29" s="17">
        <v>-12.47804</v>
      </c>
      <c r="HD29" s="17">
        <v>33.6</v>
      </c>
      <c r="HE29" s="17">
        <v>37.158740000000002</v>
      </c>
      <c r="HF29" s="17">
        <v>37.158740000000002</v>
      </c>
      <c r="HG29" s="17">
        <v>-3.5587399999999998</v>
      </c>
      <c r="HH29" s="17">
        <v>2.2000000000000002</v>
      </c>
      <c r="HI29" s="17">
        <v>1.97359</v>
      </c>
      <c r="HJ29" s="17">
        <v>1.97359</v>
      </c>
      <c r="HK29" s="17">
        <v>0.22641</v>
      </c>
      <c r="HL29" s="17">
        <v>0</v>
      </c>
      <c r="HM29" s="17">
        <v>16.664079999999998</v>
      </c>
      <c r="HN29" s="17">
        <v>16.664079999999998</v>
      </c>
      <c r="HO29" s="17">
        <v>-16.664079999999998</v>
      </c>
      <c r="HP29" s="17">
        <v>72.400000000000006</v>
      </c>
      <c r="HQ29" s="17">
        <v>74.048820000000006</v>
      </c>
      <c r="HR29" s="17">
        <v>106.99054</v>
      </c>
      <c r="HS29" s="17">
        <v>-34.590539999999997</v>
      </c>
      <c r="HT29" s="17"/>
      <c r="HU29" s="17"/>
      <c r="HV29" s="17"/>
      <c r="HW29" s="17">
        <v>0</v>
      </c>
      <c r="HX29" s="17"/>
      <c r="HY29" s="17"/>
      <c r="HZ29" s="17"/>
      <c r="IA29" s="17">
        <v>0</v>
      </c>
      <c r="IB29" s="17">
        <v>85.7</v>
      </c>
      <c r="IC29" s="17">
        <v>85.482579999999999</v>
      </c>
      <c r="ID29" s="17">
        <v>85.482579999999999</v>
      </c>
      <c r="IE29" s="17">
        <v>0.21742</v>
      </c>
      <c r="IF29" s="17"/>
      <c r="IG29" s="17"/>
      <c r="IH29" s="17"/>
      <c r="II29" s="17">
        <v>0</v>
      </c>
      <c r="IJ29" s="17"/>
      <c r="IK29" s="17"/>
      <c r="IL29" s="17"/>
      <c r="IM29" s="17">
        <v>0</v>
      </c>
      <c r="IN29" s="17">
        <v>47.5</v>
      </c>
      <c r="IO29" s="17">
        <v>48.181449999999998</v>
      </c>
      <c r="IP29" s="17">
        <v>48.181449999999998</v>
      </c>
      <c r="IQ29" s="17">
        <v>-0.68145</v>
      </c>
      <c r="IR29" s="17"/>
      <c r="IS29" s="17"/>
      <c r="IT29" s="17"/>
      <c r="IU29" s="17">
        <v>0</v>
      </c>
      <c r="IV29" s="17"/>
      <c r="IW29" s="17"/>
      <c r="IX29" s="17"/>
      <c r="IY29" s="17">
        <v>0</v>
      </c>
      <c r="IZ29" s="17"/>
      <c r="JA29" s="17"/>
      <c r="JB29" s="17"/>
      <c r="JC29" s="17">
        <v>0</v>
      </c>
      <c r="JD29" s="17">
        <v>30.5</v>
      </c>
      <c r="JE29" s="17">
        <v>50.684359999999998</v>
      </c>
      <c r="JF29" s="17">
        <v>50.718240000000002</v>
      </c>
      <c r="JG29" s="17">
        <v>-20.218240000000002</v>
      </c>
      <c r="JH29" s="17">
        <v>176.7</v>
      </c>
      <c r="JI29" s="17">
        <v>178.52956</v>
      </c>
      <c r="JJ29" s="17">
        <v>178.52956</v>
      </c>
      <c r="JK29" s="17">
        <v>-1.8295600000000001</v>
      </c>
      <c r="JL29" s="17">
        <v>174.5</v>
      </c>
      <c r="JM29" s="17">
        <v>178.52956</v>
      </c>
      <c r="JN29" s="17">
        <v>178.52956</v>
      </c>
      <c r="JO29" s="17">
        <v>-4.02956</v>
      </c>
      <c r="JP29" s="17">
        <v>205.2</v>
      </c>
      <c r="JQ29" s="17">
        <v>178.52956</v>
      </c>
      <c r="JR29" s="17">
        <v>178.52956</v>
      </c>
      <c r="JS29" s="17">
        <v>26.670439999999999</v>
      </c>
      <c r="JT29" s="17">
        <v>273.5</v>
      </c>
      <c r="JU29" s="17">
        <v>267.79433</v>
      </c>
      <c r="JV29" s="17">
        <v>267.79433</v>
      </c>
      <c r="JW29" s="17">
        <v>5.7056699999999996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1.2</v>
      </c>
      <c r="LE29" s="17">
        <v>1.1522699999999999</v>
      </c>
      <c r="LF29" s="17">
        <v>1.1522699999999999</v>
      </c>
      <c r="LG29" s="17">
        <v>4.7730000000000002E-2</v>
      </c>
      <c r="LH29" s="17">
        <v>174.9</v>
      </c>
      <c r="LI29" s="17">
        <v>199.16555</v>
      </c>
      <c r="LJ29" s="17">
        <v>167.89739</v>
      </c>
      <c r="LK29" s="17">
        <v>7.0026099999999998</v>
      </c>
      <c r="LL29" s="17">
        <v>91.9</v>
      </c>
      <c r="LM29" s="17">
        <v>92.688249999999996</v>
      </c>
      <c r="LN29" s="17">
        <v>76.263339999999999</v>
      </c>
      <c r="LO29" s="17">
        <v>15.636659999999999</v>
      </c>
      <c r="LP29" s="17">
        <v>66</v>
      </c>
      <c r="LQ29" s="17">
        <v>67.133979999999994</v>
      </c>
      <c r="LR29" s="17">
        <v>67.133979999999994</v>
      </c>
      <c r="LS29" s="17">
        <v>-1.13398</v>
      </c>
      <c r="LT29" s="17">
        <v>75</v>
      </c>
      <c r="LU29" s="17">
        <v>72.37388</v>
      </c>
      <c r="LV29" s="17">
        <v>65.984009999999998</v>
      </c>
      <c r="LW29" s="17">
        <v>9.0159900000000004</v>
      </c>
      <c r="LX29" s="17">
        <v>28.3</v>
      </c>
      <c r="LY29" s="17">
        <v>29.951460000000001</v>
      </c>
      <c r="LZ29" s="17">
        <v>27.30705</v>
      </c>
      <c r="MA29" s="17">
        <v>0.99295</v>
      </c>
      <c r="MB29" s="17"/>
      <c r="MC29" s="17"/>
      <c r="MD29" s="17"/>
      <c r="ME29" s="17">
        <v>0</v>
      </c>
      <c r="MF29" s="17"/>
      <c r="MG29" s="17"/>
      <c r="MH29" s="17"/>
      <c r="MI29" s="17">
        <v>0</v>
      </c>
      <c r="MJ29" s="17"/>
      <c r="MK29" s="17"/>
      <c r="ML29" s="17"/>
      <c r="MM29" s="17">
        <v>0</v>
      </c>
      <c r="MN29" s="17">
        <v>147.1</v>
      </c>
      <c r="MO29" s="17">
        <v>149.77393000000001</v>
      </c>
      <c r="MP29" s="17">
        <v>149.77393000000001</v>
      </c>
      <c r="MQ29" s="17">
        <v>-2.6739299999999999</v>
      </c>
      <c r="MR29" s="17">
        <v>149.5</v>
      </c>
      <c r="MS29" s="17">
        <v>149.77393000000001</v>
      </c>
      <c r="MT29" s="17">
        <v>149.77393000000001</v>
      </c>
      <c r="MU29" s="17">
        <v>-0.27393000000000001</v>
      </c>
      <c r="MV29" s="17">
        <v>151</v>
      </c>
      <c r="MW29" s="17">
        <v>149.77393000000001</v>
      </c>
      <c r="MX29" s="17">
        <v>149.77393000000001</v>
      </c>
      <c r="MY29" s="17">
        <v>1.22607</v>
      </c>
      <c r="MZ29" s="17"/>
      <c r="NA29" s="17"/>
      <c r="NB29" s="17"/>
      <c r="NC29" s="17">
        <v>0</v>
      </c>
      <c r="ND29" s="17"/>
      <c r="NE29" s="17"/>
      <c r="NF29" s="17"/>
      <c r="NG29" s="17">
        <v>0</v>
      </c>
      <c r="NH29" s="17">
        <v>0</v>
      </c>
      <c r="NI29" s="17"/>
      <c r="NJ29" s="17"/>
      <c r="NK29" s="17">
        <v>0</v>
      </c>
      <c r="NL29" s="17"/>
      <c r="NM29" s="17"/>
      <c r="NN29" s="17"/>
      <c r="NO29" s="17">
        <v>0</v>
      </c>
      <c r="NP29" s="17"/>
      <c r="NQ29" s="17"/>
      <c r="NR29" s="17"/>
      <c r="NS29" s="17">
        <v>0</v>
      </c>
      <c r="NT29" s="17">
        <v>50.4</v>
      </c>
      <c r="NU29" s="17">
        <v>50</v>
      </c>
      <c r="NV29" s="17">
        <v>50</v>
      </c>
      <c r="NW29" s="17">
        <v>0.4</v>
      </c>
      <c r="NX29" s="17">
        <v>0</v>
      </c>
      <c r="NY29" s="17"/>
      <c r="NZ29" s="17"/>
      <c r="OA29" s="17">
        <v>0</v>
      </c>
      <c r="OB29" s="17">
        <v>1.1000000000000001</v>
      </c>
      <c r="OC29" s="17"/>
      <c r="OD29" s="17">
        <v>1.1519999999999999</v>
      </c>
      <c r="OE29" s="17">
        <v>-5.1999999999999998E-2</v>
      </c>
      <c r="OF29" s="17">
        <v>31.7</v>
      </c>
      <c r="OG29" s="17">
        <v>66</v>
      </c>
      <c r="OH29" s="17">
        <v>66</v>
      </c>
      <c r="OI29" s="17">
        <v>-34.299999999999997</v>
      </c>
      <c r="OJ29" s="17">
        <v>64</v>
      </c>
      <c r="OK29" s="17"/>
      <c r="OL29" s="17">
        <v>69.727999999999994</v>
      </c>
      <c r="OM29" s="17">
        <v>-5.7279999999999998</v>
      </c>
      <c r="ON29" s="17">
        <v>11.4</v>
      </c>
      <c r="OO29" s="17">
        <v>17.442</v>
      </c>
      <c r="OP29" s="17">
        <v>17.442</v>
      </c>
      <c r="OQ29" s="17">
        <v>-6.0419999999999998</v>
      </c>
      <c r="OR29" s="17">
        <v>0.1</v>
      </c>
      <c r="OS29" s="17"/>
      <c r="OT29" s="17">
        <v>0.3</v>
      </c>
      <c r="OU29" s="17">
        <v>-0.2</v>
      </c>
      <c r="OV29" s="17">
        <v>9</v>
      </c>
      <c r="OW29" s="17">
        <v>8.8000000000000007</v>
      </c>
      <c r="OX29" s="17">
        <v>8.8000000000000007</v>
      </c>
      <c r="OY29" s="17">
        <v>0.2</v>
      </c>
      <c r="OZ29" s="17">
        <v>9.9</v>
      </c>
      <c r="PA29" s="17">
        <v>9</v>
      </c>
      <c r="PB29" s="17">
        <v>9</v>
      </c>
      <c r="PC29" s="17">
        <v>0.9</v>
      </c>
      <c r="PD29" s="17">
        <v>4.0999999999999996</v>
      </c>
      <c r="PE29" s="17">
        <v>4.6566599999999996</v>
      </c>
      <c r="PF29" s="17">
        <v>3.62297</v>
      </c>
      <c r="PG29" s="17">
        <v>0.47703000000000001</v>
      </c>
      <c r="PH29" s="17"/>
      <c r="PI29" s="17">
        <v>1.23</v>
      </c>
      <c r="PJ29" s="17">
        <v>1.23</v>
      </c>
      <c r="PK29" s="17">
        <v>-1.23</v>
      </c>
      <c r="PL29" s="17">
        <v>2.7</v>
      </c>
      <c r="PM29" s="17">
        <v>2.95</v>
      </c>
      <c r="PN29" s="17">
        <v>2.95</v>
      </c>
      <c r="PO29" s="17">
        <v>-0.25</v>
      </c>
      <c r="PP29" s="17">
        <v>2.2999999999999998</v>
      </c>
      <c r="PQ29" s="17">
        <v>2.4</v>
      </c>
      <c r="PR29" s="17">
        <v>2.4</v>
      </c>
      <c r="PS29" s="17">
        <v>-0.1</v>
      </c>
      <c r="PT29" s="17">
        <v>20</v>
      </c>
      <c r="PU29" s="17">
        <v>19.417480000000001</v>
      </c>
      <c r="PV29" s="17">
        <v>19.417480000000001</v>
      </c>
      <c r="PW29" s="17">
        <v>0.58252000000000004</v>
      </c>
      <c r="PX29" s="17">
        <v>9.3000000000000007</v>
      </c>
      <c r="PY29" s="17">
        <v>9</v>
      </c>
      <c r="PZ29" s="17">
        <v>9</v>
      </c>
      <c r="QA29" s="17">
        <v>0.3</v>
      </c>
      <c r="QB29" s="17">
        <v>4.5</v>
      </c>
      <c r="QC29" s="17">
        <v>6</v>
      </c>
      <c r="QD29" s="17">
        <v>6</v>
      </c>
      <c r="QE29" s="17">
        <v>-1.5</v>
      </c>
      <c r="QF29" s="17">
        <v>3.3</v>
      </c>
      <c r="QG29" s="17">
        <v>3.4</v>
      </c>
      <c r="QH29" s="17">
        <v>3.4</v>
      </c>
      <c r="QI29" s="17">
        <v>-0.1</v>
      </c>
      <c r="QJ29" s="17">
        <v>18.399999999999999</v>
      </c>
      <c r="QK29" s="17">
        <v>17.961169999999999</v>
      </c>
      <c r="QL29" s="17">
        <v>17.961169999999999</v>
      </c>
      <c r="QM29" s="17">
        <v>0.43883</v>
      </c>
      <c r="QN29" s="17">
        <v>12.7</v>
      </c>
      <c r="QO29" s="17"/>
      <c r="QP29" s="17">
        <v>13.491</v>
      </c>
      <c r="QQ29" s="17">
        <v>-0.79100000000000004</v>
      </c>
      <c r="QR29" s="17">
        <v>15.2</v>
      </c>
      <c r="QS29" s="17"/>
      <c r="QT29" s="17">
        <v>15.693</v>
      </c>
      <c r="QU29" s="17">
        <v>-0.49299999999999999</v>
      </c>
      <c r="QV29" s="17">
        <v>16.3</v>
      </c>
      <c r="QW29" s="17">
        <v>20.100000000000001</v>
      </c>
      <c r="QX29" s="17">
        <v>16.824999999999999</v>
      </c>
      <c r="QY29" s="17">
        <v>-0.52500000000000002</v>
      </c>
      <c r="QZ29" s="17">
        <v>29.2</v>
      </c>
      <c r="RA29" s="17">
        <v>49.011000000000003</v>
      </c>
      <c r="RB29" s="17">
        <v>49.011000000000003</v>
      </c>
      <c r="RC29" s="17">
        <v>-19.811</v>
      </c>
      <c r="RD29" s="17">
        <v>4.5</v>
      </c>
      <c r="RE29" s="17">
        <v>4.2</v>
      </c>
      <c r="RF29" s="17">
        <v>4.2</v>
      </c>
      <c r="RG29" s="17">
        <v>0.3</v>
      </c>
      <c r="RH29" s="17">
        <v>0</v>
      </c>
      <c r="RI29" s="17"/>
      <c r="RJ29" s="17">
        <v>0</v>
      </c>
      <c r="RK29" s="17">
        <v>0</v>
      </c>
      <c r="RL29" s="17">
        <v>1.1000000000000001</v>
      </c>
      <c r="RM29" s="17">
        <v>1.2</v>
      </c>
      <c r="RN29" s="17">
        <v>1.2</v>
      </c>
      <c r="RO29" s="17">
        <v>-0.1</v>
      </c>
      <c r="RP29" s="17">
        <v>2.9</v>
      </c>
      <c r="RQ29" s="17">
        <v>2.8</v>
      </c>
      <c r="RR29" s="17">
        <v>2.8</v>
      </c>
      <c r="RS29" s="17">
        <v>0.1</v>
      </c>
      <c r="RT29" s="17">
        <v>15.6</v>
      </c>
      <c r="RU29" s="17"/>
      <c r="RV29" s="17">
        <v>15.38</v>
      </c>
      <c r="RW29" s="17">
        <v>0.22</v>
      </c>
      <c r="RX29" s="17">
        <v>2.4</v>
      </c>
      <c r="RY29" s="17">
        <v>2.379</v>
      </c>
      <c r="RZ29" s="17">
        <v>2.379</v>
      </c>
      <c r="SA29" s="17">
        <v>2.1000000000000001E-2</v>
      </c>
      <c r="SB29" s="17">
        <v>20.2</v>
      </c>
      <c r="SC29" s="17">
        <v>19.772790000000001</v>
      </c>
      <c r="SD29" s="17">
        <v>19.772790000000001</v>
      </c>
      <c r="SE29" s="17">
        <v>0.42720999999999998</v>
      </c>
      <c r="SF29" s="17">
        <v>1.2</v>
      </c>
      <c r="SG29" s="17">
        <v>1.236</v>
      </c>
      <c r="SH29" s="17">
        <v>1.236</v>
      </c>
      <c r="SI29" s="17">
        <v>-3.5999999999999997E-2</v>
      </c>
      <c r="SJ29" s="17">
        <v>0.2</v>
      </c>
      <c r="SK29" s="17">
        <v>0.4</v>
      </c>
      <c r="SL29" s="17">
        <v>0.4</v>
      </c>
      <c r="SM29" s="17">
        <v>-0.2</v>
      </c>
      <c r="SN29" s="17">
        <v>5</v>
      </c>
      <c r="SO29" s="17">
        <v>6.9</v>
      </c>
      <c r="SP29" s="17">
        <v>6.9</v>
      </c>
      <c r="SQ29" s="17">
        <v>-1.9</v>
      </c>
      <c r="SR29" s="17">
        <v>2.7</v>
      </c>
      <c r="SS29" s="17">
        <v>3</v>
      </c>
      <c r="ST29" s="17">
        <v>3</v>
      </c>
      <c r="SU29" s="17">
        <v>-0.3</v>
      </c>
      <c r="SV29" s="17">
        <v>4</v>
      </c>
      <c r="SW29" s="17">
        <v>3.5</v>
      </c>
      <c r="SX29" s="17">
        <v>3.5</v>
      </c>
      <c r="SY29" s="17">
        <v>0.5</v>
      </c>
      <c r="SZ29" s="17">
        <v>7</v>
      </c>
      <c r="TA29" s="17">
        <v>5.5</v>
      </c>
      <c r="TB29" s="17">
        <v>5.5</v>
      </c>
      <c r="TC29" s="17">
        <v>1.5</v>
      </c>
      <c r="TD29" s="17">
        <v>13.2</v>
      </c>
      <c r="TE29" s="17">
        <v>12.621359999999999</v>
      </c>
      <c r="TF29" s="17">
        <v>12.621359999999999</v>
      </c>
      <c r="TG29" s="17">
        <v>0.57864000000000004</v>
      </c>
      <c r="TH29" s="17">
        <v>30.3</v>
      </c>
      <c r="TI29" s="17">
        <v>25.2</v>
      </c>
      <c r="TJ29" s="17">
        <v>24.599</v>
      </c>
      <c r="TK29" s="17">
        <v>5.7009999999999996</v>
      </c>
      <c r="TL29" s="17">
        <v>29.2</v>
      </c>
      <c r="TM29" s="17">
        <v>46.5</v>
      </c>
      <c r="TN29" s="17">
        <v>24.449000000000002</v>
      </c>
      <c r="TO29" s="17">
        <v>4.7510000000000003</v>
      </c>
      <c r="TP29" s="17">
        <v>28.8</v>
      </c>
      <c r="TQ29" s="17"/>
      <c r="TR29" s="17">
        <v>28.76</v>
      </c>
      <c r="TS29" s="17">
        <v>0.04</v>
      </c>
      <c r="TT29" s="17">
        <v>75.3</v>
      </c>
      <c r="TU29" s="17">
        <v>64.599999999999994</v>
      </c>
      <c r="TV29" s="17">
        <v>61.356000000000002</v>
      </c>
      <c r="TW29" s="17">
        <v>13.944000000000001</v>
      </c>
      <c r="TX29" s="17">
        <v>71.7</v>
      </c>
      <c r="TY29" s="17">
        <v>77.7</v>
      </c>
      <c r="TZ29" s="17">
        <v>71.903000000000006</v>
      </c>
      <c r="UA29" s="17">
        <v>-0.20300000000000001</v>
      </c>
      <c r="UB29" s="17">
        <v>12.2</v>
      </c>
      <c r="UC29" s="17">
        <v>5.4039999999999999</v>
      </c>
      <c r="UD29" s="17">
        <v>5.4039999999999999</v>
      </c>
      <c r="UE29" s="17">
        <v>6.7960000000000003</v>
      </c>
      <c r="UF29" s="17">
        <v>9.1</v>
      </c>
      <c r="UG29" s="17">
        <v>5.2880000000000003</v>
      </c>
      <c r="UH29" s="17">
        <v>5.2880000000000003</v>
      </c>
      <c r="UI29" s="17">
        <v>3.8119999999999998</v>
      </c>
      <c r="UJ29" s="17">
        <v>6.3</v>
      </c>
      <c r="UK29" s="17">
        <v>6.3</v>
      </c>
      <c r="UL29" s="17">
        <v>6.3</v>
      </c>
      <c r="UM29" s="17">
        <v>0</v>
      </c>
      <c r="UN29" s="17">
        <v>2.2999999999999998</v>
      </c>
      <c r="UO29" s="17">
        <v>2.2000000000000002</v>
      </c>
      <c r="UP29" s="17">
        <v>2.2000000000000002</v>
      </c>
      <c r="UQ29" s="17">
        <v>0.1</v>
      </c>
      <c r="UR29" s="17">
        <v>8.1999999999999993</v>
      </c>
      <c r="US29" s="17">
        <v>7.6</v>
      </c>
      <c r="UT29" s="17">
        <v>7.6</v>
      </c>
      <c r="UU29" s="17">
        <v>0.6</v>
      </c>
      <c r="UV29" s="17">
        <v>4</v>
      </c>
      <c r="UW29" s="17">
        <v>4.2</v>
      </c>
      <c r="UX29" s="17">
        <v>4.2</v>
      </c>
      <c r="UY29" s="17">
        <v>-0.2</v>
      </c>
      <c r="UZ29" s="17">
        <v>4.5</v>
      </c>
      <c r="VA29" s="17">
        <v>4.8</v>
      </c>
      <c r="VB29" s="17">
        <v>4.8</v>
      </c>
      <c r="VC29" s="17">
        <v>-0.3</v>
      </c>
      <c r="VD29" s="17">
        <v>4.8</v>
      </c>
      <c r="VE29" s="17">
        <v>4.8</v>
      </c>
      <c r="VF29" s="17">
        <v>4.8</v>
      </c>
      <c r="VG29" s="17">
        <v>0</v>
      </c>
      <c r="VH29" s="17">
        <v>12.5</v>
      </c>
      <c r="VI29" s="17">
        <v>16.274999999999999</v>
      </c>
      <c r="VJ29" s="17">
        <v>16.274999999999999</v>
      </c>
      <c r="VK29" s="17">
        <v>-3.7749999999999999</v>
      </c>
      <c r="VL29" s="17">
        <v>213.9</v>
      </c>
      <c r="VM29" s="17"/>
      <c r="VN29" s="17">
        <v>218.33600000000001</v>
      </c>
      <c r="VO29" s="17">
        <v>-4.4359999999999999</v>
      </c>
      <c r="VP29" s="17">
        <v>15.1</v>
      </c>
      <c r="VQ29" s="17"/>
      <c r="VR29" s="17">
        <v>14.467000000000001</v>
      </c>
      <c r="VS29" s="17">
        <v>0.63300000000000001</v>
      </c>
      <c r="VT29" s="17">
        <v>117.9</v>
      </c>
      <c r="VU29" s="17"/>
      <c r="VV29" s="17">
        <v>120.851</v>
      </c>
      <c r="VW29" s="17">
        <v>-2.9510000000000001</v>
      </c>
      <c r="VX29" s="17">
        <v>0.6</v>
      </c>
      <c r="VY29" s="17">
        <v>0.6</v>
      </c>
      <c r="VZ29" s="17">
        <v>0.6</v>
      </c>
      <c r="WA29" s="17">
        <v>0</v>
      </c>
      <c r="WB29" s="17">
        <v>0.2</v>
      </c>
      <c r="WC29" s="17">
        <v>13.3</v>
      </c>
      <c r="WD29" s="17">
        <v>23.79</v>
      </c>
      <c r="WE29" s="17">
        <v>-23.59</v>
      </c>
      <c r="WF29" s="17">
        <v>3.3</v>
      </c>
      <c r="WG29" s="17">
        <v>20.2</v>
      </c>
      <c r="WH29" s="17">
        <v>33.786000000000001</v>
      </c>
      <c r="WI29" s="17">
        <v>-30.486000000000001</v>
      </c>
      <c r="WJ29" s="17">
        <v>86.9</v>
      </c>
      <c r="WK29" s="17"/>
      <c r="WL29" s="17">
        <v>89.141999999999996</v>
      </c>
      <c r="WM29" s="17">
        <v>-2.242</v>
      </c>
      <c r="WN29" s="17">
        <v>15</v>
      </c>
      <c r="WO29" s="17"/>
      <c r="WP29" s="17">
        <v>13.134</v>
      </c>
      <c r="WQ29" s="17">
        <v>1.8660000000000001</v>
      </c>
      <c r="WR29" s="17">
        <v>10</v>
      </c>
      <c r="WS29" s="17">
        <v>10</v>
      </c>
      <c r="WT29" s="17">
        <v>10</v>
      </c>
      <c r="WU29" s="17">
        <v>0</v>
      </c>
      <c r="WV29" s="17">
        <v>17.899999999999999</v>
      </c>
      <c r="WW29" s="17">
        <v>17.864080000000001</v>
      </c>
      <c r="WX29" s="17">
        <v>17.864080000000001</v>
      </c>
      <c r="WY29" s="17">
        <v>3.5920000000000001E-2</v>
      </c>
      <c r="WZ29" s="17">
        <v>10.6</v>
      </c>
      <c r="XA29" s="17">
        <v>10.8</v>
      </c>
      <c r="XB29" s="17">
        <v>10.8</v>
      </c>
      <c r="XC29" s="17">
        <v>-0.2</v>
      </c>
      <c r="XD29" s="17">
        <v>0</v>
      </c>
      <c r="XE29" s="17"/>
      <c r="XF29" s="17"/>
      <c r="XG29" s="17">
        <v>0</v>
      </c>
      <c r="XH29" s="17"/>
      <c r="XI29" s="17"/>
      <c r="XJ29" s="17"/>
      <c r="XK29" s="17">
        <v>0</v>
      </c>
      <c r="XL29" s="17">
        <v>16</v>
      </c>
      <c r="XM29" s="17">
        <v>14</v>
      </c>
      <c r="XN29" s="17">
        <v>14</v>
      </c>
      <c r="XO29" s="17">
        <v>2</v>
      </c>
      <c r="XP29" s="17">
        <v>0</v>
      </c>
      <c r="XQ29" s="17"/>
      <c r="XR29" s="17"/>
      <c r="XS29" s="17">
        <v>0</v>
      </c>
      <c r="XT29" s="17">
        <v>9.1999999999999993</v>
      </c>
      <c r="XU29" s="17">
        <v>7.74</v>
      </c>
      <c r="XV29" s="17">
        <v>7.74</v>
      </c>
      <c r="XW29" s="17">
        <v>1.46</v>
      </c>
      <c r="XX29" s="17"/>
      <c r="XY29" s="17"/>
      <c r="XZ29" s="17"/>
      <c r="YA29" s="17">
        <v>0</v>
      </c>
      <c r="YB29" s="17"/>
      <c r="YC29" s="17"/>
      <c r="YD29" s="17"/>
      <c r="YE29" s="17">
        <v>0</v>
      </c>
    </row>
    <row r="30" spans="1:655" ht="24" customHeight="1" x14ac:dyDescent="0.3">
      <c r="A30" s="1"/>
      <c r="B30" s="16" t="s">
        <v>57</v>
      </c>
      <c r="C30" s="16" t="s">
        <v>739</v>
      </c>
      <c r="D30" s="17">
        <v>47</v>
      </c>
      <c r="E30" s="17">
        <v>53.842170000000003</v>
      </c>
      <c r="F30" s="17">
        <v>78.811980000000005</v>
      </c>
      <c r="G30" s="17">
        <v>-31.811979999999998</v>
      </c>
      <c r="H30" s="17">
        <v>646.15</v>
      </c>
      <c r="I30" s="17">
        <v>643.65809000000002</v>
      </c>
      <c r="J30" s="17">
        <v>643.65809000000002</v>
      </c>
      <c r="K30" s="17">
        <v>2.4919099999999998</v>
      </c>
      <c r="L30" s="17">
        <v>215.84</v>
      </c>
      <c r="M30" s="17">
        <v>209.39341999999999</v>
      </c>
      <c r="N30" s="17">
        <v>209.39341999999999</v>
      </c>
      <c r="O30" s="17">
        <v>6.44658</v>
      </c>
      <c r="P30" s="17"/>
      <c r="Q30" s="17"/>
      <c r="R30" s="17"/>
      <c r="S30" s="17">
        <v>0</v>
      </c>
      <c r="T30" s="17"/>
      <c r="U30" s="17"/>
      <c r="V30" s="17"/>
      <c r="W30" s="17">
        <v>0</v>
      </c>
      <c r="X30" s="17">
        <v>49.7</v>
      </c>
      <c r="Y30" s="17">
        <v>61.223300000000002</v>
      </c>
      <c r="Z30" s="17">
        <v>61.223300000000002</v>
      </c>
      <c r="AA30" s="17">
        <v>-11.523300000000001</v>
      </c>
      <c r="AB30" s="17">
        <v>79.8</v>
      </c>
      <c r="AC30" s="17">
        <v>80.822000000000003</v>
      </c>
      <c r="AD30" s="17">
        <v>94.878</v>
      </c>
      <c r="AE30" s="17">
        <v>-15.077999999999999</v>
      </c>
      <c r="AF30" s="17"/>
      <c r="AG30" s="17"/>
      <c r="AH30" s="17"/>
      <c r="AI30" s="17">
        <v>0</v>
      </c>
      <c r="AJ30" s="17"/>
      <c r="AK30" s="17"/>
      <c r="AL30" s="17"/>
      <c r="AM30" s="17">
        <v>0</v>
      </c>
      <c r="AN30" s="17">
        <v>186.6</v>
      </c>
      <c r="AO30" s="17">
        <v>196.42444</v>
      </c>
      <c r="AP30" s="17">
        <v>196.42444</v>
      </c>
      <c r="AQ30" s="17">
        <v>-9.8244399999999992</v>
      </c>
      <c r="AR30" s="17">
        <v>204.2</v>
      </c>
      <c r="AS30" s="17">
        <v>196.42444</v>
      </c>
      <c r="AT30" s="17">
        <v>196.42444</v>
      </c>
      <c r="AU30" s="17">
        <v>7.7755599999999996</v>
      </c>
      <c r="AV30" s="17">
        <v>206.6</v>
      </c>
      <c r="AW30" s="17">
        <v>196.42444</v>
      </c>
      <c r="AX30" s="17">
        <v>196.42444</v>
      </c>
      <c r="AY30" s="17">
        <v>10.175560000000001</v>
      </c>
      <c r="AZ30" s="17">
        <v>288.7</v>
      </c>
      <c r="BA30" s="17">
        <v>294.63666999999998</v>
      </c>
      <c r="BB30" s="17">
        <v>294.63666999999998</v>
      </c>
      <c r="BC30" s="17">
        <v>-5.9366700000000003</v>
      </c>
      <c r="BD30" s="17">
        <v>213.7</v>
      </c>
      <c r="BE30" s="17">
        <v>208.28218000000001</v>
      </c>
      <c r="BF30" s="17">
        <v>208.28218000000001</v>
      </c>
      <c r="BG30" s="17">
        <v>5.4178199999999999</v>
      </c>
      <c r="BH30" s="17">
        <v>110.6</v>
      </c>
      <c r="BI30" s="17">
        <v>104.14109000000001</v>
      </c>
      <c r="BJ30" s="17">
        <v>104.14109000000001</v>
      </c>
      <c r="BK30" s="17">
        <v>6.4589100000000004</v>
      </c>
      <c r="BL30" s="17">
        <v>420</v>
      </c>
      <c r="BM30" s="17">
        <v>329.65913999999998</v>
      </c>
      <c r="BN30" s="17">
        <v>308.82447999999999</v>
      </c>
      <c r="BO30" s="17">
        <v>111.17552000000001</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121.7</v>
      </c>
      <c r="CK30" s="17">
        <v>116.66768</v>
      </c>
      <c r="CL30" s="17">
        <v>116.66768</v>
      </c>
      <c r="CM30" s="17">
        <v>5.0323200000000003</v>
      </c>
      <c r="CN30" s="17">
        <v>6.8</v>
      </c>
      <c r="CO30" s="17">
        <v>5.1333399999999996</v>
      </c>
      <c r="CP30" s="17">
        <v>5.1333399999999996</v>
      </c>
      <c r="CQ30" s="17">
        <v>1.66666</v>
      </c>
      <c r="CR30" s="17">
        <v>5</v>
      </c>
      <c r="CS30" s="17">
        <v>2.8177599999999998</v>
      </c>
      <c r="CT30" s="17">
        <v>2.8177599999999998</v>
      </c>
      <c r="CU30" s="17">
        <v>2.1822400000000002</v>
      </c>
      <c r="CV30" s="17"/>
      <c r="CW30" s="17"/>
      <c r="CX30" s="17">
        <v>22.389009999999999</v>
      </c>
      <c r="CY30" s="17">
        <v>-22.389009999999999</v>
      </c>
      <c r="CZ30" s="17">
        <v>6.94</v>
      </c>
      <c r="DA30" s="17">
        <v>6.0745800000000001</v>
      </c>
      <c r="DB30" s="17">
        <v>6.0745800000000001</v>
      </c>
      <c r="DC30" s="17">
        <v>0.86541999999999997</v>
      </c>
      <c r="DD30" s="17">
        <v>10.35</v>
      </c>
      <c r="DE30" s="17">
        <v>14.919420000000001</v>
      </c>
      <c r="DF30" s="17">
        <v>12.77125</v>
      </c>
      <c r="DG30" s="17">
        <v>-2.4212500000000001</v>
      </c>
      <c r="DH30" s="17">
        <v>50.24</v>
      </c>
      <c r="DI30" s="17">
        <v>76.194469999999995</v>
      </c>
      <c r="DJ30" s="17">
        <v>100.01442</v>
      </c>
      <c r="DK30" s="17">
        <v>-49.774419999999999</v>
      </c>
      <c r="DL30" s="17"/>
      <c r="DM30" s="17"/>
      <c r="DN30" s="17"/>
      <c r="DO30" s="17">
        <v>0</v>
      </c>
      <c r="DP30" s="17"/>
      <c r="DQ30" s="17"/>
      <c r="DR30" s="17"/>
      <c r="DS30" s="17">
        <v>0</v>
      </c>
      <c r="DT30" s="17"/>
      <c r="DU30" s="17"/>
      <c r="DV30" s="17"/>
      <c r="DW30" s="17">
        <v>0</v>
      </c>
      <c r="DX30" s="17"/>
      <c r="DY30" s="17"/>
      <c r="DZ30" s="17"/>
      <c r="EA30" s="17">
        <v>0</v>
      </c>
      <c r="EB30" s="17">
        <v>55.8</v>
      </c>
      <c r="EC30" s="17">
        <v>56.515709999999999</v>
      </c>
      <c r="ED30" s="17">
        <v>56.515709999999999</v>
      </c>
      <c r="EE30" s="17">
        <v>-0.71570999999999996</v>
      </c>
      <c r="EF30" s="17">
        <v>111.3</v>
      </c>
      <c r="EG30" s="17">
        <v>110.21751999999999</v>
      </c>
      <c r="EH30" s="17">
        <v>110.21751999999999</v>
      </c>
      <c r="EI30" s="17">
        <v>1.0824800000000001</v>
      </c>
      <c r="EJ30" s="17"/>
      <c r="EK30" s="17"/>
      <c r="EL30" s="17"/>
      <c r="EM30" s="17">
        <v>0</v>
      </c>
      <c r="EN30" s="17"/>
      <c r="EO30" s="17"/>
      <c r="EP30" s="17"/>
      <c r="EQ30" s="17">
        <v>0</v>
      </c>
      <c r="ER30" s="17"/>
      <c r="ES30" s="17"/>
      <c r="ET30" s="17"/>
      <c r="EU30" s="17">
        <v>0</v>
      </c>
      <c r="EV30" s="17">
        <v>6.5</v>
      </c>
      <c r="EW30" s="17">
        <v>6.39</v>
      </c>
      <c r="EX30" s="17">
        <v>6.39</v>
      </c>
      <c r="EY30" s="17">
        <v>0.11</v>
      </c>
      <c r="EZ30" s="17">
        <v>226.6</v>
      </c>
      <c r="FA30" s="17">
        <v>144.32990000000001</v>
      </c>
      <c r="FB30" s="17">
        <v>0</v>
      </c>
      <c r="FC30" s="17">
        <v>226.6</v>
      </c>
      <c r="FD30" s="17">
        <v>36.200000000000003</v>
      </c>
      <c r="FE30" s="17">
        <v>39.633699999999997</v>
      </c>
      <c r="FF30" s="17">
        <v>36.90014</v>
      </c>
      <c r="FG30" s="17">
        <v>-0.70013999999999998</v>
      </c>
      <c r="FH30" s="17">
        <v>59.6</v>
      </c>
      <c r="FI30" s="17">
        <v>76.301159999999996</v>
      </c>
      <c r="FJ30" s="17">
        <v>151.17141000000001</v>
      </c>
      <c r="FK30" s="17">
        <v>-91.57141</v>
      </c>
      <c r="FL30" s="17">
        <v>24.2</v>
      </c>
      <c r="FM30" s="17">
        <v>29.020659999999999</v>
      </c>
      <c r="FN30" s="17">
        <v>22.625250000000001</v>
      </c>
      <c r="FO30" s="17">
        <v>1.5747500000000001</v>
      </c>
      <c r="FP30" s="17">
        <v>18.7</v>
      </c>
      <c r="FQ30" s="17">
        <v>17.91338</v>
      </c>
      <c r="FR30" s="17">
        <v>14.927820000000001</v>
      </c>
      <c r="FS30" s="17">
        <v>3.7721800000000001</v>
      </c>
      <c r="FT30" s="17">
        <v>14.9</v>
      </c>
      <c r="FU30" s="17">
        <v>15.048539999999999</v>
      </c>
      <c r="FV30" s="17">
        <v>15.048539999999999</v>
      </c>
      <c r="FW30" s="17">
        <v>-0.14854000000000001</v>
      </c>
      <c r="FX30" s="17">
        <v>64</v>
      </c>
      <c r="FY30" s="17">
        <v>63.751600000000003</v>
      </c>
      <c r="FZ30" s="17">
        <v>63.751600000000003</v>
      </c>
      <c r="GA30" s="17">
        <v>0.24840000000000001</v>
      </c>
      <c r="GB30" s="17">
        <v>181.2</v>
      </c>
      <c r="GC30" s="17">
        <v>185.10007999999999</v>
      </c>
      <c r="GD30" s="17">
        <v>185.10007999999999</v>
      </c>
      <c r="GE30" s="17">
        <v>-3.90008</v>
      </c>
      <c r="GF30" s="17">
        <v>181.1</v>
      </c>
      <c r="GG30" s="17">
        <v>185.10007999999999</v>
      </c>
      <c r="GH30" s="17">
        <v>185.10007999999999</v>
      </c>
      <c r="GI30" s="17">
        <v>-4.0000799999999996</v>
      </c>
      <c r="GJ30" s="17">
        <v>183.9</v>
      </c>
      <c r="GK30" s="17">
        <v>185.10007999999999</v>
      </c>
      <c r="GL30" s="17">
        <v>185.10007999999999</v>
      </c>
      <c r="GM30" s="17">
        <v>-1.20008</v>
      </c>
      <c r="GN30" s="17">
        <v>55</v>
      </c>
      <c r="GO30" s="17">
        <v>84.716319999999996</v>
      </c>
      <c r="GP30" s="17">
        <v>87.858310000000003</v>
      </c>
      <c r="GQ30" s="17">
        <v>-32.858310000000003</v>
      </c>
      <c r="GR30" s="17">
        <v>5.5</v>
      </c>
      <c r="GS30" s="17">
        <v>5.1525699999999999</v>
      </c>
      <c r="GT30" s="17">
        <v>7.5127800000000002</v>
      </c>
      <c r="GU30" s="17">
        <v>-2.0127799999999998</v>
      </c>
      <c r="GV30" s="17">
        <v>1.1000000000000001</v>
      </c>
      <c r="GW30" s="17">
        <v>1.0171699999999999</v>
      </c>
      <c r="GX30" s="17">
        <v>7.8816100000000002</v>
      </c>
      <c r="GY30" s="17">
        <v>-6.7816099999999997</v>
      </c>
      <c r="GZ30" s="17">
        <v>33.9</v>
      </c>
      <c r="HA30" s="17">
        <v>34.47804</v>
      </c>
      <c r="HB30" s="17">
        <v>34.47804</v>
      </c>
      <c r="HC30" s="17">
        <v>-0.57804</v>
      </c>
      <c r="HD30" s="17">
        <v>36.9</v>
      </c>
      <c r="HE30" s="17">
        <v>37.158740000000002</v>
      </c>
      <c r="HF30" s="17">
        <v>37.158740000000002</v>
      </c>
      <c r="HG30" s="17">
        <v>-0.25874000000000003</v>
      </c>
      <c r="HH30" s="17">
        <v>2.2000000000000002</v>
      </c>
      <c r="HI30" s="17">
        <v>1.97359</v>
      </c>
      <c r="HJ30" s="17">
        <v>1.97359</v>
      </c>
      <c r="HK30" s="17">
        <v>0.22641</v>
      </c>
      <c r="HL30" s="17">
        <v>0</v>
      </c>
      <c r="HM30" s="17">
        <v>16.664079999999998</v>
      </c>
      <c r="HN30" s="17">
        <v>16.664079999999998</v>
      </c>
      <c r="HO30" s="17">
        <v>-16.664079999999998</v>
      </c>
      <c r="HP30" s="17">
        <v>133.4</v>
      </c>
      <c r="HQ30" s="17">
        <v>125.7732</v>
      </c>
      <c r="HR30" s="17">
        <v>142.38616999999999</v>
      </c>
      <c r="HS30" s="17">
        <v>-8.9861699999999995</v>
      </c>
      <c r="HT30" s="17"/>
      <c r="HU30" s="17"/>
      <c r="HV30" s="17"/>
      <c r="HW30" s="17">
        <v>0</v>
      </c>
      <c r="HX30" s="17"/>
      <c r="HY30" s="17"/>
      <c r="HZ30" s="17"/>
      <c r="IA30" s="17">
        <v>0</v>
      </c>
      <c r="IB30" s="17">
        <v>85.8</v>
      </c>
      <c r="IC30" s="17">
        <v>85.482579999999999</v>
      </c>
      <c r="ID30" s="17">
        <v>85.482579999999999</v>
      </c>
      <c r="IE30" s="17">
        <v>0.31741999999999998</v>
      </c>
      <c r="IF30" s="17"/>
      <c r="IG30" s="17"/>
      <c r="IH30" s="17"/>
      <c r="II30" s="17">
        <v>0</v>
      </c>
      <c r="IJ30" s="17"/>
      <c r="IK30" s="17"/>
      <c r="IL30" s="17"/>
      <c r="IM30" s="17">
        <v>0</v>
      </c>
      <c r="IN30" s="17">
        <v>46.5</v>
      </c>
      <c r="IO30" s="17">
        <v>48.181449999999998</v>
      </c>
      <c r="IP30" s="17">
        <v>48.181449999999998</v>
      </c>
      <c r="IQ30" s="17">
        <v>-1.6814499999999999</v>
      </c>
      <c r="IR30" s="17"/>
      <c r="IS30" s="17"/>
      <c r="IT30" s="17"/>
      <c r="IU30" s="17">
        <v>0</v>
      </c>
      <c r="IV30" s="17"/>
      <c r="IW30" s="17"/>
      <c r="IX30" s="17"/>
      <c r="IY30" s="17">
        <v>0</v>
      </c>
      <c r="IZ30" s="17"/>
      <c r="JA30" s="17"/>
      <c r="JB30" s="17"/>
      <c r="JC30" s="17">
        <v>0</v>
      </c>
      <c r="JD30" s="17">
        <v>30.7</v>
      </c>
      <c r="JE30" s="17">
        <v>47.601260000000003</v>
      </c>
      <c r="JF30" s="17">
        <v>75.926119999999997</v>
      </c>
      <c r="JG30" s="17">
        <v>-45.226120000000002</v>
      </c>
      <c r="JH30" s="17">
        <v>176.8</v>
      </c>
      <c r="JI30" s="17">
        <v>178.52956</v>
      </c>
      <c r="JJ30" s="17">
        <v>178.52956</v>
      </c>
      <c r="JK30" s="17">
        <v>-1.72956</v>
      </c>
      <c r="JL30" s="17">
        <v>175.5</v>
      </c>
      <c r="JM30" s="17">
        <v>178.52956</v>
      </c>
      <c r="JN30" s="17">
        <v>178.52956</v>
      </c>
      <c r="JO30" s="17">
        <v>-3.02956</v>
      </c>
      <c r="JP30" s="17">
        <v>206.6</v>
      </c>
      <c r="JQ30" s="17">
        <v>178.52956</v>
      </c>
      <c r="JR30" s="17">
        <v>178.52956</v>
      </c>
      <c r="JS30" s="17">
        <v>28.070440000000001</v>
      </c>
      <c r="JT30" s="17">
        <v>273.2</v>
      </c>
      <c r="JU30" s="17">
        <v>267.79433</v>
      </c>
      <c r="JV30" s="17">
        <v>267.79433</v>
      </c>
      <c r="JW30" s="17">
        <v>5.4056699999999998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1.2</v>
      </c>
      <c r="LE30" s="17">
        <v>1.1522699999999999</v>
      </c>
      <c r="LF30" s="17">
        <v>1.1522699999999999</v>
      </c>
      <c r="LG30" s="17">
        <v>4.7730000000000002E-2</v>
      </c>
      <c r="LH30" s="17">
        <v>197.9</v>
      </c>
      <c r="LI30" s="17">
        <v>199.85337000000001</v>
      </c>
      <c r="LJ30" s="17">
        <v>188.40818999999999</v>
      </c>
      <c r="LK30" s="17">
        <v>9.4918099999999992</v>
      </c>
      <c r="LL30" s="17">
        <v>96.4</v>
      </c>
      <c r="LM30" s="17">
        <v>92.200749999999999</v>
      </c>
      <c r="LN30" s="17">
        <v>76.263339999999999</v>
      </c>
      <c r="LO30" s="17">
        <v>20.136659999999999</v>
      </c>
      <c r="LP30" s="17">
        <v>66.2</v>
      </c>
      <c r="LQ30" s="17">
        <v>67.133979999999994</v>
      </c>
      <c r="LR30" s="17">
        <v>67.133979999999994</v>
      </c>
      <c r="LS30" s="17">
        <v>-0.93398000000000003</v>
      </c>
      <c r="LT30" s="17">
        <v>76.900000000000006</v>
      </c>
      <c r="LU30" s="17">
        <v>72.37388</v>
      </c>
      <c r="LV30" s="17">
        <v>65.984009999999998</v>
      </c>
      <c r="LW30" s="17">
        <v>10.915990000000001</v>
      </c>
      <c r="LX30" s="17">
        <v>28.3</v>
      </c>
      <c r="LY30" s="17">
        <v>29.951460000000001</v>
      </c>
      <c r="LZ30" s="17">
        <v>27.30705</v>
      </c>
      <c r="MA30" s="17">
        <v>0.99295</v>
      </c>
      <c r="MB30" s="17"/>
      <c r="MC30" s="17"/>
      <c r="MD30" s="17"/>
      <c r="ME30" s="17">
        <v>0</v>
      </c>
      <c r="MF30" s="17"/>
      <c r="MG30" s="17"/>
      <c r="MH30" s="17"/>
      <c r="MI30" s="17">
        <v>0</v>
      </c>
      <c r="MJ30" s="17"/>
      <c r="MK30" s="17"/>
      <c r="ML30" s="17"/>
      <c r="MM30" s="17">
        <v>0</v>
      </c>
      <c r="MN30" s="17">
        <v>146.30000000000001</v>
      </c>
      <c r="MO30" s="17">
        <v>149.77393000000001</v>
      </c>
      <c r="MP30" s="17">
        <v>149.77393000000001</v>
      </c>
      <c r="MQ30" s="17">
        <v>-3.4739300000000002</v>
      </c>
      <c r="MR30" s="17">
        <v>148.80000000000001</v>
      </c>
      <c r="MS30" s="17">
        <v>149.77393000000001</v>
      </c>
      <c r="MT30" s="17">
        <v>149.77393000000001</v>
      </c>
      <c r="MU30" s="17">
        <v>-0.97392999999999996</v>
      </c>
      <c r="MV30" s="17">
        <v>149.69999999999999</v>
      </c>
      <c r="MW30" s="17">
        <v>149.77393000000001</v>
      </c>
      <c r="MX30" s="17">
        <v>149.77393000000001</v>
      </c>
      <c r="MY30" s="17">
        <v>-7.3929999999999996E-2</v>
      </c>
      <c r="MZ30" s="17"/>
      <c r="NA30" s="17"/>
      <c r="NB30" s="17"/>
      <c r="NC30" s="17">
        <v>0</v>
      </c>
      <c r="ND30" s="17"/>
      <c r="NE30" s="17"/>
      <c r="NF30" s="17"/>
      <c r="NG30" s="17">
        <v>0</v>
      </c>
      <c r="NH30" s="17">
        <v>0</v>
      </c>
      <c r="NI30" s="17"/>
      <c r="NJ30" s="17"/>
      <c r="NK30" s="17">
        <v>0</v>
      </c>
      <c r="NL30" s="17"/>
      <c r="NM30" s="17"/>
      <c r="NN30" s="17"/>
      <c r="NO30" s="17">
        <v>0</v>
      </c>
      <c r="NP30" s="17"/>
      <c r="NQ30" s="17"/>
      <c r="NR30" s="17"/>
      <c r="NS30" s="17">
        <v>0</v>
      </c>
      <c r="NT30" s="17">
        <v>50.5</v>
      </c>
      <c r="NU30" s="17">
        <v>50</v>
      </c>
      <c r="NV30" s="17">
        <v>50</v>
      </c>
      <c r="NW30" s="17">
        <v>0.5</v>
      </c>
      <c r="NX30" s="17">
        <v>0</v>
      </c>
      <c r="NY30" s="17"/>
      <c r="NZ30" s="17"/>
      <c r="OA30" s="17">
        <v>0</v>
      </c>
      <c r="OB30" s="17">
        <v>1.2</v>
      </c>
      <c r="OC30" s="17"/>
      <c r="OD30" s="17">
        <v>1.1779999999999999</v>
      </c>
      <c r="OE30" s="17">
        <v>2.1999999999999999E-2</v>
      </c>
      <c r="OF30" s="17">
        <v>32.200000000000003</v>
      </c>
      <c r="OG30" s="17">
        <v>66</v>
      </c>
      <c r="OH30" s="17">
        <v>66</v>
      </c>
      <c r="OI30" s="17">
        <v>-33.799999999999997</v>
      </c>
      <c r="OJ30" s="17">
        <v>64.400000000000006</v>
      </c>
      <c r="OK30" s="17"/>
      <c r="OL30" s="17">
        <v>69.855999999999995</v>
      </c>
      <c r="OM30" s="17">
        <v>-5.4560000000000004</v>
      </c>
      <c r="ON30" s="17">
        <v>12.3</v>
      </c>
      <c r="OO30" s="17">
        <v>17.273</v>
      </c>
      <c r="OP30" s="17">
        <v>17.273</v>
      </c>
      <c r="OQ30" s="17">
        <v>-4.9729999999999999</v>
      </c>
      <c r="OR30" s="17">
        <v>0.2</v>
      </c>
      <c r="OS30" s="17"/>
      <c r="OT30" s="17">
        <v>0.3</v>
      </c>
      <c r="OU30" s="17">
        <v>-0.1</v>
      </c>
      <c r="OV30" s="17">
        <v>9.1</v>
      </c>
      <c r="OW30" s="17">
        <v>8.8000000000000007</v>
      </c>
      <c r="OX30" s="17">
        <v>8.8000000000000007</v>
      </c>
      <c r="OY30" s="17">
        <v>0.3</v>
      </c>
      <c r="OZ30" s="17">
        <v>9.9</v>
      </c>
      <c r="PA30" s="17">
        <v>9</v>
      </c>
      <c r="PB30" s="17">
        <v>9</v>
      </c>
      <c r="PC30" s="17">
        <v>0.9</v>
      </c>
      <c r="PD30" s="17">
        <v>4.0999999999999996</v>
      </c>
      <c r="PE30" s="17">
        <v>4.6566599999999996</v>
      </c>
      <c r="PF30" s="17">
        <v>4.6566599999999996</v>
      </c>
      <c r="PG30" s="17">
        <v>-0.55666000000000004</v>
      </c>
      <c r="PH30" s="17"/>
      <c r="PI30" s="17">
        <v>1.23</v>
      </c>
      <c r="PJ30" s="17">
        <v>1.23</v>
      </c>
      <c r="PK30" s="17">
        <v>-1.23</v>
      </c>
      <c r="PL30" s="17">
        <v>3.1</v>
      </c>
      <c r="PM30" s="17">
        <v>2.95</v>
      </c>
      <c r="PN30" s="17">
        <v>2.95</v>
      </c>
      <c r="PO30" s="17">
        <v>0.15</v>
      </c>
      <c r="PP30" s="17">
        <v>2.2999999999999998</v>
      </c>
      <c r="PQ30" s="17">
        <v>2.4</v>
      </c>
      <c r="PR30" s="17">
        <v>2.4</v>
      </c>
      <c r="PS30" s="17">
        <v>-0.1</v>
      </c>
      <c r="PT30" s="17">
        <v>20</v>
      </c>
      <c r="PU30" s="17">
        <v>19.417480000000001</v>
      </c>
      <c r="PV30" s="17">
        <v>19.417480000000001</v>
      </c>
      <c r="PW30" s="17">
        <v>0.58252000000000004</v>
      </c>
      <c r="PX30" s="17">
        <v>9.6999999999999993</v>
      </c>
      <c r="PY30" s="17">
        <v>9</v>
      </c>
      <c r="PZ30" s="17">
        <v>9</v>
      </c>
      <c r="QA30" s="17">
        <v>0.7</v>
      </c>
      <c r="QB30" s="17">
        <v>4.5</v>
      </c>
      <c r="QC30" s="17">
        <v>6</v>
      </c>
      <c r="QD30" s="17">
        <v>6</v>
      </c>
      <c r="QE30" s="17">
        <v>-1.5</v>
      </c>
      <c r="QF30" s="17">
        <v>3.3</v>
      </c>
      <c r="QG30" s="17">
        <v>3.4</v>
      </c>
      <c r="QH30" s="17">
        <v>3.4</v>
      </c>
      <c r="QI30" s="17">
        <v>-0.1</v>
      </c>
      <c r="QJ30" s="17">
        <v>18.399999999999999</v>
      </c>
      <c r="QK30" s="17">
        <v>17.961169999999999</v>
      </c>
      <c r="QL30" s="17">
        <v>17.961169999999999</v>
      </c>
      <c r="QM30" s="17">
        <v>0.43883</v>
      </c>
      <c r="QN30" s="17">
        <v>12.7</v>
      </c>
      <c r="QO30" s="17"/>
      <c r="QP30" s="17">
        <v>13.326000000000001</v>
      </c>
      <c r="QQ30" s="17">
        <v>-0.626</v>
      </c>
      <c r="QR30" s="17">
        <v>15.4</v>
      </c>
      <c r="QS30" s="17"/>
      <c r="QT30" s="17">
        <v>15.519</v>
      </c>
      <c r="QU30" s="17">
        <v>-0.11899999999999999</v>
      </c>
      <c r="QV30" s="17">
        <v>23.6</v>
      </c>
      <c r="QW30" s="17">
        <v>20.9</v>
      </c>
      <c r="QX30" s="17">
        <v>18.216999999999999</v>
      </c>
      <c r="QY30" s="17">
        <v>5.383</v>
      </c>
      <c r="QZ30" s="17">
        <v>44.2</v>
      </c>
      <c r="RA30" s="17">
        <v>54.417999999999999</v>
      </c>
      <c r="RB30" s="17">
        <v>54.417999999999999</v>
      </c>
      <c r="RC30" s="17">
        <v>-10.218</v>
      </c>
      <c r="RD30" s="17">
        <v>4.5</v>
      </c>
      <c r="RE30" s="17">
        <v>4.2</v>
      </c>
      <c r="RF30" s="17">
        <v>4.2</v>
      </c>
      <c r="RG30" s="17">
        <v>0.3</v>
      </c>
      <c r="RH30" s="17">
        <v>0</v>
      </c>
      <c r="RI30" s="17"/>
      <c r="RJ30" s="17">
        <v>0</v>
      </c>
      <c r="RK30" s="17">
        <v>0</v>
      </c>
      <c r="RL30" s="17">
        <v>1.1000000000000001</v>
      </c>
      <c r="RM30" s="17">
        <v>1.2</v>
      </c>
      <c r="RN30" s="17">
        <v>1.2</v>
      </c>
      <c r="RO30" s="17">
        <v>-0.1</v>
      </c>
      <c r="RP30" s="17">
        <v>2.9</v>
      </c>
      <c r="RQ30" s="17">
        <v>2.8</v>
      </c>
      <c r="RR30" s="17">
        <v>2.8</v>
      </c>
      <c r="RS30" s="17">
        <v>0.1</v>
      </c>
      <c r="RT30" s="17">
        <v>15.7</v>
      </c>
      <c r="RU30" s="17"/>
      <c r="RV30" s="17">
        <v>15.618</v>
      </c>
      <c r="RW30" s="17">
        <v>8.2000000000000003E-2</v>
      </c>
      <c r="RX30" s="17">
        <v>2.4</v>
      </c>
      <c r="RY30" s="17">
        <v>2.379</v>
      </c>
      <c r="RZ30" s="17">
        <v>2.379</v>
      </c>
      <c r="SA30" s="17">
        <v>2.1000000000000001E-2</v>
      </c>
      <c r="SB30" s="17">
        <v>20.3</v>
      </c>
      <c r="SC30" s="17">
        <v>19.772790000000001</v>
      </c>
      <c r="SD30" s="17">
        <v>19.772790000000001</v>
      </c>
      <c r="SE30" s="17">
        <v>0.52720999999999996</v>
      </c>
      <c r="SF30" s="17">
        <v>1.2</v>
      </c>
      <c r="SG30" s="17">
        <v>1.212</v>
      </c>
      <c r="SH30" s="17">
        <v>1.212</v>
      </c>
      <c r="SI30" s="17">
        <v>-1.2E-2</v>
      </c>
      <c r="SJ30" s="17">
        <v>0.2</v>
      </c>
      <c r="SK30" s="17">
        <v>0.4</v>
      </c>
      <c r="SL30" s="17">
        <v>0.4</v>
      </c>
      <c r="SM30" s="17">
        <v>-0.2</v>
      </c>
      <c r="SN30" s="17">
        <v>4.9000000000000004</v>
      </c>
      <c r="SO30" s="17">
        <v>6.9</v>
      </c>
      <c r="SP30" s="17">
        <v>6.9</v>
      </c>
      <c r="SQ30" s="17">
        <v>-2</v>
      </c>
      <c r="SR30" s="17">
        <v>2.6</v>
      </c>
      <c r="SS30" s="17">
        <v>3</v>
      </c>
      <c r="ST30" s="17">
        <v>3</v>
      </c>
      <c r="SU30" s="17">
        <v>-0.4</v>
      </c>
      <c r="SV30" s="17">
        <v>4</v>
      </c>
      <c r="SW30" s="17">
        <v>3.5</v>
      </c>
      <c r="SX30" s="17">
        <v>3.5</v>
      </c>
      <c r="SY30" s="17">
        <v>0.5</v>
      </c>
      <c r="SZ30" s="17">
        <v>6.9</v>
      </c>
      <c r="TA30" s="17">
        <v>5.5</v>
      </c>
      <c r="TB30" s="17">
        <v>5.5</v>
      </c>
      <c r="TC30" s="17">
        <v>1.4</v>
      </c>
      <c r="TD30" s="17">
        <v>13.5</v>
      </c>
      <c r="TE30" s="17">
        <v>12.621359999999999</v>
      </c>
      <c r="TF30" s="17">
        <v>12.621359999999999</v>
      </c>
      <c r="TG30" s="17">
        <v>0.87863999999999998</v>
      </c>
      <c r="TH30" s="17">
        <v>30.3</v>
      </c>
      <c r="TI30" s="17">
        <v>25</v>
      </c>
      <c r="TJ30" s="17">
        <v>24.71</v>
      </c>
      <c r="TK30" s="17">
        <v>5.59</v>
      </c>
      <c r="TL30" s="17">
        <v>37.5</v>
      </c>
      <c r="TM30" s="17">
        <v>52.8</v>
      </c>
      <c r="TN30" s="17">
        <v>30.855</v>
      </c>
      <c r="TO30" s="17">
        <v>6.6449999999999996</v>
      </c>
      <c r="TP30" s="17">
        <v>28.9</v>
      </c>
      <c r="TQ30" s="17"/>
      <c r="TR30" s="17">
        <v>27.88</v>
      </c>
      <c r="TS30" s="17">
        <v>1.02</v>
      </c>
      <c r="TT30" s="17">
        <v>86.9</v>
      </c>
      <c r="TU30" s="17">
        <v>65.900000000000006</v>
      </c>
      <c r="TV30" s="17">
        <v>62.825000000000003</v>
      </c>
      <c r="TW30" s="17">
        <v>24.074999999999999</v>
      </c>
      <c r="TX30" s="17">
        <v>85.9</v>
      </c>
      <c r="TY30" s="17">
        <v>77.400000000000006</v>
      </c>
      <c r="TZ30" s="17">
        <v>71.512</v>
      </c>
      <c r="UA30" s="17">
        <v>14.388</v>
      </c>
      <c r="UB30" s="17">
        <v>11.5</v>
      </c>
      <c r="UC30" s="17">
        <v>6.03</v>
      </c>
      <c r="UD30" s="17">
        <v>6.03</v>
      </c>
      <c r="UE30" s="17">
        <v>5.47</v>
      </c>
      <c r="UF30" s="17">
        <v>10.4</v>
      </c>
      <c r="UG30" s="17">
        <v>5.6159999999999997</v>
      </c>
      <c r="UH30" s="17">
        <v>5.6159999999999997</v>
      </c>
      <c r="UI30" s="17">
        <v>4.7839999999999998</v>
      </c>
      <c r="UJ30" s="17">
        <v>6.3</v>
      </c>
      <c r="UK30" s="17">
        <v>6.3</v>
      </c>
      <c r="UL30" s="17">
        <v>6.3</v>
      </c>
      <c r="UM30" s="17">
        <v>0</v>
      </c>
      <c r="UN30" s="17">
        <v>2.2999999999999998</v>
      </c>
      <c r="UO30" s="17">
        <v>2.2000000000000002</v>
      </c>
      <c r="UP30" s="17">
        <v>2.2000000000000002</v>
      </c>
      <c r="UQ30" s="17">
        <v>0.1</v>
      </c>
      <c r="UR30" s="17">
        <v>8.1999999999999993</v>
      </c>
      <c r="US30" s="17">
        <v>7.6</v>
      </c>
      <c r="UT30" s="17">
        <v>7.6</v>
      </c>
      <c r="UU30" s="17">
        <v>0.6</v>
      </c>
      <c r="UV30" s="17">
        <v>4</v>
      </c>
      <c r="UW30" s="17">
        <v>4.2</v>
      </c>
      <c r="UX30" s="17">
        <v>4.2</v>
      </c>
      <c r="UY30" s="17">
        <v>-0.2</v>
      </c>
      <c r="UZ30" s="17">
        <v>4.5</v>
      </c>
      <c r="VA30" s="17">
        <v>4.8</v>
      </c>
      <c r="VB30" s="17">
        <v>4.8</v>
      </c>
      <c r="VC30" s="17">
        <v>-0.3</v>
      </c>
      <c r="VD30" s="17">
        <v>4.8</v>
      </c>
      <c r="VE30" s="17">
        <v>4.8</v>
      </c>
      <c r="VF30" s="17">
        <v>4.8</v>
      </c>
      <c r="VG30" s="17">
        <v>0</v>
      </c>
      <c r="VH30" s="17">
        <v>12.6</v>
      </c>
      <c r="VI30" s="17">
        <v>16.329000000000001</v>
      </c>
      <c r="VJ30" s="17">
        <v>16.329000000000001</v>
      </c>
      <c r="VK30" s="17">
        <v>-3.7290000000000001</v>
      </c>
      <c r="VL30" s="17">
        <v>217</v>
      </c>
      <c r="VM30" s="17"/>
      <c r="VN30" s="17">
        <v>219.39599999999999</v>
      </c>
      <c r="VO30" s="17">
        <v>-2.3959999999999999</v>
      </c>
      <c r="VP30" s="17">
        <v>15.9</v>
      </c>
      <c r="VQ30" s="17"/>
      <c r="VR30" s="17">
        <v>14.696</v>
      </c>
      <c r="VS30" s="17">
        <v>1.204</v>
      </c>
      <c r="VT30" s="17">
        <v>117.5</v>
      </c>
      <c r="VU30" s="17"/>
      <c r="VV30" s="17">
        <v>120.21299999999999</v>
      </c>
      <c r="VW30" s="17">
        <v>-2.7130000000000001</v>
      </c>
      <c r="VX30" s="17">
        <v>0.6</v>
      </c>
      <c r="VY30" s="17">
        <v>0.6</v>
      </c>
      <c r="VZ30" s="17">
        <v>0.6</v>
      </c>
      <c r="WA30" s="17">
        <v>0</v>
      </c>
      <c r="WB30" s="17">
        <v>0</v>
      </c>
      <c r="WC30" s="17">
        <v>14.2</v>
      </c>
      <c r="WD30" s="17">
        <v>25.928000000000001</v>
      </c>
      <c r="WE30" s="17">
        <v>-25.928000000000001</v>
      </c>
      <c r="WF30" s="17">
        <v>2.2000000000000002</v>
      </c>
      <c r="WG30" s="17">
        <v>25.5</v>
      </c>
      <c r="WH30" s="17">
        <v>36.901000000000003</v>
      </c>
      <c r="WI30" s="17">
        <v>-34.701000000000001</v>
      </c>
      <c r="WJ30" s="17">
        <v>86.9</v>
      </c>
      <c r="WK30" s="17"/>
      <c r="WL30" s="17">
        <v>88.861000000000004</v>
      </c>
      <c r="WM30" s="17">
        <v>-1.9610000000000001</v>
      </c>
      <c r="WN30" s="17">
        <v>16</v>
      </c>
      <c r="WO30" s="17"/>
      <c r="WP30" s="17">
        <v>16.178999999999998</v>
      </c>
      <c r="WQ30" s="17">
        <v>-0.17899999999999999</v>
      </c>
      <c r="WR30" s="17">
        <v>10</v>
      </c>
      <c r="WS30" s="17">
        <v>10</v>
      </c>
      <c r="WT30" s="17">
        <v>10</v>
      </c>
      <c r="WU30" s="17">
        <v>0</v>
      </c>
      <c r="WV30" s="17">
        <v>17.899999999999999</v>
      </c>
      <c r="WW30" s="17">
        <v>17.864080000000001</v>
      </c>
      <c r="WX30" s="17">
        <v>17.864080000000001</v>
      </c>
      <c r="WY30" s="17">
        <v>3.5920000000000001E-2</v>
      </c>
      <c r="WZ30" s="17">
        <v>10.7</v>
      </c>
      <c r="XA30" s="17">
        <v>10.8</v>
      </c>
      <c r="XB30" s="17">
        <v>10.8</v>
      </c>
      <c r="XC30" s="17">
        <v>-0.1</v>
      </c>
      <c r="XD30" s="17">
        <v>0</v>
      </c>
      <c r="XE30" s="17"/>
      <c r="XF30" s="17"/>
      <c r="XG30" s="17">
        <v>0</v>
      </c>
      <c r="XH30" s="17"/>
      <c r="XI30" s="17"/>
      <c r="XJ30" s="17"/>
      <c r="XK30" s="17">
        <v>0</v>
      </c>
      <c r="XL30" s="17">
        <v>16</v>
      </c>
      <c r="XM30" s="17">
        <v>14</v>
      </c>
      <c r="XN30" s="17">
        <v>14</v>
      </c>
      <c r="XO30" s="17">
        <v>2</v>
      </c>
      <c r="XP30" s="17">
        <v>0</v>
      </c>
      <c r="XQ30" s="17"/>
      <c r="XR30" s="17"/>
      <c r="XS30" s="17">
        <v>0</v>
      </c>
      <c r="XT30" s="17">
        <v>8.6999999999999993</v>
      </c>
      <c r="XU30" s="17">
        <v>7.74</v>
      </c>
      <c r="XV30" s="17">
        <v>7.74</v>
      </c>
      <c r="XW30" s="17">
        <v>0.96</v>
      </c>
      <c r="XX30" s="17"/>
      <c r="XY30" s="17"/>
      <c r="XZ30" s="17"/>
      <c r="YA30" s="17">
        <v>0</v>
      </c>
      <c r="YB30" s="17"/>
      <c r="YC30" s="17"/>
      <c r="YD30" s="17"/>
      <c r="YE30" s="17">
        <v>0</v>
      </c>
    </row>
    <row r="31" spans="1:655" ht="24" customHeight="1" x14ac:dyDescent="0.3">
      <c r="A31" s="1"/>
      <c r="B31" s="16" t="s">
        <v>57</v>
      </c>
      <c r="C31" s="16" t="s">
        <v>740</v>
      </c>
      <c r="D31" s="17">
        <v>53.5</v>
      </c>
      <c r="E31" s="17">
        <v>54.928109999999997</v>
      </c>
      <c r="F31" s="17">
        <v>85.794880000000006</v>
      </c>
      <c r="G31" s="17">
        <v>-32.294879999999999</v>
      </c>
      <c r="H31" s="17">
        <v>649.85</v>
      </c>
      <c r="I31" s="17">
        <v>643.65809000000002</v>
      </c>
      <c r="J31" s="17">
        <v>643.65809000000002</v>
      </c>
      <c r="K31" s="17">
        <v>6.19191</v>
      </c>
      <c r="L31" s="17">
        <v>215.48</v>
      </c>
      <c r="M31" s="17">
        <v>209.39341999999999</v>
      </c>
      <c r="N31" s="17">
        <v>209.39341999999999</v>
      </c>
      <c r="O31" s="17">
        <v>6.0865799999999997</v>
      </c>
      <c r="P31" s="17"/>
      <c r="Q31" s="17"/>
      <c r="R31" s="17"/>
      <c r="S31" s="17">
        <v>0</v>
      </c>
      <c r="T31" s="17"/>
      <c r="U31" s="17"/>
      <c r="V31" s="17"/>
      <c r="W31" s="17">
        <v>0</v>
      </c>
      <c r="X31" s="17">
        <v>49.4</v>
      </c>
      <c r="Y31" s="17">
        <v>61.223300000000002</v>
      </c>
      <c r="Z31" s="17">
        <v>61.223300000000002</v>
      </c>
      <c r="AA31" s="17">
        <v>-11.8233</v>
      </c>
      <c r="AB31" s="17">
        <v>80.7</v>
      </c>
      <c r="AC31" s="17">
        <v>80.822000000000003</v>
      </c>
      <c r="AD31" s="17">
        <v>96.830219999999997</v>
      </c>
      <c r="AE31" s="17">
        <v>-16.130220000000001</v>
      </c>
      <c r="AF31" s="17"/>
      <c r="AG31" s="17"/>
      <c r="AH31" s="17"/>
      <c r="AI31" s="17">
        <v>0</v>
      </c>
      <c r="AJ31" s="17"/>
      <c r="AK31" s="17"/>
      <c r="AL31" s="17"/>
      <c r="AM31" s="17">
        <v>0</v>
      </c>
      <c r="AN31" s="17">
        <v>185</v>
      </c>
      <c r="AO31" s="17">
        <v>196.42444</v>
      </c>
      <c r="AP31" s="17">
        <v>196.42444</v>
      </c>
      <c r="AQ31" s="17">
        <v>-11.424440000000001</v>
      </c>
      <c r="AR31" s="17">
        <v>198.1</v>
      </c>
      <c r="AS31" s="17">
        <v>196.42444</v>
      </c>
      <c r="AT31" s="17">
        <v>196.42444</v>
      </c>
      <c r="AU31" s="17">
        <v>1.6755599999999999</v>
      </c>
      <c r="AV31" s="17">
        <v>206.4</v>
      </c>
      <c r="AW31" s="17">
        <v>196.42444</v>
      </c>
      <c r="AX31" s="17">
        <v>196.42444</v>
      </c>
      <c r="AY31" s="17">
        <v>9.9755599999999998</v>
      </c>
      <c r="AZ31" s="17">
        <v>280.7</v>
      </c>
      <c r="BA31" s="17">
        <v>294.63666999999998</v>
      </c>
      <c r="BB31" s="17">
        <v>294.63666999999998</v>
      </c>
      <c r="BC31" s="17">
        <v>-13.936669999999999</v>
      </c>
      <c r="BD31" s="17">
        <v>212.4</v>
      </c>
      <c r="BE31" s="17">
        <v>208.28218000000001</v>
      </c>
      <c r="BF31" s="17">
        <v>208.28218000000001</v>
      </c>
      <c r="BG31" s="17">
        <v>4.11782</v>
      </c>
      <c r="BH31" s="17">
        <v>110.2</v>
      </c>
      <c r="BI31" s="17">
        <v>104.14109000000001</v>
      </c>
      <c r="BJ31" s="17">
        <v>104.14109000000001</v>
      </c>
      <c r="BK31" s="17">
        <v>6.05891</v>
      </c>
      <c r="BL31" s="17">
        <v>434.9</v>
      </c>
      <c r="BM31" s="17">
        <v>348.43185999999997</v>
      </c>
      <c r="BN31" s="17">
        <v>381.30583000000001</v>
      </c>
      <c r="BO31" s="17">
        <v>53.594169999999998</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122.9</v>
      </c>
      <c r="CK31" s="17">
        <v>116.66768</v>
      </c>
      <c r="CL31" s="17">
        <v>116.66768</v>
      </c>
      <c r="CM31" s="17">
        <v>6.2323199999999996</v>
      </c>
      <c r="CN31" s="17">
        <v>7.5</v>
      </c>
      <c r="CO31" s="17">
        <v>5.1333399999999996</v>
      </c>
      <c r="CP31" s="17">
        <v>5.1333399999999996</v>
      </c>
      <c r="CQ31" s="17">
        <v>2.36666</v>
      </c>
      <c r="CR31" s="17">
        <v>5.0999999999999996</v>
      </c>
      <c r="CS31" s="17">
        <v>2.8177599999999998</v>
      </c>
      <c r="CT31" s="17">
        <v>2.8177599999999998</v>
      </c>
      <c r="CU31" s="17">
        <v>2.2822399999999998</v>
      </c>
      <c r="CV31" s="17"/>
      <c r="CW31" s="17"/>
      <c r="CX31" s="17">
        <v>0</v>
      </c>
      <c r="CY31" s="17">
        <v>0</v>
      </c>
      <c r="CZ31" s="17">
        <v>6.91</v>
      </c>
      <c r="DA31" s="17">
        <v>6.0745800000000001</v>
      </c>
      <c r="DB31" s="17">
        <v>6.0745800000000001</v>
      </c>
      <c r="DC31" s="17">
        <v>0.83542000000000005</v>
      </c>
      <c r="DD31" s="17">
        <v>11.56</v>
      </c>
      <c r="DE31" s="17">
        <v>14.919420000000001</v>
      </c>
      <c r="DF31" s="17">
        <v>12.77125</v>
      </c>
      <c r="DG31" s="17">
        <v>-1.2112499999999999</v>
      </c>
      <c r="DH31" s="17">
        <v>50.31</v>
      </c>
      <c r="DI31" s="17">
        <v>79.481020000000001</v>
      </c>
      <c r="DJ31" s="17">
        <v>116.68752000000001</v>
      </c>
      <c r="DK31" s="17">
        <v>-66.377520000000004</v>
      </c>
      <c r="DL31" s="17"/>
      <c r="DM31" s="17"/>
      <c r="DN31" s="17"/>
      <c r="DO31" s="17">
        <v>0</v>
      </c>
      <c r="DP31" s="17"/>
      <c r="DQ31" s="17"/>
      <c r="DR31" s="17"/>
      <c r="DS31" s="17">
        <v>0</v>
      </c>
      <c r="DT31" s="17"/>
      <c r="DU31" s="17"/>
      <c r="DV31" s="17"/>
      <c r="DW31" s="17">
        <v>0</v>
      </c>
      <c r="DX31" s="17"/>
      <c r="DY31" s="17"/>
      <c r="DZ31" s="17"/>
      <c r="EA31" s="17">
        <v>0</v>
      </c>
      <c r="EB31" s="17">
        <v>56.3</v>
      </c>
      <c r="EC31" s="17">
        <v>56.515709999999999</v>
      </c>
      <c r="ED31" s="17">
        <v>56.515709999999999</v>
      </c>
      <c r="EE31" s="17">
        <v>-0.21571000000000001</v>
      </c>
      <c r="EF31" s="17">
        <v>111.2</v>
      </c>
      <c r="EG31" s="17">
        <v>110.21751999999999</v>
      </c>
      <c r="EH31" s="17">
        <v>110.21751999999999</v>
      </c>
      <c r="EI31" s="17">
        <v>0.98248000000000002</v>
      </c>
      <c r="EJ31" s="17"/>
      <c r="EK31" s="17"/>
      <c r="EL31" s="17"/>
      <c r="EM31" s="17">
        <v>0</v>
      </c>
      <c r="EN31" s="17"/>
      <c r="EO31" s="17"/>
      <c r="EP31" s="17"/>
      <c r="EQ31" s="17">
        <v>0</v>
      </c>
      <c r="ER31" s="17"/>
      <c r="ES31" s="17"/>
      <c r="ET31" s="17"/>
      <c r="EU31" s="17">
        <v>0</v>
      </c>
      <c r="EV31" s="17">
        <v>6.5</v>
      </c>
      <c r="EW31" s="17">
        <v>6.39</v>
      </c>
      <c r="EX31" s="17">
        <v>6.39</v>
      </c>
      <c r="EY31" s="17">
        <v>0.11</v>
      </c>
      <c r="EZ31" s="17">
        <v>230.7</v>
      </c>
      <c r="FA31" s="17">
        <v>144.32990000000001</v>
      </c>
      <c r="FB31" s="17">
        <v>0</v>
      </c>
      <c r="FC31" s="17">
        <v>230.7</v>
      </c>
      <c r="FD31" s="17">
        <v>36</v>
      </c>
      <c r="FE31" s="17">
        <v>39.633699999999997</v>
      </c>
      <c r="FF31" s="17">
        <v>36.90014</v>
      </c>
      <c r="FG31" s="17">
        <v>-0.90014000000000005</v>
      </c>
      <c r="FH31" s="17">
        <v>60.6</v>
      </c>
      <c r="FI31" s="17">
        <v>76.301159999999996</v>
      </c>
      <c r="FJ31" s="17">
        <v>151.1748</v>
      </c>
      <c r="FK31" s="17">
        <v>-90.574799999999996</v>
      </c>
      <c r="FL31" s="17">
        <v>24.4</v>
      </c>
      <c r="FM31" s="17">
        <v>29.020659999999999</v>
      </c>
      <c r="FN31" s="17">
        <v>22.625250000000001</v>
      </c>
      <c r="FO31" s="17">
        <v>1.77475</v>
      </c>
      <c r="FP31" s="17">
        <v>18.7</v>
      </c>
      <c r="FQ31" s="17">
        <v>17.91338</v>
      </c>
      <c r="FR31" s="17">
        <v>14.927820000000001</v>
      </c>
      <c r="FS31" s="17">
        <v>3.7721800000000001</v>
      </c>
      <c r="FT31" s="17">
        <v>14.9</v>
      </c>
      <c r="FU31" s="17">
        <v>15.048539999999999</v>
      </c>
      <c r="FV31" s="17">
        <v>15.048539999999999</v>
      </c>
      <c r="FW31" s="17">
        <v>-0.14854000000000001</v>
      </c>
      <c r="FX31" s="17">
        <v>61.2</v>
      </c>
      <c r="FY31" s="17">
        <v>63.751600000000003</v>
      </c>
      <c r="FZ31" s="17">
        <v>63.751600000000003</v>
      </c>
      <c r="GA31" s="17">
        <v>-2.5516000000000001</v>
      </c>
      <c r="GB31" s="17">
        <v>182.4</v>
      </c>
      <c r="GC31" s="17">
        <v>185.10007999999999</v>
      </c>
      <c r="GD31" s="17">
        <v>185.10007999999999</v>
      </c>
      <c r="GE31" s="17">
        <v>-2.7000799999999998</v>
      </c>
      <c r="GF31" s="17">
        <v>182.7</v>
      </c>
      <c r="GG31" s="17">
        <v>185.10007999999999</v>
      </c>
      <c r="GH31" s="17">
        <v>185.10007999999999</v>
      </c>
      <c r="GI31" s="17">
        <v>-2.40008</v>
      </c>
      <c r="GJ31" s="17">
        <v>183.4</v>
      </c>
      <c r="GK31" s="17">
        <v>185.10007999999999</v>
      </c>
      <c r="GL31" s="17">
        <v>185.10007999999999</v>
      </c>
      <c r="GM31" s="17">
        <v>-1.70008</v>
      </c>
      <c r="GN31" s="17">
        <v>55.5</v>
      </c>
      <c r="GO31" s="17">
        <v>87.858310000000003</v>
      </c>
      <c r="GP31" s="17">
        <v>87.858310000000003</v>
      </c>
      <c r="GQ31" s="17">
        <v>-32.358310000000003</v>
      </c>
      <c r="GR31" s="17">
        <v>5.5</v>
      </c>
      <c r="GS31" s="17">
        <v>5.1525699999999999</v>
      </c>
      <c r="GT31" s="17">
        <v>7.5127800000000002</v>
      </c>
      <c r="GU31" s="17">
        <v>-2.0127799999999998</v>
      </c>
      <c r="GV31" s="17">
        <v>1</v>
      </c>
      <c r="GW31" s="17">
        <v>1.0171699999999999</v>
      </c>
      <c r="GX31" s="17">
        <v>7.8816100000000002</v>
      </c>
      <c r="GY31" s="17">
        <v>-6.8816100000000002</v>
      </c>
      <c r="GZ31" s="17">
        <v>34.9</v>
      </c>
      <c r="HA31" s="17">
        <v>34.47804</v>
      </c>
      <c r="HB31" s="17">
        <v>34.47804</v>
      </c>
      <c r="HC31" s="17">
        <v>0.42196</v>
      </c>
      <c r="HD31" s="17">
        <v>36.4</v>
      </c>
      <c r="HE31" s="17">
        <v>37.158740000000002</v>
      </c>
      <c r="HF31" s="17">
        <v>37.158740000000002</v>
      </c>
      <c r="HG31" s="17">
        <v>-0.75873999999999997</v>
      </c>
      <c r="HH31" s="17">
        <v>2.2000000000000002</v>
      </c>
      <c r="HI31" s="17">
        <v>1.97359</v>
      </c>
      <c r="HJ31" s="17">
        <v>1.97359</v>
      </c>
      <c r="HK31" s="17">
        <v>0.22641</v>
      </c>
      <c r="HL31" s="17">
        <v>0</v>
      </c>
      <c r="HM31" s="17">
        <v>16.664079999999998</v>
      </c>
      <c r="HN31" s="17">
        <v>16.664079999999998</v>
      </c>
      <c r="HO31" s="17">
        <v>-16.664079999999998</v>
      </c>
      <c r="HP31" s="17">
        <v>107.9</v>
      </c>
      <c r="HQ31" s="17">
        <v>87.273110000000003</v>
      </c>
      <c r="HR31" s="17">
        <v>92.383139999999997</v>
      </c>
      <c r="HS31" s="17">
        <v>15.516859999999999</v>
      </c>
      <c r="HT31" s="17"/>
      <c r="HU31" s="17"/>
      <c r="HV31" s="17"/>
      <c r="HW31" s="17">
        <v>0</v>
      </c>
      <c r="HX31" s="17"/>
      <c r="HY31" s="17"/>
      <c r="HZ31" s="17"/>
      <c r="IA31" s="17">
        <v>0</v>
      </c>
      <c r="IB31" s="17">
        <v>86.8</v>
      </c>
      <c r="IC31" s="17">
        <v>85.482579999999999</v>
      </c>
      <c r="ID31" s="17">
        <v>85.482579999999999</v>
      </c>
      <c r="IE31" s="17">
        <v>1.31742</v>
      </c>
      <c r="IF31" s="17"/>
      <c r="IG31" s="17"/>
      <c r="IH31" s="17"/>
      <c r="II31" s="17">
        <v>0</v>
      </c>
      <c r="IJ31" s="17"/>
      <c r="IK31" s="17"/>
      <c r="IL31" s="17"/>
      <c r="IM31" s="17">
        <v>0</v>
      </c>
      <c r="IN31" s="17">
        <v>46.3</v>
      </c>
      <c r="IO31" s="17">
        <v>48.181449999999998</v>
      </c>
      <c r="IP31" s="17">
        <v>48.181449999999998</v>
      </c>
      <c r="IQ31" s="17">
        <v>-1.8814500000000001</v>
      </c>
      <c r="IR31" s="17"/>
      <c r="IS31" s="17"/>
      <c r="IT31" s="17"/>
      <c r="IU31" s="17">
        <v>0</v>
      </c>
      <c r="IV31" s="17"/>
      <c r="IW31" s="17"/>
      <c r="IX31" s="17"/>
      <c r="IY31" s="17">
        <v>0</v>
      </c>
      <c r="IZ31" s="17"/>
      <c r="JA31" s="17"/>
      <c r="JB31" s="17"/>
      <c r="JC31" s="17">
        <v>0</v>
      </c>
      <c r="JD31" s="17">
        <v>31.1</v>
      </c>
      <c r="JE31" s="17">
        <v>51.424219999999998</v>
      </c>
      <c r="JF31" s="17">
        <v>75.926119999999997</v>
      </c>
      <c r="JG31" s="17">
        <v>-44.826120000000003</v>
      </c>
      <c r="JH31" s="17">
        <v>175.3</v>
      </c>
      <c r="JI31" s="17">
        <v>178.52956</v>
      </c>
      <c r="JJ31" s="17">
        <v>178.52956</v>
      </c>
      <c r="JK31" s="17">
        <v>-3.2295600000000002</v>
      </c>
      <c r="JL31" s="17">
        <v>172.4</v>
      </c>
      <c r="JM31" s="17">
        <v>178.52956</v>
      </c>
      <c r="JN31" s="17">
        <v>178.52956</v>
      </c>
      <c r="JO31" s="17">
        <v>-6.1295599999999997</v>
      </c>
      <c r="JP31" s="17">
        <v>206.2</v>
      </c>
      <c r="JQ31" s="17">
        <v>178.52956</v>
      </c>
      <c r="JR31" s="17">
        <v>178.52956</v>
      </c>
      <c r="JS31" s="17">
        <v>27.670439999999999</v>
      </c>
      <c r="JT31" s="17">
        <v>272.2</v>
      </c>
      <c r="JU31" s="17">
        <v>267.79433</v>
      </c>
      <c r="JV31" s="17">
        <v>267.79433</v>
      </c>
      <c r="JW31" s="17">
        <v>4.4056699999999998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1.2</v>
      </c>
      <c r="LE31" s="17">
        <v>1.1522699999999999</v>
      </c>
      <c r="LF31" s="17">
        <v>1.1522699999999999</v>
      </c>
      <c r="LG31" s="17">
        <v>4.7730000000000002E-2</v>
      </c>
      <c r="LH31" s="17">
        <v>227.7</v>
      </c>
      <c r="LI31" s="17">
        <v>229.60613000000001</v>
      </c>
      <c r="LJ31" s="17">
        <v>182.39743999999999</v>
      </c>
      <c r="LK31" s="17">
        <v>45.30256</v>
      </c>
      <c r="LL31" s="17">
        <v>98</v>
      </c>
      <c r="LM31" s="17">
        <v>95.124399999999994</v>
      </c>
      <c r="LN31" s="17">
        <v>81.069109999999995</v>
      </c>
      <c r="LO31" s="17">
        <v>16.930890000000002</v>
      </c>
      <c r="LP31" s="17">
        <v>66.7</v>
      </c>
      <c r="LQ31" s="17">
        <v>67.133979999999994</v>
      </c>
      <c r="LR31" s="17">
        <v>67.133979999999994</v>
      </c>
      <c r="LS31" s="17">
        <v>-0.43397999999999998</v>
      </c>
      <c r="LT31" s="17">
        <v>77.099999999999994</v>
      </c>
      <c r="LU31" s="17">
        <v>72.37388</v>
      </c>
      <c r="LV31" s="17">
        <v>65.984009999999998</v>
      </c>
      <c r="LW31" s="17">
        <v>11.11599</v>
      </c>
      <c r="LX31" s="17">
        <v>28.9</v>
      </c>
      <c r="LY31" s="17">
        <v>29.951460000000001</v>
      </c>
      <c r="LZ31" s="17">
        <v>27.30705</v>
      </c>
      <c r="MA31" s="17">
        <v>1.5929500000000001</v>
      </c>
      <c r="MB31" s="17"/>
      <c r="MC31" s="17"/>
      <c r="MD31" s="17"/>
      <c r="ME31" s="17">
        <v>0</v>
      </c>
      <c r="MF31" s="17"/>
      <c r="MG31" s="17"/>
      <c r="MH31" s="17"/>
      <c r="MI31" s="17">
        <v>0</v>
      </c>
      <c r="MJ31" s="17"/>
      <c r="MK31" s="17"/>
      <c r="ML31" s="17"/>
      <c r="MM31" s="17">
        <v>0</v>
      </c>
      <c r="MN31" s="17">
        <v>145.9</v>
      </c>
      <c r="MO31" s="17">
        <v>149.77393000000001</v>
      </c>
      <c r="MP31" s="17">
        <v>149.77393000000001</v>
      </c>
      <c r="MQ31" s="17">
        <v>-3.8739300000000001</v>
      </c>
      <c r="MR31" s="17">
        <v>148.1</v>
      </c>
      <c r="MS31" s="17">
        <v>149.77393000000001</v>
      </c>
      <c r="MT31" s="17">
        <v>149.77393000000001</v>
      </c>
      <c r="MU31" s="17">
        <v>-1.6739299999999999</v>
      </c>
      <c r="MV31" s="17">
        <v>149.4</v>
      </c>
      <c r="MW31" s="17">
        <v>149.77393000000001</v>
      </c>
      <c r="MX31" s="17">
        <v>149.77393000000001</v>
      </c>
      <c r="MY31" s="17">
        <v>-0.37392999999999998</v>
      </c>
      <c r="MZ31" s="17"/>
      <c r="NA31" s="17"/>
      <c r="NB31" s="17"/>
      <c r="NC31" s="17">
        <v>0</v>
      </c>
      <c r="ND31" s="17"/>
      <c r="NE31" s="17"/>
      <c r="NF31" s="17"/>
      <c r="NG31" s="17">
        <v>0</v>
      </c>
      <c r="NH31" s="17">
        <v>0</v>
      </c>
      <c r="NI31" s="17"/>
      <c r="NJ31" s="17"/>
      <c r="NK31" s="17">
        <v>0</v>
      </c>
      <c r="NL31" s="17"/>
      <c r="NM31" s="17"/>
      <c r="NN31" s="17"/>
      <c r="NO31" s="17">
        <v>0</v>
      </c>
      <c r="NP31" s="17"/>
      <c r="NQ31" s="17"/>
      <c r="NR31" s="17"/>
      <c r="NS31" s="17">
        <v>0</v>
      </c>
      <c r="NT31" s="17">
        <v>50.5</v>
      </c>
      <c r="NU31" s="17">
        <v>50</v>
      </c>
      <c r="NV31" s="17">
        <v>50</v>
      </c>
      <c r="NW31" s="17">
        <v>0.5</v>
      </c>
      <c r="NX31" s="17">
        <v>0</v>
      </c>
      <c r="NY31" s="17"/>
      <c r="NZ31" s="17"/>
      <c r="OA31" s="17">
        <v>0</v>
      </c>
      <c r="OB31" s="17">
        <v>1.2</v>
      </c>
      <c r="OC31" s="17"/>
      <c r="OD31" s="17">
        <v>1.1659999999999999</v>
      </c>
      <c r="OE31" s="17">
        <v>3.4000000000000002E-2</v>
      </c>
      <c r="OF31" s="17">
        <v>41.6</v>
      </c>
      <c r="OG31" s="17">
        <v>66</v>
      </c>
      <c r="OH31" s="17">
        <v>66</v>
      </c>
      <c r="OI31" s="17">
        <v>-24.4</v>
      </c>
      <c r="OJ31" s="17">
        <v>64.8</v>
      </c>
      <c r="OK31" s="17"/>
      <c r="OL31" s="17">
        <v>69.495000000000005</v>
      </c>
      <c r="OM31" s="17">
        <v>-4.6950000000000003</v>
      </c>
      <c r="ON31" s="17">
        <v>12.4</v>
      </c>
      <c r="OO31" s="17">
        <v>17.170999999999999</v>
      </c>
      <c r="OP31" s="17">
        <v>17.170999999999999</v>
      </c>
      <c r="OQ31" s="17">
        <v>-4.7709999999999999</v>
      </c>
      <c r="OR31" s="17">
        <v>0.4</v>
      </c>
      <c r="OS31" s="17"/>
      <c r="OT31" s="17">
        <v>0.4</v>
      </c>
      <c r="OU31" s="17">
        <v>0</v>
      </c>
      <c r="OV31" s="17">
        <v>9</v>
      </c>
      <c r="OW31" s="17">
        <v>8.8000000000000007</v>
      </c>
      <c r="OX31" s="17">
        <v>8.8000000000000007</v>
      </c>
      <c r="OY31" s="17">
        <v>0.2</v>
      </c>
      <c r="OZ31" s="17">
        <v>9.9</v>
      </c>
      <c r="PA31" s="17">
        <v>9</v>
      </c>
      <c r="PB31" s="17">
        <v>9</v>
      </c>
      <c r="PC31" s="17">
        <v>0.9</v>
      </c>
      <c r="PD31" s="17">
        <v>4</v>
      </c>
      <c r="PE31" s="17">
        <v>4.6566599999999996</v>
      </c>
      <c r="PF31" s="17">
        <v>4.6566599999999996</v>
      </c>
      <c r="PG31" s="17">
        <v>-0.65666000000000002</v>
      </c>
      <c r="PH31" s="17"/>
      <c r="PI31" s="17">
        <v>1.23</v>
      </c>
      <c r="PJ31" s="17">
        <v>1.23</v>
      </c>
      <c r="PK31" s="17">
        <v>-1.23</v>
      </c>
      <c r="PL31" s="17">
        <v>3.1</v>
      </c>
      <c r="PM31" s="17">
        <v>3</v>
      </c>
      <c r="PN31" s="17">
        <v>3</v>
      </c>
      <c r="PO31" s="17">
        <v>0.1</v>
      </c>
      <c r="PP31" s="17">
        <v>2.2999999999999998</v>
      </c>
      <c r="PQ31" s="17">
        <v>2.4</v>
      </c>
      <c r="PR31" s="17">
        <v>2.4</v>
      </c>
      <c r="PS31" s="17">
        <v>-0.1</v>
      </c>
      <c r="PT31" s="17">
        <v>20.399999999999999</v>
      </c>
      <c r="PU31" s="17">
        <v>19.417480000000001</v>
      </c>
      <c r="PV31" s="17">
        <v>19.417480000000001</v>
      </c>
      <c r="PW31" s="17">
        <v>0.98251999999999995</v>
      </c>
      <c r="PX31" s="17">
        <v>10</v>
      </c>
      <c r="PY31" s="17">
        <v>9</v>
      </c>
      <c r="PZ31" s="17">
        <v>9</v>
      </c>
      <c r="QA31" s="17">
        <v>1</v>
      </c>
      <c r="QB31" s="17">
        <v>4.5</v>
      </c>
      <c r="QC31" s="17">
        <v>6</v>
      </c>
      <c r="QD31" s="17">
        <v>6</v>
      </c>
      <c r="QE31" s="17">
        <v>-1.5</v>
      </c>
      <c r="QF31" s="17">
        <v>3.3</v>
      </c>
      <c r="QG31" s="17">
        <v>3.4</v>
      </c>
      <c r="QH31" s="17">
        <v>3.4</v>
      </c>
      <c r="QI31" s="17">
        <v>-0.1</v>
      </c>
      <c r="QJ31" s="17">
        <v>18.399999999999999</v>
      </c>
      <c r="QK31" s="17">
        <v>17.961169999999999</v>
      </c>
      <c r="QL31" s="17">
        <v>17.961169999999999</v>
      </c>
      <c r="QM31" s="17">
        <v>0.43883</v>
      </c>
      <c r="QN31" s="17">
        <v>12.9</v>
      </c>
      <c r="QO31" s="17"/>
      <c r="QP31" s="17">
        <v>13.189</v>
      </c>
      <c r="QQ31" s="17">
        <v>-0.28899999999999998</v>
      </c>
      <c r="QR31" s="17">
        <v>15.9</v>
      </c>
      <c r="QS31" s="17"/>
      <c r="QT31" s="17">
        <v>15.356999999999999</v>
      </c>
      <c r="QU31" s="17">
        <v>0.54300000000000004</v>
      </c>
      <c r="QV31" s="17">
        <v>24.2</v>
      </c>
      <c r="QW31" s="17">
        <v>21.8</v>
      </c>
      <c r="QX31" s="17">
        <v>19.277999999999999</v>
      </c>
      <c r="QY31" s="17">
        <v>4.9219999999999997</v>
      </c>
      <c r="QZ31" s="17">
        <v>56.9</v>
      </c>
      <c r="RA31" s="17">
        <v>58.707000000000001</v>
      </c>
      <c r="RB31" s="17">
        <v>58.707000000000001</v>
      </c>
      <c r="RC31" s="17">
        <v>-1.8069999999999999</v>
      </c>
      <c r="RD31" s="17">
        <v>4.5</v>
      </c>
      <c r="RE31" s="17">
        <v>4.2</v>
      </c>
      <c r="RF31" s="17">
        <v>4.2</v>
      </c>
      <c r="RG31" s="17">
        <v>0.3</v>
      </c>
      <c r="RH31" s="17">
        <v>0</v>
      </c>
      <c r="RI31" s="17"/>
      <c r="RJ31" s="17">
        <v>0</v>
      </c>
      <c r="RK31" s="17">
        <v>0</v>
      </c>
      <c r="RL31" s="17">
        <v>1.1000000000000001</v>
      </c>
      <c r="RM31" s="17">
        <v>1.2</v>
      </c>
      <c r="RN31" s="17">
        <v>1.2</v>
      </c>
      <c r="RO31" s="17">
        <v>-0.1</v>
      </c>
      <c r="RP31" s="17">
        <v>2.9</v>
      </c>
      <c r="RQ31" s="17">
        <v>2.8</v>
      </c>
      <c r="RR31" s="17">
        <v>2.8</v>
      </c>
      <c r="RS31" s="17">
        <v>0.1</v>
      </c>
      <c r="RT31" s="17">
        <v>15.8</v>
      </c>
      <c r="RU31" s="17"/>
      <c r="RV31" s="17">
        <v>15.260999999999999</v>
      </c>
      <c r="RW31" s="17">
        <v>0.53900000000000003</v>
      </c>
      <c r="RX31" s="17">
        <v>2.4</v>
      </c>
      <c r="RY31" s="17">
        <v>2.379</v>
      </c>
      <c r="RZ31" s="17">
        <v>2.379</v>
      </c>
      <c r="SA31" s="17">
        <v>2.1000000000000001E-2</v>
      </c>
      <c r="SB31" s="17">
        <v>20.3</v>
      </c>
      <c r="SC31" s="17">
        <v>19.772790000000001</v>
      </c>
      <c r="SD31" s="17">
        <v>19.772790000000001</v>
      </c>
      <c r="SE31" s="17">
        <v>0.52720999999999996</v>
      </c>
      <c r="SF31" s="17">
        <v>1.1000000000000001</v>
      </c>
      <c r="SG31" s="17">
        <v>1.1839999999999999</v>
      </c>
      <c r="SH31" s="17">
        <v>1.1839999999999999</v>
      </c>
      <c r="SI31" s="17">
        <v>-8.4000000000000005E-2</v>
      </c>
      <c r="SJ31" s="17">
        <v>0.2</v>
      </c>
      <c r="SK31" s="17">
        <v>0.4</v>
      </c>
      <c r="SL31" s="17">
        <v>0.4</v>
      </c>
      <c r="SM31" s="17">
        <v>-0.2</v>
      </c>
      <c r="SN31" s="17">
        <v>4.9000000000000004</v>
      </c>
      <c r="SO31" s="17">
        <v>6.9</v>
      </c>
      <c r="SP31" s="17">
        <v>6.9</v>
      </c>
      <c r="SQ31" s="17">
        <v>-2</v>
      </c>
      <c r="SR31" s="17">
        <v>2.7</v>
      </c>
      <c r="SS31" s="17">
        <v>3</v>
      </c>
      <c r="ST31" s="17">
        <v>3</v>
      </c>
      <c r="SU31" s="17">
        <v>-0.3</v>
      </c>
      <c r="SV31" s="17">
        <v>4.3</v>
      </c>
      <c r="SW31" s="17">
        <v>3.5</v>
      </c>
      <c r="SX31" s="17">
        <v>3.5</v>
      </c>
      <c r="SY31" s="17">
        <v>0.8</v>
      </c>
      <c r="SZ31" s="17">
        <v>7.1</v>
      </c>
      <c r="TA31" s="17">
        <v>5.5</v>
      </c>
      <c r="TB31" s="17">
        <v>5.5</v>
      </c>
      <c r="TC31" s="17">
        <v>1.6</v>
      </c>
      <c r="TD31" s="17">
        <v>13.6</v>
      </c>
      <c r="TE31" s="17">
        <v>12.621359999999999</v>
      </c>
      <c r="TF31" s="17">
        <v>12.621359999999999</v>
      </c>
      <c r="TG31" s="17">
        <v>0.97863999999999995</v>
      </c>
      <c r="TH31" s="17">
        <v>29.9</v>
      </c>
      <c r="TI31" s="17">
        <v>24.9</v>
      </c>
      <c r="TJ31" s="17">
        <v>24.795000000000002</v>
      </c>
      <c r="TK31" s="17">
        <v>5.1050000000000004</v>
      </c>
      <c r="TL31" s="17">
        <v>50.4</v>
      </c>
      <c r="TM31" s="17">
        <v>58.7</v>
      </c>
      <c r="TN31" s="17">
        <v>38.009</v>
      </c>
      <c r="TO31" s="17">
        <v>12.391</v>
      </c>
      <c r="TP31" s="17">
        <v>28.7</v>
      </c>
      <c r="TQ31" s="17"/>
      <c r="TR31" s="17">
        <v>26.97</v>
      </c>
      <c r="TS31" s="17">
        <v>1.73</v>
      </c>
      <c r="TT31" s="17">
        <v>85.8</v>
      </c>
      <c r="TU31" s="17">
        <v>67.5</v>
      </c>
      <c r="TV31" s="17">
        <v>64.004999999999995</v>
      </c>
      <c r="TW31" s="17">
        <v>21.795000000000002</v>
      </c>
      <c r="TX31" s="17">
        <v>93.2</v>
      </c>
      <c r="TY31" s="17">
        <v>76.900000000000006</v>
      </c>
      <c r="TZ31" s="17">
        <v>71.131</v>
      </c>
      <c r="UA31" s="17">
        <v>22.068999999999999</v>
      </c>
      <c r="UB31" s="17">
        <v>13.3</v>
      </c>
      <c r="UC31" s="17">
        <v>6.7409999999999997</v>
      </c>
      <c r="UD31" s="17">
        <v>6.7409999999999997</v>
      </c>
      <c r="UE31" s="17">
        <v>6.5590000000000002</v>
      </c>
      <c r="UF31" s="17">
        <v>11.5</v>
      </c>
      <c r="UG31" s="17">
        <v>5.9939999999999998</v>
      </c>
      <c r="UH31" s="17">
        <v>5.9939999999999998</v>
      </c>
      <c r="UI31" s="17">
        <v>5.5060000000000002</v>
      </c>
      <c r="UJ31" s="17">
        <v>6.3</v>
      </c>
      <c r="UK31" s="17">
        <v>6.3</v>
      </c>
      <c r="UL31" s="17">
        <v>6.3</v>
      </c>
      <c r="UM31" s="17">
        <v>0</v>
      </c>
      <c r="UN31" s="17">
        <v>2.2999999999999998</v>
      </c>
      <c r="UO31" s="17">
        <v>2.2000000000000002</v>
      </c>
      <c r="UP31" s="17">
        <v>2.2000000000000002</v>
      </c>
      <c r="UQ31" s="17">
        <v>0.1</v>
      </c>
      <c r="UR31" s="17">
        <v>8</v>
      </c>
      <c r="US31" s="17">
        <v>7.6</v>
      </c>
      <c r="UT31" s="17">
        <v>7.6</v>
      </c>
      <c r="UU31" s="17">
        <v>0.4</v>
      </c>
      <c r="UV31" s="17">
        <v>4</v>
      </c>
      <c r="UW31" s="17">
        <v>4.2</v>
      </c>
      <c r="UX31" s="17">
        <v>4.2</v>
      </c>
      <c r="UY31" s="17">
        <v>-0.2</v>
      </c>
      <c r="UZ31" s="17">
        <v>4.5</v>
      </c>
      <c r="VA31" s="17">
        <v>4.8</v>
      </c>
      <c r="VB31" s="17">
        <v>4.8</v>
      </c>
      <c r="VC31" s="17">
        <v>-0.3</v>
      </c>
      <c r="VD31" s="17">
        <v>4.5999999999999996</v>
      </c>
      <c r="VE31" s="17">
        <v>4.8</v>
      </c>
      <c r="VF31" s="17">
        <v>4.8</v>
      </c>
      <c r="VG31" s="17">
        <v>-0.2</v>
      </c>
      <c r="VH31" s="17">
        <v>12.9</v>
      </c>
      <c r="VI31" s="17">
        <v>16.378</v>
      </c>
      <c r="VJ31" s="17">
        <v>16.378</v>
      </c>
      <c r="VK31" s="17">
        <v>-3.4780000000000002</v>
      </c>
      <c r="VL31" s="17">
        <v>217.8</v>
      </c>
      <c r="VM31" s="17"/>
      <c r="VN31" s="17">
        <v>222.30199999999999</v>
      </c>
      <c r="VO31" s="17">
        <v>-4.5019999999999998</v>
      </c>
      <c r="VP31" s="17">
        <v>16.5</v>
      </c>
      <c r="VQ31" s="17"/>
      <c r="VR31" s="17">
        <v>14.624000000000001</v>
      </c>
      <c r="VS31" s="17">
        <v>1.8759999999999999</v>
      </c>
      <c r="VT31" s="17">
        <v>117.5</v>
      </c>
      <c r="VU31" s="17"/>
      <c r="VV31" s="17">
        <v>120.128</v>
      </c>
      <c r="VW31" s="17">
        <v>-2.6280000000000001</v>
      </c>
      <c r="VX31" s="17">
        <v>0.6</v>
      </c>
      <c r="VY31" s="17">
        <v>0.6</v>
      </c>
      <c r="VZ31" s="17">
        <v>0.6</v>
      </c>
      <c r="WA31" s="17">
        <v>0</v>
      </c>
      <c r="WB31" s="17">
        <v>0.1</v>
      </c>
      <c r="WC31" s="17">
        <v>18.600000000000001</v>
      </c>
      <c r="WD31" s="17">
        <v>28.635999999999999</v>
      </c>
      <c r="WE31" s="17">
        <v>-28.536000000000001</v>
      </c>
      <c r="WF31" s="17">
        <v>15.9</v>
      </c>
      <c r="WG31" s="17">
        <v>28.6</v>
      </c>
      <c r="WH31" s="17">
        <v>40.311999999999998</v>
      </c>
      <c r="WI31" s="17">
        <v>-24.411999999999999</v>
      </c>
      <c r="WJ31" s="17">
        <v>86.7</v>
      </c>
      <c r="WK31" s="17"/>
      <c r="WL31" s="17">
        <v>88.965999999999994</v>
      </c>
      <c r="WM31" s="17">
        <v>-2.266</v>
      </c>
      <c r="WN31" s="17">
        <v>16.8</v>
      </c>
      <c r="WO31" s="17"/>
      <c r="WP31" s="17">
        <v>17.318000000000001</v>
      </c>
      <c r="WQ31" s="17">
        <v>-0.51800000000000002</v>
      </c>
      <c r="WR31" s="17">
        <v>10</v>
      </c>
      <c r="WS31" s="17">
        <v>10</v>
      </c>
      <c r="WT31" s="17">
        <v>10</v>
      </c>
      <c r="WU31" s="17">
        <v>0</v>
      </c>
      <c r="WV31" s="17">
        <v>18</v>
      </c>
      <c r="WW31" s="17">
        <v>17.864080000000001</v>
      </c>
      <c r="WX31" s="17">
        <v>17.864080000000001</v>
      </c>
      <c r="WY31" s="17">
        <v>0.13592000000000001</v>
      </c>
      <c r="WZ31" s="17">
        <v>9.6999999999999993</v>
      </c>
      <c r="XA31" s="17">
        <v>10.8</v>
      </c>
      <c r="XB31" s="17">
        <v>10.8</v>
      </c>
      <c r="XC31" s="17">
        <v>-1.1000000000000001</v>
      </c>
      <c r="XD31" s="17">
        <v>0</v>
      </c>
      <c r="XE31" s="17"/>
      <c r="XF31" s="17"/>
      <c r="XG31" s="17">
        <v>0</v>
      </c>
      <c r="XH31" s="17"/>
      <c r="XI31" s="17"/>
      <c r="XJ31" s="17"/>
      <c r="XK31" s="17">
        <v>0</v>
      </c>
      <c r="XL31" s="17">
        <v>16</v>
      </c>
      <c r="XM31" s="17">
        <v>14</v>
      </c>
      <c r="XN31" s="17">
        <v>14</v>
      </c>
      <c r="XO31" s="17">
        <v>2</v>
      </c>
      <c r="XP31" s="17">
        <v>0</v>
      </c>
      <c r="XQ31" s="17"/>
      <c r="XR31" s="17"/>
      <c r="XS31" s="17">
        <v>0</v>
      </c>
      <c r="XT31" s="17">
        <v>8.5</v>
      </c>
      <c r="XU31" s="17">
        <v>7.74</v>
      </c>
      <c r="XV31" s="17">
        <v>7.74</v>
      </c>
      <c r="XW31" s="17">
        <v>0.76</v>
      </c>
      <c r="XX31" s="17"/>
      <c r="XY31" s="17"/>
      <c r="XZ31" s="17"/>
      <c r="YA31" s="17">
        <v>0</v>
      </c>
      <c r="YB31" s="17"/>
      <c r="YC31" s="17"/>
      <c r="YD31" s="17"/>
      <c r="YE31" s="17">
        <v>0</v>
      </c>
    </row>
    <row r="32" spans="1:655" ht="24" customHeight="1" x14ac:dyDescent="0.3">
      <c r="A32" s="1"/>
      <c r="B32" s="18" t="s">
        <v>57</v>
      </c>
      <c r="C32" s="18" t="s">
        <v>741</v>
      </c>
      <c r="D32" s="19">
        <v>43.3</v>
      </c>
      <c r="E32" s="19">
        <v>52.638860000000001</v>
      </c>
      <c r="F32" s="19">
        <v>52.451219999999999</v>
      </c>
      <c r="G32" s="19">
        <v>-9.1512200000000004</v>
      </c>
      <c r="H32" s="19">
        <v>639.85</v>
      </c>
      <c r="I32" s="19">
        <v>643.65809000000002</v>
      </c>
      <c r="J32" s="19">
        <v>643.65809000000002</v>
      </c>
      <c r="K32" s="19">
        <v>-3.80809</v>
      </c>
      <c r="L32" s="19">
        <v>215.75</v>
      </c>
      <c r="M32" s="19">
        <v>209.39341999999999</v>
      </c>
      <c r="N32" s="19">
        <v>209.39341999999999</v>
      </c>
      <c r="O32" s="19">
        <v>6.3565800000000001</v>
      </c>
      <c r="P32" s="19"/>
      <c r="Q32" s="19"/>
      <c r="R32" s="19"/>
      <c r="S32" s="19">
        <v>0</v>
      </c>
      <c r="T32" s="19"/>
      <c r="U32" s="19"/>
      <c r="V32" s="19"/>
      <c r="W32" s="19">
        <v>0</v>
      </c>
      <c r="X32" s="19">
        <v>49.4</v>
      </c>
      <c r="Y32" s="19">
        <v>61.223300000000002</v>
      </c>
      <c r="Z32" s="19">
        <v>52.167700000000004</v>
      </c>
      <c r="AA32" s="19">
        <v>-2.7677</v>
      </c>
      <c r="AB32" s="19">
        <v>78.7</v>
      </c>
      <c r="AC32" s="19">
        <v>80.822000000000003</v>
      </c>
      <c r="AD32" s="19">
        <v>94.878</v>
      </c>
      <c r="AE32" s="19">
        <v>-16.178000000000001</v>
      </c>
      <c r="AF32" s="19"/>
      <c r="AG32" s="19"/>
      <c r="AH32" s="19"/>
      <c r="AI32" s="19">
        <v>0</v>
      </c>
      <c r="AJ32" s="19"/>
      <c r="AK32" s="19"/>
      <c r="AL32" s="19"/>
      <c r="AM32" s="19">
        <v>0</v>
      </c>
      <c r="AN32" s="19">
        <v>186.1</v>
      </c>
      <c r="AO32" s="19">
        <v>196.42444</v>
      </c>
      <c r="AP32" s="19">
        <v>196.42444</v>
      </c>
      <c r="AQ32" s="19">
        <v>-10.324439999999999</v>
      </c>
      <c r="AR32" s="19">
        <v>206.2</v>
      </c>
      <c r="AS32" s="19">
        <v>196.42444</v>
      </c>
      <c r="AT32" s="19">
        <v>196.42444</v>
      </c>
      <c r="AU32" s="19">
        <v>9.7755600000000005</v>
      </c>
      <c r="AV32" s="19">
        <v>204</v>
      </c>
      <c r="AW32" s="19">
        <v>196.42444</v>
      </c>
      <c r="AX32" s="19">
        <v>196.42444</v>
      </c>
      <c r="AY32" s="19">
        <v>7.5755600000000003</v>
      </c>
      <c r="AZ32" s="19">
        <v>281.10000000000002</v>
      </c>
      <c r="BA32" s="19">
        <v>294.63666999999998</v>
      </c>
      <c r="BB32" s="19">
        <v>294.63666999999998</v>
      </c>
      <c r="BC32" s="19">
        <v>-13.536670000000001</v>
      </c>
      <c r="BD32" s="19">
        <v>214.1</v>
      </c>
      <c r="BE32" s="19">
        <v>208.28218000000001</v>
      </c>
      <c r="BF32" s="19">
        <v>208.28218000000001</v>
      </c>
      <c r="BG32" s="19">
        <v>5.8178200000000002</v>
      </c>
      <c r="BH32" s="19">
        <v>110.7</v>
      </c>
      <c r="BI32" s="19">
        <v>104.14109000000001</v>
      </c>
      <c r="BJ32" s="19">
        <v>104.14109000000001</v>
      </c>
      <c r="BK32" s="19">
        <v>6.55891</v>
      </c>
      <c r="BL32" s="19">
        <v>332.2</v>
      </c>
      <c r="BM32" s="19">
        <v>323.85629</v>
      </c>
      <c r="BN32" s="19">
        <v>335.96168</v>
      </c>
      <c r="BO32" s="19">
        <v>-3.7616800000000001</v>
      </c>
      <c r="BP32" s="19">
        <v>4.0999999999999996</v>
      </c>
      <c r="BQ32" s="19">
        <v>4.4318400000000002</v>
      </c>
      <c r="BR32" s="19">
        <v>4.4318400000000002</v>
      </c>
      <c r="BS32" s="19">
        <v>-0.33184000000000002</v>
      </c>
      <c r="BT32" s="19"/>
      <c r="BU32" s="19"/>
      <c r="BV32" s="19"/>
      <c r="BW32" s="19">
        <v>0</v>
      </c>
      <c r="BX32" s="19"/>
      <c r="BY32" s="19"/>
      <c r="BZ32" s="19"/>
      <c r="CA32" s="19">
        <v>0</v>
      </c>
      <c r="CB32" s="19"/>
      <c r="CC32" s="19"/>
      <c r="CD32" s="19"/>
      <c r="CE32" s="19">
        <v>0</v>
      </c>
      <c r="CF32" s="19"/>
      <c r="CG32" s="19"/>
      <c r="CH32" s="19"/>
      <c r="CI32" s="19">
        <v>0</v>
      </c>
      <c r="CJ32" s="19">
        <v>119.2</v>
      </c>
      <c r="CK32" s="19">
        <v>116.66768</v>
      </c>
      <c r="CL32" s="19">
        <v>116.66768</v>
      </c>
      <c r="CM32" s="19">
        <v>2.5323199999999999</v>
      </c>
      <c r="CN32" s="19">
        <v>6.6</v>
      </c>
      <c r="CO32" s="19">
        <v>5.1333399999999996</v>
      </c>
      <c r="CP32" s="19">
        <v>5.1333399999999996</v>
      </c>
      <c r="CQ32" s="19">
        <v>1.4666600000000001</v>
      </c>
      <c r="CR32" s="19">
        <v>4.9000000000000004</v>
      </c>
      <c r="CS32" s="19">
        <v>2.8177599999999998</v>
      </c>
      <c r="CT32" s="19">
        <v>2.8177599999999998</v>
      </c>
      <c r="CU32" s="19">
        <v>2.0822400000000001</v>
      </c>
      <c r="CV32" s="19"/>
      <c r="CW32" s="19"/>
      <c r="CX32" s="19">
        <v>0</v>
      </c>
      <c r="CY32" s="19">
        <v>0</v>
      </c>
      <c r="CZ32" s="19">
        <v>6.82</v>
      </c>
      <c r="DA32" s="19">
        <v>6.0745800000000001</v>
      </c>
      <c r="DB32" s="19">
        <v>6.0745800000000001</v>
      </c>
      <c r="DC32" s="19">
        <v>0.74541999999999997</v>
      </c>
      <c r="DD32" s="19">
        <v>11.63</v>
      </c>
      <c r="DE32" s="19">
        <v>14.919420000000001</v>
      </c>
      <c r="DF32" s="19">
        <v>12.77125</v>
      </c>
      <c r="DG32" s="19">
        <v>-1.1412500000000001</v>
      </c>
      <c r="DH32" s="19">
        <v>50.61</v>
      </c>
      <c r="DI32" s="19">
        <v>73.544719999999998</v>
      </c>
      <c r="DJ32" s="19">
        <v>40.756259999999997</v>
      </c>
      <c r="DK32" s="19">
        <v>9.8537400000000002</v>
      </c>
      <c r="DL32" s="19"/>
      <c r="DM32" s="19"/>
      <c r="DN32" s="19"/>
      <c r="DO32" s="19">
        <v>0</v>
      </c>
      <c r="DP32" s="19"/>
      <c r="DQ32" s="19"/>
      <c r="DR32" s="19"/>
      <c r="DS32" s="19">
        <v>0</v>
      </c>
      <c r="DT32" s="19"/>
      <c r="DU32" s="19"/>
      <c r="DV32" s="19"/>
      <c r="DW32" s="19">
        <v>0</v>
      </c>
      <c r="DX32" s="19"/>
      <c r="DY32" s="19"/>
      <c r="DZ32" s="19"/>
      <c r="EA32" s="19">
        <v>0</v>
      </c>
      <c r="EB32" s="19">
        <v>55.3</v>
      </c>
      <c r="EC32" s="19">
        <v>56.515709999999999</v>
      </c>
      <c r="ED32" s="19">
        <v>56.515709999999999</v>
      </c>
      <c r="EE32" s="19">
        <v>-1.2157100000000001</v>
      </c>
      <c r="EF32" s="19">
        <v>110.8</v>
      </c>
      <c r="EG32" s="19">
        <v>110.21751999999999</v>
      </c>
      <c r="EH32" s="19">
        <v>110.21751999999999</v>
      </c>
      <c r="EI32" s="19">
        <v>0.58248</v>
      </c>
      <c r="EJ32" s="19"/>
      <c r="EK32" s="19"/>
      <c r="EL32" s="19"/>
      <c r="EM32" s="19">
        <v>0</v>
      </c>
      <c r="EN32" s="19"/>
      <c r="EO32" s="19"/>
      <c r="EP32" s="19"/>
      <c r="EQ32" s="19">
        <v>0</v>
      </c>
      <c r="ER32" s="19"/>
      <c r="ES32" s="19"/>
      <c r="ET32" s="19"/>
      <c r="EU32" s="19">
        <v>0</v>
      </c>
      <c r="EV32" s="19">
        <v>6.5</v>
      </c>
      <c r="EW32" s="19">
        <v>6.39</v>
      </c>
      <c r="EX32" s="19">
        <v>6.39</v>
      </c>
      <c r="EY32" s="19">
        <v>0.11</v>
      </c>
      <c r="EZ32" s="19">
        <v>226.9</v>
      </c>
      <c r="FA32" s="19">
        <v>144.32990000000001</v>
      </c>
      <c r="FB32" s="19">
        <v>144.32990000000001</v>
      </c>
      <c r="FC32" s="19">
        <v>82.570099999999996</v>
      </c>
      <c r="FD32" s="19">
        <v>35</v>
      </c>
      <c r="FE32" s="19">
        <v>39.633699999999997</v>
      </c>
      <c r="FF32" s="19">
        <v>36.90014</v>
      </c>
      <c r="FG32" s="19">
        <v>-1.9001399999999999</v>
      </c>
      <c r="FH32" s="19">
        <v>58.9</v>
      </c>
      <c r="FI32" s="19">
        <v>76.301159999999996</v>
      </c>
      <c r="FJ32" s="19">
        <v>151.17256</v>
      </c>
      <c r="FK32" s="19">
        <v>-92.272559999999999</v>
      </c>
      <c r="FL32" s="19">
        <v>22.4</v>
      </c>
      <c r="FM32" s="19">
        <v>29.020659999999999</v>
      </c>
      <c r="FN32" s="19">
        <v>22.625250000000001</v>
      </c>
      <c r="FO32" s="19">
        <v>-0.22525000000000001</v>
      </c>
      <c r="FP32" s="19">
        <v>18.8</v>
      </c>
      <c r="FQ32" s="19">
        <v>17.91338</v>
      </c>
      <c r="FR32" s="19">
        <v>14.927820000000001</v>
      </c>
      <c r="FS32" s="19">
        <v>3.8721800000000002</v>
      </c>
      <c r="FT32" s="19">
        <v>14.9</v>
      </c>
      <c r="FU32" s="19">
        <v>15.048539999999999</v>
      </c>
      <c r="FV32" s="19">
        <v>15.048539999999999</v>
      </c>
      <c r="FW32" s="19">
        <v>-0.14854000000000001</v>
      </c>
      <c r="FX32" s="19">
        <v>64.3</v>
      </c>
      <c r="FY32" s="19">
        <v>63.751600000000003</v>
      </c>
      <c r="FZ32" s="19">
        <v>63.751600000000003</v>
      </c>
      <c r="GA32" s="19">
        <v>0.5484</v>
      </c>
      <c r="GB32" s="19">
        <v>179</v>
      </c>
      <c r="GC32" s="19">
        <v>185.10007999999999</v>
      </c>
      <c r="GD32" s="19">
        <v>185.10007999999999</v>
      </c>
      <c r="GE32" s="19">
        <v>-6.1000800000000002</v>
      </c>
      <c r="GF32" s="19">
        <v>179.8</v>
      </c>
      <c r="GG32" s="19">
        <v>185.10007999999999</v>
      </c>
      <c r="GH32" s="19">
        <v>185.10007999999999</v>
      </c>
      <c r="GI32" s="19">
        <v>-5.3000800000000003</v>
      </c>
      <c r="GJ32" s="19">
        <v>183</v>
      </c>
      <c r="GK32" s="19">
        <v>185.10007999999999</v>
      </c>
      <c r="GL32" s="19">
        <v>185.10007999999999</v>
      </c>
      <c r="GM32" s="19">
        <v>-2.1000800000000002</v>
      </c>
      <c r="GN32" s="19">
        <v>54.7</v>
      </c>
      <c r="GO32" s="19">
        <v>87.858310000000003</v>
      </c>
      <c r="GP32" s="19">
        <v>68.134900000000002</v>
      </c>
      <c r="GQ32" s="19">
        <v>-13.434900000000001</v>
      </c>
      <c r="GR32" s="19">
        <v>5.5</v>
      </c>
      <c r="GS32" s="19">
        <v>5.1525699999999999</v>
      </c>
      <c r="GT32" s="19">
        <v>7.5127800000000002</v>
      </c>
      <c r="GU32" s="19">
        <v>-2.0127799999999998</v>
      </c>
      <c r="GV32" s="19">
        <v>1.3</v>
      </c>
      <c r="GW32" s="19">
        <v>1.0171699999999999</v>
      </c>
      <c r="GX32" s="19">
        <v>7.8816100000000002</v>
      </c>
      <c r="GY32" s="19">
        <v>-6.5816100000000004</v>
      </c>
      <c r="GZ32" s="19">
        <v>13.9</v>
      </c>
      <c r="HA32" s="19">
        <v>25.026789999999998</v>
      </c>
      <c r="HB32" s="19">
        <v>34.47804</v>
      </c>
      <c r="HC32" s="19">
        <v>-20.578040000000001</v>
      </c>
      <c r="HD32" s="19">
        <v>30.4</v>
      </c>
      <c r="HE32" s="19">
        <v>37.158740000000002</v>
      </c>
      <c r="HF32" s="19">
        <v>37.158740000000002</v>
      </c>
      <c r="HG32" s="19">
        <v>-6.7587400000000004</v>
      </c>
      <c r="HH32" s="19">
        <v>2.2000000000000002</v>
      </c>
      <c r="HI32" s="19">
        <v>1.97359</v>
      </c>
      <c r="HJ32" s="19">
        <v>1.97359</v>
      </c>
      <c r="HK32" s="19">
        <v>0.22641</v>
      </c>
      <c r="HL32" s="19">
        <v>0</v>
      </c>
      <c r="HM32" s="19">
        <v>16.664079999999998</v>
      </c>
      <c r="HN32" s="19">
        <v>16.664079999999998</v>
      </c>
      <c r="HO32" s="19">
        <v>-16.664079999999998</v>
      </c>
      <c r="HP32" s="19">
        <v>55.7</v>
      </c>
      <c r="HQ32" s="19">
        <v>90.666179999999997</v>
      </c>
      <c r="HR32" s="19">
        <v>119.35132</v>
      </c>
      <c r="HS32" s="19">
        <v>-63.651319999999998</v>
      </c>
      <c r="HT32" s="19"/>
      <c r="HU32" s="19"/>
      <c r="HV32" s="19"/>
      <c r="HW32" s="19">
        <v>0</v>
      </c>
      <c r="HX32" s="19"/>
      <c r="HY32" s="19"/>
      <c r="HZ32" s="19"/>
      <c r="IA32" s="19">
        <v>0</v>
      </c>
      <c r="IB32" s="19">
        <v>85.1</v>
      </c>
      <c r="IC32" s="19">
        <v>85.482579999999999</v>
      </c>
      <c r="ID32" s="19">
        <v>85.482579999999999</v>
      </c>
      <c r="IE32" s="19">
        <v>-0.38257999999999998</v>
      </c>
      <c r="IF32" s="19"/>
      <c r="IG32" s="19"/>
      <c r="IH32" s="19"/>
      <c r="II32" s="19">
        <v>0</v>
      </c>
      <c r="IJ32" s="19"/>
      <c r="IK32" s="19"/>
      <c r="IL32" s="19"/>
      <c r="IM32" s="19">
        <v>0</v>
      </c>
      <c r="IN32" s="19">
        <v>46.6</v>
      </c>
      <c r="IO32" s="19">
        <v>48.181449999999998</v>
      </c>
      <c r="IP32" s="19">
        <v>48.181449999999998</v>
      </c>
      <c r="IQ32" s="19">
        <v>-1.58145</v>
      </c>
      <c r="IR32" s="19"/>
      <c r="IS32" s="19"/>
      <c r="IT32" s="19"/>
      <c r="IU32" s="19">
        <v>0</v>
      </c>
      <c r="IV32" s="19"/>
      <c r="IW32" s="19"/>
      <c r="IX32" s="19"/>
      <c r="IY32" s="19">
        <v>0</v>
      </c>
      <c r="IZ32" s="19"/>
      <c r="JA32" s="19"/>
      <c r="JB32" s="19"/>
      <c r="JC32" s="19">
        <v>0</v>
      </c>
      <c r="JD32" s="19">
        <v>30.3</v>
      </c>
      <c r="JE32" s="19">
        <v>51.424219999999998</v>
      </c>
      <c r="JF32" s="19">
        <v>51.927979999999998</v>
      </c>
      <c r="JG32" s="19">
        <v>-21.627980000000001</v>
      </c>
      <c r="JH32" s="19">
        <v>176.8</v>
      </c>
      <c r="JI32" s="19">
        <v>178.52956</v>
      </c>
      <c r="JJ32" s="19">
        <v>178.52956</v>
      </c>
      <c r="JK32" s="19">
        <v>-1.72956</v>
      </c>
      <c r="JL32" s="19">
        <v>174.4</v>
      </c>
      <c r="JM32" s="19">
        <v>178.52956</v>
      </c>
      <c r="JN32" s="19">
        <v>178.52956</v>
      </c>
      <c r="JO32" s="19">
        <v>-4.1295599999999997</v>
      </c>
      <c r="JP32" s="19">
        <v>207.1</v>
      </c>
      <c r="JQ32" s="19">
        <v>178.52956</v>
      </c>
      <c r="JR32" s="19">
        <v>178.52956</v>
      </c>
      <c r="JS32" s="19">
        <v>28.570440000000001</v>
      </c>
      <c r="JT32" s="19">
        <v>272.39999999999998</v>
      </c>
      <c r="JU32" s="19">
        <v>267.79433</v>
      </c>
      <c r="JV32" s="19">
        <v>267.79433</v>
      </c>
      <c r="JW32" s="19">
        <v>4.6056699999999999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1.2</v>
      </c>
      <c r="LE32" s="19">
        <v>1.1522699999999999</v>
      </c>
      <c r="LF32" s="19">
        <v>1.1522699999999999</v>
      </c>
      <c r="LG32" s="19">
        <v>4.7730000000000002E-2</v>
      </c>
      <c r="LH32" s="19">
        <v>152.9</v>
      </c>
      <c r="LI32" s="19">
        <v>220.81247999999999</v>
      </c>
      <c r="LJ32" s="19">
        <v>186.82262</v>
      </c>
      <c r="LK32" s="19">
        <v>-33.922620000000002</v>
      </c>
      <c r="LL32" s="19">
        <v>86.6</v>
      </c>
      <c r="LM32" s="19">
        <v>89.764600000000002</v>
      </c>
      <c r="LN32" s="19">
        <v>76.263339999999999</v>
      </c>
      <c r="LO32" s="19">
        <v>10.33666</v>
      </c>
      <c r="LP32" s="19">
        <v>65.2</v>
      </c>
      <c r="LQ32" s="19">
        <v>67.133979999999994</v>
      </c>
      <c r="LR32" s="19">
        <v>67.133979999999994</v>
      </c>
      <c r="LS32" s="19">
        <v>-1.93398</v>
      </c>
      <c r="LT32" s="19">
        <v>76.5</v>
      </c>
      <c r="LU32" s="19">
        <v>72.37388</v>
      </c>
      <c r="LV32" s="19">
        <v>65.984009999999998</v>
      </c>
      <c r="LW32" s="19">
        <v>10.51599</v>
      </c>
      <c r="LX32" s="19">
        <v>29.2</v>
      </c>
      <c r="LY32" s="19">
        <v>29.951460000000001</v>
      </c>
      <c r="LZ32" s="19">
        <v>27.30705</v>
      </c>
      <c r="MA32" s="19">
        <v>1.8929499999999999</v>
      </c>
      <c r="MB32" s="19"/>
      <c r="MC32" s="19"/>
      <c r="MD32" s="19"/>
      <c r="ME32" s="19">
        <v>0</v>
      </c>
      <c r="MF32" s="19"/>
      <c r="MG32" s="19"/>
      <c r="MH32" s="19"/>
      <c r="MI32" s="19">
        <v>0</v>
      </c>
      <c r="MJ32" s="19"/>
      <c r="MK32" s="19"/>
      <c r="ML32" s="19"/>
      <c r="MM32" s="19">
        <v>0</v>
      </c>
      <c r="MN32" s="19">
        <v>146.6</v>
      </c>
      <c r="MO32" s="19">
        <v>149.77393000000001</v>
      </c>
      <c r="MP32" s="19">
        <v>149.77393000000001</v>
      </c>
      <c r="MQ32" s="19">
        <v>-3.1739299999999999</v>
      </c>
      <c r="MR32" s="19">
        <v>149</v>
      </c>
      <c r="MS32" s="19">
        <v>149.77393000000001</v>
      </c>
      <c r="MT32" s="19">
        <v>149.77393000000001</v>
      </c>
      <c r="MU32" s="19">
        <v>-0.77393000000000001</v>
      </c>
      <c r="MV32" s="19">
        <v>150.4</v>
      </c>
      <c r="MW32" s="19">
        <v>149.77393000000001</v>
      </c>
      <c r="MX32" s="19">
        <v>149.77393000000001</v>
      </c>
      <c r="MY32" s="19">
        <v>0.62607000000000002</v>
      </c>
      <c r="MZ32" s="19"/>
      <c r="NA32" s="19"/>
      <c r="NB32" s="19"/>
      <c r="NC32" s="19">
        <v>0</v>
      </c>
      <c r="ND32" s="19"/>
      <c r="NE32" s="19"/>
      <c r="NF32" s="19"/>
      <c r="NG32" s="19">
        <v>0</v>
      </c>
      <c r="NH32" s="19">
        <v>0</v>
      </c>
      <c r="NI32" s="19"/>
      <c r="NJ32" s="19"/>
      <c r="NK32" s="19">
        <v>0</v>
      </c>
      <c r="NL32" s="19"/>
      <c r="NM32" s="19"/>
      <c r="NN32" s="19"/>
      <c r="NO32" s="19">
        <v>0</v>
      </c>
      <c r="NP32" s="19"/>
      <c r="NQ32" s="19"/>
      <c r="NR32" s="19"/>
      <c r="NS32" s="19">
        <v>0</v>
      </c>
      <c r="NT32" s="19">
        <v>50.5</v>
      </c>
      <c r="NU32" s="19">
        <v>50</v>
      </c>
      <c r="NV32" s="19">
        <v>50</v>
      </c>
      <c r="NW32" s="19">
        <v>0.5</v>
      </c>
      <c r="NX32" s="19">
        <v>0</v>
      </c>
      <c r="NY32" s="19"/>
      <c r="NZ32" s="19"/>
      <c r="OA32" s="19">
        <v>0</v>
      </c>
      <c r="OB32" s="19">
        <v>1.2</v>
      </c>
      <c r="OC32" s="19"/>
      <c r="OD32" s="19">
        <v>1.1879999999999999</v>
      </c>
      <c r="OE32" s="19">
        <v>1.2E-2</v>
      </c>
      <c r="OF32" s="19">
        <v>68.599999999999994</v>
      </c>
      <c r="OG32" s="19">
        <v>66</v>
      </c>
      <c r="OH32" s="19">
        <v>66</v>
      </c>
      <c r="OI32" s="19">
        <v>2.6</v>
      </c>
      <c r="OJ32" s="19">
        <v>65.3</v>
      </c>
      <c r="OK32" s="19"/>
      <c r="OL32" s="19">
        <v>69.168000000000006</v>
      </c>
      <c r="OM32" s="19">
        <v>-3.8679999999999999</v>
      </c>
      <c r="ON32" s="19">
        <v>12.5</v>
      </c>
      <c r="OO32" s="19">
        <v>17.271000000000001</v>
      </c>
      <c r="OP32" s="19">
        <v>17.271000000000001</v>
      </c>
      <c r="OQ32" s="19">
        <v>-4.7709999999999999</v>
      </c>
      <c r="OR32" s="19">
        <v>0.4</v>
      </c>
      <c r="OS32" s="19"/>
      <c r="OT32" s="19">
        <v>0.4</v>
      </c>
      <c r="OU32" s="19">
        <v>0</v>
      </c>
      <c r="OV32" s="19">
        <v>9</v>
      </c>
      <c r="OW32" s="19">
        <v>8.6</v>
      </c>
      <c r="OX32" s="19">
        <v>8.6</v>
      </c>
      <c r="OY32" s="19">
        <v>0.4</v>
      </c>
      <c r="OZ32" s="19">
        <v>9.9</v>
      </c>
      <c r="PA32" s="19">
        <v>9</v>
      </c>
      <c r="PB32" s="19">
        <v>9</v>
      </c>
      <c r="PC32" s="19">
        <v>0.9</v>
      </c>
      <c r="PD32" s="19">
        <v>4</v>
      </c>
      <c r="PE32" s="19">
        <v>4.6566599999999996</v>
      </c>
      <c r="PF32" s="19">
        <v>4.0674799999999998</v>
      </c>
      <c r="PG32" s="19">
        <v>-6.7479999999999998E-2</v>
      </c>
      <c r="PH32" s="19"/>
      <c r="PI32" s="19">
        <v>1.23</v>
      </c>
      <c r="PJ32" s="19">
        <v>1.23</v>
      </c>
      <c r="PK32" s="19">
        <v>-1.23</v>
      </c>
      <c r="PL32" s="19">
        <v>3.1</v>
      </c>
      <c r="PM32" s="19">
        <v>3</v>
      </c>
      <c r="PN32" s="19">
        <v>3</v>
      </c>
      <c r="PO32" s="19">
        <v>0.1</v>
      </c>
      <c r="PP32" s="19">
        <v>2.2999999999999998</v>
      </c>
      <c r="PQ32" s="19">
        <v>2.4</v>
      </c>
      <c r="PR32" s="19">
        <v>2.4</v>
      </c>
      <c r="PS32" s="19">
        <v>-0.1</v>
      </c>
      <c r="PT32" s="19">
        <v>19.899999999999999</v>
      </c>
      <c r="PU32" s="19">
        <v>19.417480000000001</v>
      </c>
      <c r="PV32" s="19">
        <v>19.417480000000001</v>
      </c>
      <c r="PW32" s="19">
        <v>0.48252</v>
      </c>
      <c r="PX32" s="19">
        <v>10</v>
      </c>
      <c r="PY32" s="19">
        <v>9</v>
      </c>
      <c r="PZ32" s="19">
        <v>9</v>
      </c>
      <c r="QA32" s="19">
        <v>1</v>
      </c>
      <c r="QB32" s="19">
        <v>4.5</v>
      </c>
      <c r="QC32" s="19">
        <v>6</v>
      </c>
      <c r="QD32" s="19">
        <v>6</v>
      </c>
      <c r="QE32" s="19">
        <v>-1.5</v>
      </c>
      <c r="QF32" s="19">
        <v>3.2</v>
      </c>
      <c r="QG32" s="19">
        <v>3.4</v>
      </c>
      <c r="QH32" s="19">
        <v>3.4</v>
      </c>
      <c r="QI32" s="19">
        <v>-0.2</v>
      </c>
      <c r="QJ32" s="19">
        <v>18.399999999999999</v>
      </c>
      <c r="QK32" s="19">
        <v>17.961169999999999</v>
      </c>
      <c r="QL32" s="19">
        <v>17.961169999999999</v>
      </c>
      <c r="QM32" s="19">
        <v>0.43883</v>
      </c>
      <c r="QN32" s="19">
        <v>12.9</v>
      </c>
      <c r="QO32" s="19"/>
      <c r="QP32" s="19">
        <v>13.154</v>
      </c>
      <c r="QQ32" s="19">
        <v>-0.254</v>
      </c>
      <c r="QR32" s="19">
        <v>15.8</v>
      </c>
      <c r="QS32" s="19"/>
      <c r="QT32" s="19">
        <v>15.301</v>
      </c>
      <c r="QU32" s="19">
        <v>0.499</v>
      </c>
      <c r="QV32" s="19">
        <v>26.2</v>
      </c>
      <c r="QW32" s="19">
        <v>22.2</v>
      </c>
      <c r="QX32" s="19">
        <v>19.349</v>
      </c>
      <c r="QY32" s="19">
        <v>6.851</v>
      </c>
      <c r="QZ32" s="19">
        <v>60.2</v>
      </c>
      <c r="RA32" s="19">
        <v>59.643999999999998</v>
      </c>
      <c r="RB32" s="19">
        <v>59.643999999999998</v>
      </c>
      <c r="RC32" s="19">
        <v>0.55600000000000005</v>
      </c>
      <c r="RD32" s="19">
        <v>4.5</v>
      </c>
      <c r="RE32" s="19">
        <v>4.2</v>
      </c>
      <c r="RF32" s="19">
        <v>4.2</v>
      </c>
      <c r="RG32" s="19">
        <v>0.3</v>
      </c>
      <c r="RH32" s="19">
        <v>0</v>
      </c>
      <c r="RI32" s="19"/>
      <c r="RJ32" s="19">
        <v>0</v>
      </c>
      <c r="RK32" s="19">
        <v>0</v>
      </c>
      <c r="RL32" s="19">
        <v>1.1000000000000001</v>
      </c>
      <c r="RM32" s="19">
        <v>1.2</v>
      </c>
      <c r="RN32" s="19">
        <v>1.2</v>
      </c>
      <c r="RO32" s="19">
        <v>-0.1</v>
      </c>
      <c r="RP32" s="19">
        <v>2.9</v>
      </c>
      <c r="RQ32" s="19">
        <v>2.8</v>
      </c>
      <c r="RR32" s="19">
        <v>2.8</v>
      </c>
      <c r="RS32" s="19">
        <v>0.1</v>
      </c>
      <c r="RT32" s="19">
        <v>16.3</v>
      </c>
      <c r="RU32" s="19"/>
      <c r="RV32" s="19">
        <v>14.916</v>
      </c>
      <c r="RW32" s="19">
        <v>1.3839999999999999</v>
      </c>
      <c r="RX32" s="19">
        <v>2.4</v>
      </c>
      <c r="RY32" s="19">
        <v>2.379</v>
      </c>
      <c r="RZ32" s="19">
        <v>2.379</v>
      </c>
      <c r="SA32" s="19">
        <v>2.1000000000000001E-2</v>
      </c>
      <c r="SB32" s="19">
        <v>20.2</v>
      </c>
      <c r="SC32" s="19">
        <v>19.772790000000001</v>
      </c>
      <c r="SD32" s="19">
        <v>19.772790000000001</v>
      </c>
      <c r="SE32" s="19">
        <v>0.42720999999999998</v>
      </c>
      <c r="SF32" s="19">
        <v>1.2</v>
      </c>
      <c r="SG32" s="19">
        <v>1.216</v>
      </c>
      <c r="SH32" s="19">
        <v>1.216</v>
      </c>
      <c r="SI32" s="19">
        <v>-1.6E-2</v>
      </c>
      <c r="SJ32" s="19">
        <v>0.2</v>
      </c>
      <c r="SK32" s="19">
        <v>0.4</v>
      </c>
      <c r="SL32" s="19">
        <v>0.4</v>
      </c>
      <c r="SM32" s="19">
        <v>-0.2</v>
      </c>
      <c r="SN32" s="19">
        <v>4.9000000000000004</v>
      </c>
      <c r="SO32" s="19">
        <v>6.9</v>
      </c>
      <c r="SP32" s="19">
        <v>6.9</v>
      </c>
      <c r="SQ32" s="19">
        <v>-2</v>
      </c>
      <c r="SR32" s="19">
        <v>2.4</v>
      </c>
      <c r="SS32" s="19">
        <v>3</v>
      </c>
      <c r="ST32" s="19">
        <v>3</v>
      </c>
      <c r="SU32" s="19">
        <v>-0.6</v>
      </c>
      <c r="SV32" s="19">
        <v>4.2</v>
      </c>
      <c r="SW32" s="19">
        <v>3.5</v>
      </c>
      <c r="SX32" s="19">
        <v>3.5</v>
      </c>
      <c r="SY32" s="19">
        <v>0.7</v>
      </c>
      <c r="SZ32" s="19">
        <v>6.8</v>
      </c>
      <c r="TA32" s="19">
        <v>5.5</v>
      </c>
      <c r="TB32" s="19">
        <v>5.5</v>
      </c>
      <c r="TC32" s="19">
        <v>1.3</v>
      </c>
      <c r="TD32" s="19">
        <v>13.2</v>
      </c>
      <c r="TE32" s="19">
        <v>12.621359999999999</v>
      </c>
      <c r="TF32" s="19">
        <v>12.621359999999999</v>
      </c>
      <c r="TG32" s="19">
        <v>0.57864000000000004</v>
      </c>
      <c r="TH32" s="19">
        <v>30.2</v>
      </c>
      <c r="TI32" s="19">
        <v>25.4</v>
      </c>
      <c r="TJ32" s="19">
        <v>24.798999999999999</v>
      </c>
      <c r="TK32" s="19">
        <v>5.4009999999999998</v>
      </c>
      <c r="TL32" s="19">
        <v>61.4</v>
      </c>
      <c r="TM32" s="19">
        <v>64.2</v>
      </c>
      <c r="TN32" s="19">
        <v>47.408000000000001</v>
      </c>
      <c r="TO32" s="19">
        <v>13.992000000000001</v>
      </c>
      <c r="TP32" s="19">
        <v>28.9</v>
      </c>
      <c r="TQ32" s="19"/>
      <c r="TR32" s="19">
        <v>26.370999999999999</v>
      </c>
      <c r="TS32" s="19">
        <v>2.5289999999999999</v>
      </c>
      <c r="TT32" s="19">
        <v>93.9</v>
      </c>
      <c r="TU32" s="19">
        <v>68.599999999999994</v>
      </c>
      <c r="TV32" s="19">
        <v>64.317999999999998</v>
      </c>
      <c r="TW32" s="19">
        <v>29.582000000000001</v>
      </c>
      <c r="TX32" s="19">
        <v>85.4</v>
      </c>
      <c r="TY32" s="19">
        <v>78.2</v>
      </c>
      <c r="TZ32" s="19">
        <v>70.777000000000001</v>
      </c>
      <c r="UA32" s="19">
        <v>14.622999999999999</v>
      </c>
      <c r="UB32" s="19">
        <v>16.7</v>
      </c>
      <c r="UC32" s="19">
        <v>7.7119999999999997</v>
      </c>
      <c r="UD32" s="19">
        <v>7.7119999999999997</v>
      </c>
      <c r="UE32" s="19">
        <v>8.9879999999999995</v>
      </c>
      <c r="UF32" s="19">
        <v>11.9</v>
      </c>
      <c r="UG32" s="19">
        <v>6.524</v>
      </c>
      <c r="UH32" s="19">
        <v>6.524</v>
      </c>
      <c r="UI32" s="19">
        <v>5.3760000000000003</v>
      </c>
      <c r="UJ32" s="19">
        <v>6.3</v>
      </c>
      <c r="UK32" s="19">
        <v>6.3</v>
      </c>
      <c r="UL32" s="19">
        <v>6.3</v>
      </c>
      <c r="UM32" s="19">
        <v>0</v>
      </c>
      <c r="UN32" s="19">
        <v>2.2999999999999998</v>
      </c>
      <c r="UO32" s="19">
        <v>2.2000000000000002</v>
      </c>
      <c r="UP32" s="19">
        <v>2.2000000000000002</v>
      </c>
      <c r="UQ32" s="19">
        <v>0.1</v>
      </c>
      <c r="UR32" s="19">
        <v>7.8</v>
      </c>
      <c r="US32" s="19">
        <v>7.6</v>
      </c>
      <c r="UT32" s="19">
        <v>7.6</v>
      </c>
      <c r="UU32" s="19">
        <v>0.2</v>
      </c>
      <c r="UV32" s="19">
        <v>4.0999999999999996</v>
      </c>
      <c r="UW32" s="19">
        <v>4.2</v>
      </c>
      <c r="UX32" s="19">
        <v>4.2</v>
      </c>
      <c r="UY32" s="19">
        <v>-0.1</v>
      </c>
      <c r="UZ32" s="19">
        <v>4.5999999999999996</v>
      </c>
      <c r="VA32" s="19">
        <v>4.8</v>
      </c>
      <c r="VB32" s="19">
        <v>4.8</v>
      </c>
      <c r="VC32" s="19">
        <v>-0.2</v>
      </c>
      <c r="VD32" s="19">
        <v>4.5999999999999996</v>
      </c>
      <c r="VE32" s="19">
        <v>4.8</v>
      </c>
      <c r="VF32" s="19">
        <v>4.8</v>
      </c>
      <c r="VG32" s="19">
        <v>-0.2</v>
      </c>
      <c r="VH32" s="19">
        <v>13.8</v>
      </c>
      <c r="VI32" s="19">
        <v>16.411999999999999</v>
      </c>
      <c r="VJ32" s="19">
        <v>16.411999999999999</v>
      </c>
      <c r="VK32" s="19">
        <v>-2.6120000000000001</v>
      </c>
      <c r="VL32" s="19">
        <v>219.1</v>
      </c>
      <c r="VM32" s="19"/>
      <c r="VN32" s="19">
        <v>226.358</v>
      </c>
      <c r="VO32" s="19">
        <v>-7.258</v>
      </c>
      <c r="VP32" s="19">
        <v>17</v>
      </c>
      <c r="VQ32" s="19"/>
      <c r="VR32" s="19">
        <v>14.587999999999999</v>
      </c>
      <c r="VS32" s="19">
        <v>2.4119999999999999</v>
      </c>
      <c r="VT32" s="19">
        <v>118.6</v>
      </c>
      <c r="VU32" s="19"/>
      <c r="VV32" s="19">
        <v>120.52800000000001</v>
      </c>
      <c r="VW32" s="19">
        <v>-1.9279999999999999</v>
      </c>
      <c r="VX32" s="19">
        <v>0.6</v>
      </c>
      <c r="VY32" s="19">
        <v>0.6</v>
      </c>
      <c r="VZ32" s="19">
        <v>0.6</v>
      </c>
      <c r="WA32" s="19">
        <v>0</v>
      </c>
      <c r="WB32" s="19">
        <v>19.3</v>
      </c>
      <c r="WC32" s="19">
        <v>33.1</v>
      </c>
      <c r="WD32" s="19">
        <v>33.049999999999997</v>
      </c>
      <c r="WE32" s="19">
        <v>-13.75</v>
      </c>
      <c r="WF32" s="19">
        <v>64.400000000000006</v>
      </c>
      <c r="WG32" s="19">
        <v>35.299999999999997</v>
      </c>
      <c r="WH32" s="19">
        <v>44.613999999999997</v>
      </c>
      <c r="WI32" s="19">
        <v>19.786000000000001</v>
      </c>
      <c r="WJ32" s="19">
        <v>87.4</v>
      </c>
      <c r="WK32" s="19"/>
      <c r="WL32" s="19">
        <v>89.269000000000005</v>
      </c>
      <c r="WM32" s="19">
        <v>-1.869</v>
      </c>
      <c r="WN32" s="19">
        <v>17.2</v>
      </c>
      <c r="WO32" s="19"/>
      <c r="WP32" s="19">
        <v>17.722999999999999</v>
      </c>
      <c r="WQ32" s="19">
        <v>-0.52300000000000002</v>
      </c>
      <c r="WR32" s="19">
        <v>10</v>
      </c>
      <c r="WS32" s="19">
        <v>10</v>
      </c>
      <c r="WT32" s="19">
        <v>10</v>
      </c>
      <c r="WU32" s="19">
        <v>0</v>
      </c>
      <c r="WV32" s="19">
        <v>17.899999999999999</v>
      </c>
      <c r="WW32" s="19">
        <v>17.864080000000001</v>
      </c>
      <c r="WX32" s="19">
        <v>17.864080000000001</v>
      </c>
      <c r="WY32" s="19">
        <v>3.5920000000000001E-2</v>
      </c>
      <c r="WZ32" s="19">
        <v>9.1</v>
      </c>
      <c r="XA32" s="19">
        <v>10.8</v>
      </c>
      <c r="XB32" s="19">
        <v>10.8</v>
      </c>
      <c r="XC32" s="19">
        <v>-1.7</v>
      </c>
      <c r="XD32" s="19">
        <v>0</v>
      </c>
      <c r="XE32" s="19"/>
      <c r="XF32" s="19"/>
      <c r="XG32" s="19">
        <v>0</v>
      </c>
      <c r="XH32" s="19"/>
      <c r="XI32" s="19"/>
      <c r="XJ32" s="19"/>
      <c r="XK32" s="19">
        <v>0</v>
      </c>
      <c r="XL32" s="19">
        <v>16</v>
      </c>
      <c r="XM32" s="19">
        <v>14</v>
      </c>
      <c r="XN32" s="19">
        <v>14</v>
      </c>
      <c r="XO32" s="19">
        <v>2</v>
      </c>
      <c r="XP32" s="19">
        <v>5.7</v>
      </c>
      <c r="XQ32" s="19"/>
      <c r="XR32" s="19"/>
      <c r="XS32" s="19">
        <v>5.7</v>
      </c>
      <c r="XT32" s="19">
        <v>8.1999999999999993</v>
      </c>
      <c r="XU32" s="19">
        <v>7.74</v>
      </c>
      <c r="XV32" s="19">
        <v>7.74</v>
      </c>
      <c r="XW32" s="19">
        <v>0.46</v>
      </c>
      <c r="XX32" s="19"/>
      <c r="XY32" s="19"/>
      <c r="XZ32" s="19"/>
      <c r="YA32" s="19">
        <v>0</v>
      </c>
      <c r="YB32" s="19"/>
      <c r="YC32" s="19"/>
      <c r="YD32" s="19"/>
      <c r="YE32" s="19">
        <v>0</v>
      </c>
    </row>
    <row r="33" spans="1:655" ht="24" customHeight="1" x14ac:dyDescent="0.3">
      <c r="A33" s="1"/>
      <c r="B33" s="13" t="s">
        <v>57</v>
      </c>
      <c r="C33" s="13" t="s">
        <v>742</v>
      </c>
      <c r="D33" s="14">
        <v>46.7</v>
      </c>
      <c r="E33" s="14">
        <v>46.577129999999997</v>
      </c>
      <c r="F33" s="14">
        <v>47.70214</v>
      </c>
      <c r="G33" s="14">
        <v>-1.00214</v>
      </c>
      <c r="H33" s="14">
        <v>649.67999999999995</v>
      </c>
      <c r="I33" s="14">
        <v>643.65809000000002</v>
      </c>
      <c r="J33" s="14">
        <v>643.65809000000002</v>
      </c>
      <c r="K33" s="14">
        <v>6.0219100000000001</v>
      </c>
      <c r="L33" s="14">
        <v>216.51</v>
      </c>
      <c r="M33" s="14">
        <v>209.39341999999999</v>
      </c>
      <c r="N33" s="14">
        <v>209.39341999999999</v>
      </c>
      <c r="O33" s="14">
        <v>7.1165799999999999</v>
      </c>
      <c r="P33" s="14"/>
      <c r="Q33" s="14"/>
      <c r="R33" s="14"/>
      <c r="S33" s="14">
        <v>0</v>
      </c>
      <c r="T33" s="14"/>
      <c r="U33" s="14"/>
      <c r="V33" s="14"/>
      <c r="W33" s="14">
        <v>0</v>
      </c>
      <c r="X33" s="14">
        <v>49.1</v>
      </c>
      <c r="Y33" s="14">
        <v>61.223300000000002</v>
      </c>
      <c r="Z33" s="14">
        <v>42.508069999999996</v>
      </c>
      <c r="AA33" s="14">
        <v>6.5919299999999996</v>
      </c>
      <c r="AB33" s="14">
        <v>77.2</v>
      </c>
      <c r="AC33" s="14">
        <v>80.822000000000003</v>
      </c>
      <c r="AD33" s="14">
        <v>94.878</v>
      </c>
      <c r="AE33" s="14">
        <v>-17.678000000000001</v>
      </c>
      <c r="AF33" s="14"/>
      <c r="AG33" s="14"/>
      <c r="AH33" s="14"/>
      <c r="AI33" s="14">
        <v>0</v>
      </c>
      <c r="AJ33" s="14"/>
      <c r="AK33" s="14"/>
      <c r="AL33" s="14"/>
      <c r="AM33" s="14">
        <v>0</v>
      </c>
      <c r="AN33" s="14">
        <v>182.6</v>
      </c>
      <c r="AO33" s="14">
        <v>196.42444</v>
      </c>
      <c r="AP33" s="14">
        <v>196.42444</v>
      </c>
      <c r="AQ33" s="14">
        <v>-13.824439999999999</v>
      </c>
      <c r="AR33" s="14">
        <v>204.9</v>
      </c>
      <c r="AS33" s="14">
        <v>196.42444</v>
      </c>
      <c r="AT33" s="14">
        <v>196.42444</v>
      </c>
      <c r="AU33" s="14">
        <v>8.4755599999999998</v>
      </c>
      <c r="AV33" s="14">
        <v>208.6</v>
      </c>
      <c r="AW33" s="14">
        <v>196.42444</v>
      </c>
      <c r="AX33" s="14">
        <v>196.42444</v>
      </c>
      <c r="AY33" s="14">
        <v>12.175560000000001</v>
      </c>
      <c r="AZ33" s="14">
        <v>283.7</v>
      </c>
      <c r="BA33" s="14">
        <v>294.63666999999998</v>
      </c>
      <c r="BB33" s="14">
        <v>294.63666999999998</v>
      </c>
      <c r="BC33" s="14">
        <v>-10.936669999999999</v>
      </c>
      <c r="BD33" s="14">
        <v>212.6</v>
      </c>
      <c r="BE33" s="14">
        <v>208.28218000000001</v>
      </c>
      <c r="BF33" s="14">
        <v>208.28218000000001</v>
      </c>
      <c r="BG33" s="14">
        <v>4.3178200000000002</v>
      </c>
      <c r="BH33" s="14">
        <v>110.8</v>
      </c>
      <c r="BI33" s="14">
        <v>104.14109000000001</v>
      </c>
      <c r="BJ33" s="14">
        <v>104.14109000000001</v>
      </c>
      <c r="BK33" s="14">
        <v>6.6589099999999997</v>
      </c>
      <c r="BL33" s="14">
        <v>259.7</v>
      </c>
      <c r="BM33" s="14">
        <v>288.92361</v>
      </c>
      <c r="BN33" s="14">
        <v>306.35565000000003</v>
      </c>
      <c r="BO33" s="14">
        <v>-46.655650000000001</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122.1</v>
      </c>
      <c r="CK33" s="14">
        <v>116.66768</v>
      </c>
      <c r="CL33" s="14">
        <v>116.66768</v>
      </c>
      <c r="CM33" s="14">
        <v>5.4323199999999998</v>
      </c>
      <c r="CN33" s="14">
        <v>7.3</v>
      </c>
      <c r="CO33" s="14">
        <v>5.1333399999999996</v>
      </c>
      <c r="CP33" s="14">
        <v>5.1333399999999996</v>
      </c>
      <c r="CQ33" s="14">
        <v>2.1666599999999998</v>
      </c>
      <c r="CR33" s="14">
        <v>5.0999999999999996</v>
      </c>
      <c r="CS33" s="14">
        <v>2.8177599999999998</v>
      </c>
      <c r="CT33" s="14">
        <v>2.8177599999999998</v>
      </c>
      <c r="CU33" s="14">
        <v>2.2822399999999998</v>
      </c>
      <c r="CV33" s="14"/>
      <c r="CW33" s="14"/>
      <c r="CX33" s="14">
        <v>0</v>
      </c>
      <c r="CY33" s="14">
        <v>0</v>
      </c>
      <c r="CZ33" s="14">
        <v>6.81</v>
      </c>
      <c r="DA33" s="14">
        <v>6.0745800000000001</v>
      </c>
      <c r="DB33" s="14">
        <v>6.0745800000000001</v>
      </c>
      <c r="DC33" s="14">
        <v>0.73541999999999996</v>
      </c>
      <c r="DD33" s="14">
        <v>11.61</v>
      </c>
      <c r="DE33" s="14">
        <v>14.919420000000001</v>
      </c>
      <c r="DF33" s="14">
        <v>12.77125</v>
      </c>
      <c r="DG33" s="14">
        <v>-1.1612499999999999</v>
      </c>
      <c r="DH33" s="14">
        <v>50.39</v>
      </c>
      <c r="DI33" s="14">
        <v>63.159649999999999</v>
      </c>
      <c r="DJ33" s="14">
        <v>33.410850000000003</v>
      </c>
      <c r="DK33" s="14">
        <v>16.979150000000001</v>
      </c>
      <c r="DL33" s="14"/>
      <c r="DM33" s="14"/>
      <c r="DN33" s="14"/>
      <c r="DO33" s="14">
        <v>0</v>
      </c>
      <c r="DP33" s="14"/>
      <c r="DQ33" s="14"/>
      <c r="DR33" s="14"/>
      <c r="DS33" s="14">
        <v>0</v>
      </c>
      <c r="DT33" s="14"/>
      <c r="DU33" s="14"/>
      <c r="DV33" s="14"/>
      <c r="DW33" s="14">
        <v>0</v>
      </c>
      <c r="DX33" s="14"/>
      <c r="DY33" s="14"/>
      <c r="DZ33" s="14"/>
      <c r="EA33" s="14">
        <v>0</v>
      </c>
      <c r="EB33" s="14">
        <v>55.8</v>
      </c>
      <c r="EC33" s="14">
        <v>56.515709999999999</v>
      </c>
      <c r="ED33" s="14">
        <v>56.515709999999999</v>
      </c>
      <c r="EE33" s="14">
        <v>-0.71570999999999996</v>
      </c>
      <c r="EF33" s="14">
        <v>110.4</v>
      </c>
      <c r="EG33" s="14">
        <v>110.21751999999999</v>
      </c>
      <c r="EH33" s="14">
        <v>110.21751999999999</v>
      </c>
      <c r="EI33" s="14">
        <v>0.18248</v>
      </c>
      <c r="EJ33" s="14"/>
      <c r="EK33" s="14"/>
      <c r="EL33" s="14"/>
      <c r="EM33" s="14">
        <v>0</v>
      </c>
      <c r="EN33" s="14"/>
      <c r="EO33" s="14"/>
      <c r="EP33" s="14"/>
      <c r="EQ33" s="14">
        <v>0</v>
      </c>
      <c r="ER33" s="14"/>
      <c r="ES33" s="14"/>
      <c r="ET33" s="14"/>
      <c r="EU33" s="14">
        <v>0</v>
      </c>
      <c r="EV33" s="14">
        <v>6.5</v>
      </c>
      <c r="EW33" s="14">
        <v>6.39</v>
      </c>
      <c r="EX33" s="14">
        <v>6.39</v>
      </c>
      <c r="EY33" s="14">
        <v>0.11</v>
      </c>
      <c r="EZ33" s="14">
        <v>148.30000000000001</v>
      </c>
      <c r="FA33" s="14">
        <v>144.32990000000001</v>
      </c>
      <c r="FB33" s="14">
        <v>144.32990000000001</v>
      </c>
      <c r="FC33" s="14">
        <v>3.9701</v>
      </c>
      <c r="FD33" s="14">
        <v>31.8</v>
      </c>
      <c r="FE33" s="14">
        <v>39.633699999999997</v>
      </c>
      <c r="FF33" s="14">
        <v>36.90014</v>
      </c>
      <c r="FG33" s="14">
        <v>-5.1001399999999997</v>
      </c>
      <c r="FH33" s="14">
        <v>59.8</v>
      </c>
      <c r="FI33" s="14">
        <v>76.301159999999996</v>
      </c>
      <c r="FJ33" s="14">
        <v>151.15728999999999</v>
      </c>
      <c r="FK33" s="14">
        <v>-91.357290000000006</v>
      </c>
      <c r="FL33" s="14">
        <v>20.2</v>
      </c>
      <c r="FM33" s="14">
        <v>29.020659999999999</v>
      </c>
      <c r="FN33" s="14">
        <v>22.625250000000001</v>
      </c>
      <c r="FO33" s="14">
        <v>-2.4252500000000001</v>
      </c>
      <c r="FP33" s="14">
        <v>18.7</v>
      </c>
      <c r="FQ33" s="14">
        <v>17.91338</v>
      </c>
      <c r="FR33" s="14">
        <v>14.927820000000001</v>
      </c>
      <c r="FS33" s="14">
        <v>3.7721800000000001</v>
      </c>
      <c r="FT33" s="14">
        <v>15</v>
      </c>
      <c r="FU33" s="14">
        <v>15.048539999999999</v>
      </c>
      <c r="FV33" s="14">
        <v>15.048539999999999</v>
      </c>
      <c r="FW33" s="14">
        <v>-4.854E-2</v>
      </c>
      <c r="FX33" s="14">
        <v>62.9</v>
      </c>
      <c r="FY33" s="14">
        <v>63.751600000000003</v>
      </c>
      <c r="FZ33" s="14">
        <v>63.751600000000003</v>
      </c>
      <c r="GA33" s="14">
        <v>-0.85160000000000002</v>
      </c>
      <c r="GB33" s="14">
        <v>176.1</v>
      </c>
      <c r="GC33" s="14">
        <v>185.10007999999999</v>
      </c>
      <c r="GD33" s="14">
        <v>185.10007999999999</v>
      </c>
      <c r="GE33" s="14">
        <v>-9.0000800000000005</v>
      </c>
      <c r="GF33" s="14">
        <v>176.9</v>
      </c>
      <c r="GG33" s="14">
        <v>185.10007999999999</v>
      </c>
      <c r="GH33" s="14">
        <v>185.10007999999999</v>
      </c>
      <c r="GI33" s="14">
        <v>-8.2000799999999998</v>
      </c>
      <c r="GJ33" s="14">
        <v>181</v>
      </c>
      <c r="GK33" s="14">
        <v>185.10007999999999</v>
      </c>
      <c r="GL33" s="14">
        <v>185.10007999999999</v>
      </c>
      <c r="GM33" s="14">
        <v>-4.1000800000000002</v>
      </c>
      <c r="GN33" s="14">
        <v>55.7</v>
      </c>
      <c r="GO33" s="14">
        <v>86.952399999999997</v>
      </c>
      <c r="GP33" s="14">
        <v>65.199520000000007</v>
      </c>
      <c r="GQ33" s="14">
        <v>-9.4995200000000004</v>
      </c>
      <c r="GR33" s="14">
        <v>5.7</v>
      </c>
      <c r="GS33" s="14">
        <v>5.1525699999999999</v>
      </c>
      <c r="GT33" s="14">
        <v>7.5127800000000002</v>
      </c>
      <c r="GU33" s="14">
        <v>-1.8127800000000001</v>
      </c>
      <c r="GV33" s="14">
        <v>1.4</v>
      </c>
      <c r="GW33" s="14">
        <v>1.0171699999999999</v>
      </c>
      <c r="GX33" s="14">
        <v>7.8816100000000002</v>
      </c>
      <c r="GY33" s="14">
        <v>-6.4816099999999999</v>
      </c>
      <c r="GZ33" s="14">
        <v>21.9</v>
      </c>
      <c r="HA33" s="14">
        <v>25.026789999999998</v>
      </c>
      <c r="HB33" s="14">
        <v>34.47804</v>
      </c>
      <c r="HC33" s="14">
        <v>-12.57804</v>
      </c>
      <c r="HD33" s="14">
        <v>35.299999999999997</v>
      </c>
      <c r="HE33" s="14">
        <v>37.158740000000002</v>
      </c>
      <c r="HF33" s="14">
        <v>37.158740000000002</v>
      </c>
      <c r="HG33" s="14">
        <v>-1.8587400000000001</v>
      </c>
      <c r="HH33" s="14">
        <v>2.2000000000000002</v>
      </c>
      <c r="HI33" s="14">
        <v>1.97359</v>
      </c>
      <c r="HJ33" s="14">
        <v>1.97359</v>
      </c>
      <c r="HK33" s="14">
        <v>0.22641</v>
      </c>
      <c r="HL33" s="14">
        <v>0</v>
      </c>
      <c r="HM33" s="14">
        <v>16.664079999999998</v>
      </c>
      <c r="HN33" s="14">
        <v>16.664079999999998</v>
      </c>
      <c r="HO33" s="14">
        <v>-16.664079999999998</v>
      </c>
      <c r="HP33" s="14">
        <v>69.5</v>
      </c>
      <c r="HQ33" s="14">
        <v>76.928039999999996</v>
      </c>
      <c r="HR33" s="14">
        <v>85.226699999999994</v>
      </c>
      <c r="HS33" s="14">
        <v>-15.726699999999999</v>
      </c>
      <c r="HT33" s="14"/>
      <c r="HU33" s="14"/>
      <c r="HV33" s="14"/>
      <c r="HW33" s="14">
        <v>0</v>
      </c>
      <c r="HX33" s="14"/>
      <c r="HY33" s="14"/>
      <c r="HZ33" s="14"/>
      <c r="IA33" s="14">
        <v>0</v>
      </c>
      <c r="IB33" s="14">
        <v>86</v>
      </c>
      <c r="IC33" s="14">
        <v>85.482579999999999</v>
      </c>
      <c r="ID33" s="14">
        <v>85.482579999999999</v>
      </c>
      <c r="IE33" s="14">
        <v>0.51741999999999999</v>
      </c>
      <c r="IF33" s="14"/>
      <c r="IG33" s="14"/>
      <c r="IH33" s="14"/>
      <c r="II33" s="14">
        <v>0</v>
      </c>
      <c r="IJ33" s="14"/>
      <c r="IK33" s="14"/>
      <c r="IL33" s="14"/>
      <c r="IM33" s="14">
        <v>0</v>
      </c>
      <c r="IN33" s="14">
        <v>47.9</v>
      </c>
      <c r="IO33" s="14">
        <v>48.181449999999998</v>
      </c>
      <c r="IP33" s="14">
        <v>48.181449999999998</v>
      </c>
      <c r="IQ33" s="14">
        <v>-0.28144999999999998</v>
      </c>
      <c r="IR33" s="14"/>
      <c r="IS33" s="14"/>
      <c r="IT33" s="14"/>
      <c r="IU33" s="14">
        <v>0</v>
      </c>
      <c r="IV33" s="14"/>
      <c r="IW33" s="14"/>
      <c r="IX33" s="14"/>
      <c r="IY33" s="14">
        <v>0</v>
      </c>
      <c r="IZ33" s="14"/>
      <c r="JA33" s="14"/>
      <c r="JB33" s="14"/>
      <c r="JC33" s="14">
        <v>0</v>
      </c>
      <c r="JD33" s="14">
        <v>30.7</v>
      </c>
      <c r="JE33" s="14">
        <v>50.321980000000003</v>
      </c>
      <c r="JF33" s="14">
        <v>48.356400000000001</v>
      </c>
      <c r="JG33" s="14">
        <v>-17.656400000000001</v>
      </c>
      <c r="JH33" s="14">
        <v>175.8</v>
      </c>
      <c r="JI33" s="14">
        <v>178.52956</v>
      </c>
      <c r="JJ33" s="14">
        <v>178.52956</v>
      </c>
      <c r="JK33" s="14">
        <v>-2.7295600000000002</v>
      </c>
      <c r="JL33" s="14">
        <v>174.6</v>
      </c>
      <c r="JM33" s="14">
        <v>178.52956</v>
      </c>
      <c r="JN33" s="14">
        <v>178.52956</v>
      </c>
      <c r="JO33" s="14">
        <v>-3.9295599999999999</v>
      </c>
      <c r="JP33" s="14">
        <v>205.5</v>
      </c>
      <c r="JQ33" s="14">
        <v>178.52956</v>
      </c>
      <c r="JR33" s="14">
        <v>178.52956</v>
      </c>
      <c r="JS33" s="14">
        <v>26.97044</v>
      </c>
      <c r="JT33" s="14">
        <v>272.7</v>
      </c>
      <c r="JU33" s="14">
        <v>267.79433</v>
      </c>
      <c r="JV33" s="14">
        <v>267.79433</v>
      </c>
      <c r="JW33" s="14">
        <v>4.9056699999999998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1.2</v>
      </c>
      <c r="LE33" s="14">
        <v>1.1522699999999999</v>
      </c>
      <c r="LF33" s="14">
        <v>1.1522699999999999</v>
      </c>
      <c r="LG33" s="14">
        <v>4.7730000000000002E-2</v>
      </c>
      <c r="LH33" s="14">
        <v>193.3</v>
      </c>
      <c r="LI33" s="14">
        <v>215.48913999999999</v>
      </c>
      <c r="LJ33" s="14">
        <v>170.87120999999999</v>
      </c>
      <c r="LK33" s="14">
        <v>22.428789999999999</v>
      </c>
      <c r="LL33" s="14">
        <v>92.3</v>
      </c>
      <c r="LM33" s="14">
        <v>47.42268</v>
      </c>
      <c r="LN33" s="14">
        <v>76.263339999999999</v>
      </c>
      <c r="LO33" s="14">
        <v>16.036660000000001</v>
      </c>
      <c r="LP33" s="14">
        <v>66.400000000000006</v>
      </c>
      <c r="LQ33" s="14">
        <v>67.133979999999994</v>
      </c>
      <c r="LR33" s="14">
        <v>67.133979999999994</v>
      </c>
      <c r="LS33" s="14">
        <v>-0.73397999999999997</v>
      </c>
      <c r="LT33" s="14">
        <v>65.3</v>
      </c>
      <c r="LU33" s="14">
        <v>52.697200000000002</v>
      </c>
      <c r="LV33" s="14">
        <v>65.984009999999998</v>
      </c>
      <c r="LW33" s="14">
        <v>-0.68401000000000001</v>
      </c>
      <c r="LX33" s="14">
        <v>29.5</v>
      </c>
      <c r="LY33" s="14">
        <v>29.951460000000001</v>
      </c>
      <c r="LZ33" s="14">
        <v>27.30705</v>
      </c>
      <c r="MA33" s="14">
        <v>2.1929500000000002</v>
      </c>
      <c r="MB33" s="14"/>
      <c r="MC33" s="14"/>
      <c r="MD33" s="14"/>
      <c r="ME33" s="14">
        <v>0</v>
      </c>
      <c r="MF33" s="14"/>
      <c r="MG33" s="14"/>
      <c r="MH33" s="14"/>
      <c r="MI33" s="14">
        <v>0</v>
      </c>
      <c r="MJ33" s="14"/>
      <c r="MK33" s="14"/>
      <c r="ML33" s="14"/>
      <c r="MM33" s="14">
        <v>0</v>
      </c>
      <c r="MN33" s="14">
        <v>145.80000000000001</v>
      </c>
      <c r="MO33" s="14">
        <v>149.77393000000001</v>
      </c>
      <c r="MP33" s="14">
        <v>149.77393000000001</v>
      </c>
      <c r="MQ33" s="14">
        <v>-3.9739300000000002</v>
      </c>
      <c r="MR33" s="14">
        <v>148.1</v>
      </c>
      <c r="MS33" s="14">
        <v>149.77393000000001</v>
      </c>
      <c r="MT33" s="14">
        <v>149.77393000000001</v>
      </c>
      <c r="MU33" s="14">
        <v>-1.6739299999999999</v>
      </c>
      <c r="MV33" s="14">
        <v>150.19999999999999</v>
      </c>
      <c r="MW33" s="14">
        <v>149.77393000000001</v>
      </c>
      <c r="MX33" s="14">
        <v>149.77393000000001</v>
      </c>
      <c r="MY33" s="14">
        <v>0.42607</v>
      </c>
      <c r="MZ33" s="14"/>
      <c r="NA33" s="14"/>
      <c r="NB33" s="14"/>
      <c r="NC33" s="14">
        <v>0</v>
      </c>
      <c r="ND33" s="14"/>
      <c r="NE33" s="14"/>
      <c r="NF33" s="14"/>
      <c r="NG33" s="14">
        <v>0</v>
      </c>
      <c r="NH33" s="14">
        <v>0</v>
      </c>
      <c r="NI33" s="14"/>
      <c r="NJ33" s="14"/>
      <c r="NK33" s="14">
        <v>0</v>
      </c>
      <c r="NL33" s="14"/>
      <c r="NM33" s="14"/>
      <c r="NN33" s="14"/>
      <c r="NO33" s="14">
        <v>0</v>
      </c>
      <c r="NP33" s="14"/>
      <c r="NQ33" s="14"/>
      <c r="NR33" s="14"/>
      <c r="NS33" s="14">
        <v>0</v>
      </c>
      <c r="NT33" s="14">
        <v>50.4</v>
      </c>
      <c r="NU33" s="14">
        <v>50</v>
      </c>
      <c r="NV33" s="14">
        <v>50</v>
      </c>
      <c r="NW33" s="14">
        <v>0.4</v>
      </c>
      <c r="NX33" s="14">
        <v>0</v>
      </c>
      <c r="NY33" s="14"/>
      <c r="NZ33" s="14"/>
      <c r="OA33" s="14">
        <v>0</v>
      </c>
      <c r="OB33" s="14">
        <v>1.2</v>
      </c>
      <c r="OC33" s="14"/>
      <c r="OD33" s="14">
        <v>1.177</v>
      </c>
      <c r="OE33" s="14">
        <v>2.3E-2</v>
      </c>
      <c r="OF33" s="14">
        <v>76.099999999999994</v>
      </c>
      <c r="OG33" s="14">
        <v>99.1</v>
      </c>
      <c r="OH33" s="14">
        <v>85.94</v>
      </c>
      <c r="OI33" s="14">
        <v>-9.84</v>
      </c>
      <c r="OJ33" s="14">
        <v>66.400000000000006</v>
      </c>
      <c r="OK33" s="14"/>
      <c r="OL33" s="14">
        <v>69.025999999999996</v>
      </c>
      <c r="OM33" s="14">
        <v>-2.6259999999999999</v>
      </c>
      <c r="ON33" s="14">
        <v>13.1</v>
      </c>
      <c r="OO33" s="14">
        <v>17.364000000000001</v>
      </c>
      <c r="OP33" s="14">
        <v>17.364000000000001</v>
      </c>
      <c r="OQ33" s="14">
        <v>-4.2640000000000002</v>
      </c>
      <c r="OR33" s="14">
        <v>0.4</v>
      </c>
      <c r="OS33" s="14"/>
      <c r="OT33" s="14">
        <v>0.4</v>
      </c>
      <c r="OU33" s="14">
        <v>0</v>
      </c>
      <c r="OV33" s="14">
        <v>9</v>
      </c>
      <c r="OW33" s="14">
        <v>8.6</v>
      </c>
      <c r="OX33" s="14">
        <v>8.6</v>
      </c>
      <c r="OY33" s="14">
        <v>0.4</v>
      </c>
      <c r="OZ33" s="14">
        <v>9.9</v>
      </c>
      <c r="PA33" s="14">
        <v>9</v>
      </c>
      <c r="PB33" s="14">
        <v>9</v>
      </c>
      <c r="PC33" s="14">
        <v>0.9</v>
      </c>
      <c r="PD33" s="14">
        <v>4.0999999999999996</v>
      </c>
      <c r="PE33" s="14">
        <v>4.6566599999999996</v>
      </c>
      <c r="PF33" s="14">
        <v>3.4390000000000001</v>
      </c>
      <c r="PG33" s="14">
        <v>0.66100000000000003</v>
      </c>
      <c r="PH33" s="14"/>
      <c r="PI33" s="14">
        <v>1.23</v>
      </c>
      <c r="PJ33" s="14">
        <v>1.23</v>
      </c>
      <c r="PK33" s="14">
        <v>-1.23</v>
      </c>
      <c r="PL33" s="14">
        <v>3.1</v>
      </c>
      <c r="PM33" s="14">
        <v>3</v>
      </c>
      <c r="PN33" s="14">
        <v>3</v>
      </c>
      <c r="PO33" s="14">
        <v>0.1</v>
      </c>
      <c r="PP33" s="14">
        <v>2.2999999999999998</v>
      </c>
      <c r="PQ33" s="14">
        <v>2.4</v>
      </c>
      <c r="PR33" s="14">
        <v>2.4</v>
      </c>
      <c r="PS33" s="14">
        <v>-0.1</v>
      </c>
      <c r="PT33" s="14">
        <v>20.2</v>
      </c>
      <c r="PU33" s="14">
        <v>19.417480000000001</v>
      </c>
      <c r="PV33" s="14">
        <v>19.417480000000001</v>
      </c>
      <c r="PW33" s="14">
        <v>0.78251999999999999</v>
      </c>
      <c r="PX33" s="14">
        <v>10</v>
      </c>
      <c r="PY33" s="14">
        <v>9</v>
      </c>
      <c r="PZ33" s="14">
        <v>9</v>
      </c>
      <c r="QA33" s="14">
        <v>1</v>
      </c>
      <c r="QB33" s="14">
        <v>4.5</v>
      </c>
      <c r="QC33" s="14">
        <v>6</v>
      </c>
      <c r="QD33" s="14">
        <v>6</v>
      </c>
      <c r="QE33" s="14">
        <v>-1.5</v>
      </c>
      <c r="QF33" s="14">
        <v>3.3</v>
      </c>
      <c r="QG33" s="14">
        <v>3.4</v>
      </c>
      <c r="QH33" s="14">
        <v>3.4</v>
      </c>
      <c r="QI33" s="14">
        <v>-0.1</v>
      </c>
      <c r="QJ33" s="14">
        <v>18.399999999999999</v>
      </c>
      <c r="QK33" s="14">
        <v>17.961169999999999</v>
      </c>
      <c r="QL33" s="14">
        <v>17.961169999999999</v>
      </c>
      <c r="QM33" s="14">
        <v>0.43883</v>
      </c>
      <c r="QN33" s="14">
        <v>13.1</v>
      </c>
      <c r="QO33" s="14"/>
      <c r="QP33" s="14">
        <v>13.215999999999999</v>
      </c>
      <c r="QQ33" s="14">
        <v>-0.11600000000000001</v>
      </c>
      <c r="QR33" s="14">
        <v>15.8</v>
      </c>
      <c r="QS33" s="14"/>
      <c r="QT33" s="14">
        <v>15.355</v>
      </c>
      <c r="QU33" s="14">
        <v>0.44500000000000001</v>
      </c>
      <c r="QV33" s="14">
        <v>26.1</v>
      </c>
      <c r="QW33" s="14">
        <v>22.5</v>
      </c>
      <c r="QX33" s="14">
        <v>19.587</v>
      </c>
      <c r="QY33" s="14">
        <v>6.5129999999999999</v>
      </c>
      <c r="QZ33" s="14">
        <v>64.2</v>
      </c>
      <c r="RA33" s="14">
        <v>60.932000000000002</v>
      </c>
      <c r="RB33" s="14">
        <v>60.932000000000002</v>
      </c>
      <c r="RC33" s="14">
        <v>3.2679999999999998</v>
      </c>
      <c r="RD33" s="14">
        <v>4.5</v>
      </c>
      <c r="RE33" s="14">
        <v>4.2</v>
      </c>
      <c r="RF33" s="14">
        <v>4.2</v>
      </c>
      <c r="RG33" s="14">
        <v>0.3</v>
      </c>
      <c r="RH33" s="14">
        <v>0</v>
      </c>
      <c r="RI33" s="14"/>
      <c r="RJ33" s="14">
        <v>0</v>
      </c>
      <c r="RK33" s="14">
        <v>0</v>
      </c>
      <c r="RL33" s="14">
        <v>1.1000000000000001</v>
      </c>
      <c r="RM33" s="14">
        <v>1.2</v>
      </c>
      <c r="RN33" s="14">
        <v>1.2</v>
      </c>
      <c r="RO33" s="14">
        <v>-0.1</v>
      </c>
      <c r="RP33" s="14">
        <v>2.9</v>
      </c>
      <c r="RQ33" s="14">
        <v>2.8</v>
      </c>
      <c r="RR33" s="14">
        <v>2.8</v>
      </c>
      <c r="RS33" s="14">
        <v>0.1</v>
      </c>
      <c r="RT33" s="14">
        <v>16</v>
      </c>
      <c r="RU33" s="14"/>
      <c r="RV33" s="14">
        <v>14.747999999999999</v>
      </c>
      <c r="RW33" s="14">
        <v>1.252</v>
      </c>
      <c r="RX33" s="14">
        <v>2.4</v>
      </c>
      <c r="RY33" s="14">
        <v>2.379</v>
      </c>
      <c r="RZ33" s="14">
        <v>2.379</v>
      </c>
      <c r="SA33" s="14">
        <v>2.1000000000000001E-2</v>
      </c>
      <c r="SB33" s="14">
        <v>20.3</v>
      </c>
      <c r="SC33" s="14">
        <v>19.772790000000001</v>
      </c>
      <c r="SD33" s="14">
        <v>19.772790000000001</v>
      </c>
      <c r="SE33" s="14">
        <v>0.52720999999999996</v>
      </c>
      <c r="SF33" s="14">
        <v>1.1000000000000001</v>
      </c>
      <c r="SG33" s="14">
        <v>1.216</v>
      </c>
      <c r="SH33" s="14">
        <v>1.216</v>
      </c>
      <c r="SI33" s="14">
        <v>-0.11600000000000001</v>
      </c>
      <c r="SJ33" s="14">
        <v>0.2</v>
      </c>
      <c r="SK33" s="14">
        <v>0.4</v>
      </c>
      <c r="SL33" s="14">
        <v>0.4</v>
      </c>
      <c r="SM33" s="14">
        <v>-0.2</v>
      </c>
      <c r="SN33" s="14">
        <v>4.9000000000000004</v>
      </c>
      <c r="SO33" s="14">
        <v>6.9</v>
      </c>
      <c r="SP33" s="14">
        <v>6.9</v>
      </c>
      <c r="SQ33" s="14">
        <v>-2</v>
      </c>
      <c r="SR33" s="14">
        <v>2.6</v>
      </c>
      <c r="SS33" s="14">
        <v>3</v>
      </c>
      <c r="ST33" s="14">
        <v>3</v>
      </c>
      <c r="SU33" s="14">
        <v>-0.4</v>
      </c>
      <c r="SV33" s="14">
        <v>4.2</v>
      </c>
      <c r="SW33" s="14">
        <v>3.5</v>
      </c>
      <c r="SX33" s="14">
        <v>3.5</v>
      </c>
      <c r="SY33" s="14">
        <v>0.7</v>
      </c>
      <c r="SZ33" s="14">
        <v>5.3</v>
      </c>
      <c r="TA33" s="14">
        <v>5.5</v>
      </c>
      <c r="TB33" s="14">
        <v>5.5</v>
      </c>
      <c r="TC33" s="14">
        <v>-0.2</v>
      </c>
      <c r="TD33" s="14">
        <v>13.1</v>
      </c>
      <c r="TE33" s="14">
        <v>12.621359999999999</v>
      </c>
      <c r="TF33" s="14">
        <v>12.621359999999999</v>
      </c>
      <c r="TG33" s="14">
        <v>0.47864000000000001</v>
      </c>
      <c r="TH33" s="14">
        <v>30.2</v>
      </c>
      <c r="TI33" s="14">
        <v>26.3</v>
      </c>
      <c r="TJ33" s="14">
        <v>24.992000000000001</v>
      </c>
      <c r="TK33" s="14">
        <v>5.2080000000000002</v>
      </c>
      <c r="TL33" s="14">
        <v>69.900000000000006</v>
      </c>
      <c r="TM33" s="14">
        <v>69.599999999999994</v>
      </c>
      <c r="TN33" s="14">
        <v>56.076000000000001</v>
      </c>
      <c r="TO33" s="14">
        <v>13.824</v>
      </c>
      <c r="TP33" s="14">
        <v>28.8</v>
      </c>
      <c r="TQ33" s="14"/>
      <c r="TR33" s="14">
        <v>26.376000000000001</v>
      </c>
      <c r="TS33" s="14">
        <v>2.4239999999999999</v>
      </c>
      <c r="TT33" s="14">
        <v>84.1</v>
      </c>
      <c r="TU33" s="14">
        <v>69.599999999999994</v>
      </c>
      <c r="TV33" s="14">
        <v>64.834999999999994</v>
      </c>
      <c r="TW33" s="14">
        <v>19.265000000000001</v>
      </c>
      <c r="TX33" s="14">
        <v>95.8</v>
      </c>
      <c r="TY33" s="14">
        <v>80.2</v>
      </c>
      <c r="TZ33" s="14">
        <v>70.984999999999999</v>
      </c>
      <c r="UA33" s="14">
        <v>24.815000000000001</v>
      </c>
      <c r="UB33" s="14">
        <v>14.3</v>
      </c>
      <c r="UC33" s="14">
        <v>8.6029999999999998</v>
      </c>
      <c r="UD33" s="14">
        <v>8.6029999999999998</v>
      </c>
      <c r="UE33" s="14">
        <v>5.6970000000000001</v>
      </c>
      <c r="UF33" s="14">
        <v>9.5</v>
      </c>
      <c r="UG33" s="14">
        <v>7.0250000000000004</v>
      </c>
      <c r="UH33" s="14">
        <v>7.0250000000000004</v>
      </c>
      <c r="UI33" s="14">
        <v>2.4750000000000001</v>
      </c>
      <c r="UJ33" s="14">
        <v>6.3</v>
      </c>
      <c r="UK33" s="14">
        <v>6.3</v>
      </c>
      <c r="UL33" s="14">
        <v>6.3</v>
      </c>
      <c r="UM33" s="14">
        <v>0</v>
      </c>
      <c r="UN33" s="14">
        <v>2.2999999999999998</v>
      </c>
      <c r="UO33" s="14">
        <v>2.2000000000000002</v>
      </c>
      <c r="UP33" s="14">
        <v>2.2000000000000002</v>
      </c>
      <c r="UQ33" s="14">
        <v>0.1</v>
      </c>
      <c r="UR33" s="14">
        <v>7.8</v>
      </c>
      <c r="US33" s="14">
        <v>7.6</v>
      </c>
      <c r="UT33" s="14">
        <v>7.6</v>
      </c>
      <c r="UU33" s="14">
        <v>0.2</v>
      </c>
      <c r="UV33" s="14">
        <v>4.2</v>
      </c>
      <c r="UW33" s="14">
        <v>4.2</v>
      </c>
      <c r="UX33" s="14">
        <v>4.2</v>
      </c>
      <c r="UY33" s="14">
        <v>0</v>
      </c>
      <c r="UZ33" s="14">
        <v>4.7</v>
      </c>
      <c r="VA33" s="14">
        <v>4.8</v>
      </c>
      <c r="VB33" s="14">
        <v>4.8</v>
      </c>
      <c r="VC33" s="14">
        <v>-0.1</v>
      </c>
      <c r="VD33" s="14">
        <v>4.7</v>
      </c>
      <c r="VE33" s="14">
        <v>4.8</v>
      </c>
      <c r="VF33" s="14">
        <v>4.8</v>
      </c>
      <c r="VG33" s="14">
        <v>-0.1</v>
      </c>
      <c r="VH33" s="14">
        <v>15.9</v>
      </c>
      <c r="VI33" s="14">
        <v>16.459</v>
      </c>
      <c r="VJ33" s="14">
        <v>16.459</v>
      </c>
      <c r="VK33" s="14">
        <v>-0.55900000000000005</v>
      </c>
      <c r="VL33" s="14">
        <v>222.1</v>
      </c>
      <c r="VM33" s="14"/>
      <c r="VN33" s="14">
        <v>224.55199999999999</v>
      </c>
      <c r="VO33" s="14">
        <v>-2.452</v>
      </c>
      <c r="VP33" s="14">
        <v>17</v>
      </c>
      <c r="VQ33" s="14"/>
      <c r="VR33" s="14">
        <v>14.561</v>
      </c>
      <c r="VS33" s="14">
        <v>2.4390000000000001</v>
      </c>
      <c r="VT33" s="14">
        <v>119.2</v>
      </c>
      <c r="VU33" s="14"/>
      <c r="VV33" s="14">
        <v>121.80500000000001</v>
      </c>
      <c r="VW33" s="14">
        <v>-2.605</v>
      </c>
      <c r="VX33" s="14">
        <v>0.6</v>
      </c>
      <c r="VY33" s="14">
        <v>0.6</v>
      </c>
      <c r="VZ33" s="14">
        <v>0.6</v>
      </c>
      <c r="WA33" s="14">
        <v>0</v>
      </c>
      <c r="WB33" s="14">
        <v>79</v>
      </c>
      <c r="WC33" s="14">
        <v>39.799999999999997</v>
      </c>
      <c r="WD33" s="14">
        <v>39.765999999999998</v>
      </c>
      <c r="WE33" s="14">
        <v>39.234000000000002</v>
      </c>
      <c r="WF33" s="14">
        <v>98.7</v>
      </c>
      <c r="WG33" s="14">
        <v>50.7</v>
      </c>
      <c r="WH33" s="14">
        <v>50.682000000000002</v>
      </c>
      <c r="WI33" s="14">
        <v>48.018000000000001</v>
      </c>
      <c r="WJ33" s="14">
        <v>87.8</v>
      </c>
      <c r="WK33" s="14"/>
      <c r="WL33" s="14">
        <v>89.936000000000007</v>
      </c>
      <c r="WM33" s="14">
        <v>-2.1360000000000001</v>
      </c>
      <c r="WN33" s="14">
        <v>17</v>
      </c>
      <c r="WO33" s="14"/>
      <c r="WP33" s="14">
        <v>17.472000000000001</v>
      </c>
      <c r="WQ33" s="14">
        <v>-0.47199999999999998</v>
      </c>
      <c r="WR33" s="14">
        <v>10</v>
      </c>
      <c r="WS33" s="14">
        <v>10</v>
      </c>
      <c r="WT33" s="14">
        <v>10</v>
      </c>
      <c r="WU33" s="14">
        <v>0</v>
      </c>
      <c r="WV33" s="14">
        <v>17.8</v>
      </c>
      <c r="WW33" s="14">
        <v>17.864080000000001</v>
      </c>
      <c r="WX33" s="14">
        <v>17.864080000000001</v>
      </c>
      <c r="WY33" s="14">
        <v>-6.4079999999999998E-2</v>
      </c>
      <c r="WZ33" s="14">
        <v>9.1999999999999993</v>
      </c>
      <c r="XA33" s="14">
        <v>10.8</v>
      </c>
      <c r="XB33" s="14">
        <v>10.8</v>
      </c>
      <c r="XC33" s="14">
        <v>-1.6</v>
      </c>
      <c r="XD33" s="14">
        <v>0</v>
      </c>
      <c r="XE33" s="14"/>
      <c r="XF33" s="14"/>
      <c r="XG33" s="14">
        <v>0</v>
      </c>
      <c r="XH33" s="14"/>
      <c r="XI33" s="14"/>
      <c r="XJ33" s="14"/>
      <c r="XK33" s="14">
        <v>0</v>
      </c>
      <c r="XL33" s="14">
        <v>16</v>
      </c>
      <c r="XM33" s="14">
        <v>14</v>
      </c>
      <c r="XN33" s="14">
        <v>14</v>
      </c>
      <c r="XO33" s="14">
        <v>2</v>
      </c>
      <c r="XP33" s="14">
        <v>5.9</v>
      </c>
      <c r="XQ33" s="14"/>
      <c r="XR33" s="14"/>
      <c r="XS33" s="14">
        <v>5.9</v>
      </c>
      <c r="XT33" s="14">
        <v>8.3000000000000007</v>
      </c>
      <c r="XU33" s="14">
        <v>7.74</v>
      </c>
      <c r="XV33" s="14">
        <v>7.74</v>
      </c>
      <c r="XW33" s="14">
        <v>0.56000000000000005</v>
      </c>
      <c r="XX33" s="14"/>
      <c r="XY33" s="14"/>
      <c r="XZ33" s="14"/>
      <c r="YA33" s="14">
        <v>0</v>
      </c>
      <c r="YB33" s="14"/>
      <c r="YC33" s="14"/>
      <c r="YD33" s="14"/>
      <c r="YE33" s="14">
        <v>0</v>
      </c>
    </row>
    <row r="34" spans="1:655" ht="24" customHeight="1" x14ac:dyDescent="0.3">
      <c r="A34" s="1"/>
      <c r="B34" s="16" t="s">
        <v>57</v>
      </c>
      <c r="C34" s="16" t="s">
        <v>743</v>
      </c>
      <c r="D34" s="17">
        <v>40.299999999999997</v>
      </c>
      <c r="E34" s="17">
        <v>34.871980000000001</v>
      </c>
      <c r="F34" s="17">
        <v>40.84881</v>
      </c>
      <c r="G34" s="17">
        <v>-0.54881000000000002</v>
      </c>
      <c r="H34" s="17">
        <v>628.39</v>
      </c>
      <c r="I34" s="17">
        <v>643.65809000000002</v>
      </c>
      <c r="J34" s="17">
        <v>643.65809000000002</v>
      </c>
      <c r="K34" s="17">
        <v>-15.268090000000001</v>
      </c>
      <c r="L34" s="17">
        <v>214.2</v>
      </c>
      <c r="M34" s="17">
        <v>209.39341999999999</v>
      </c>
      <c r="N34" s="17">
        <v>209.39341999999999</v>
      </c>
      <c r="O34" s="17">
        <v>4.8065800000000003</v>
      </c>
      <c r="P34" s="17"/>
      <c r="Q34" s="17"/>
      <c r="R34" s="17"/>
      <c r="S34" s="17">
        <v>0</v>
      </c>
      <c r="T34" s="17"/>
      <c r="U34" s="17"/>
      <c r="V34" s="17"/>
      <c r="W34" s="17">
        <v>0</v>
      </c>
      <c r="X34" s="17">
        <v>48.8</v>
      </c>
      <c r="Y34" s="17">
        <v>45.02187</v>
      </c>
      <c r="Z34" s="17">
        <v>21.356719999999999</v>
      </c>
      <c r="AA34" s="17">
        <v>27.443280000000001</v>
      </c>
      <c r="AB34" s="17">
        <v>74.099999999999994</v>
      </c>
      <c r="AC34" s="17">
        <v>80.822000000000003</v>
      </c>
      <c r="AD34" s="17">
        <v>94.878</v>
      </c>
      <c r="AE34" s="17">
        <v>-20.777999999999999</v>
      </c>
      <c r="AF34" s="17"/>
      <c r="AG34" s="17"/>
      <c r="AH34" s="17"/>
      <c r="AI34" s="17">
        <v>0</v>
      </c>
      <c r="AJ34" s="17"/>
      <c r="AK34" s="17"/>
      <c r="AL34" s="17"/>
      <c r="AM34" s="17">
        <v>0</v>
      </c>
      <c r="AN34" s="17">
        <v>185.3</v>
      </c>
      <c r="AO34" s="17">
        <v>196.42444</v>
      </c>
      <c r="AP34" s="17">
        <v>196.42444</v>
      </c>
      <c r="AQ34" s="17">
        <v>-11.12444</v>
      </c>
      <c r="AR34" s="17">
        <v>206.2</v>
      </c>
      <c r="AS34" s="17">
        <v>196.42444</v>
      </c>
      <c r="AT34" s="17">
        <v>196.42444</v>
      </c>
      <c r="AU34" s="17">
        <v>9.7755600000000005</v>
      </c>
      <c r="AV34" s="17">
        <v>208</v>
      </c>
      <c r="AW34" s="17">
        <v>196.42444</v>
      </c>
      <c r="AX34" s="17">
        <v>196.42444</v>
      </c>
      <c r="AY34" s="17">
        <v>11.575559999999999</v>
      </c>
      <c r="AZ34" s="17">
        <v>284.7</v>
      </c>
      <c r="BA34" s="17">
        <v>294.63666999999998</v>
      </c>
      <c r="BB34" s="17">
        <v>294.63666999999998</v>
      </c>
      <c r="BC34" s="17">
        <v>-9.9366699999999994</v>
      </c>
      <c r="BD34" s="17">
        <v>211.4</v>
      </c>
      <c r="BE34" s="17">
        <v>208.28218000000001</v>
      </c>
      <c r="BF34" s="17">
        <v>208.28218000000001</v>
      </c>
      <c r="BG34" s="17">
        <v>3.11782</v>
      </c>
      <c r="BH34" s="17">
        <v>110.6</v>
      </c>
      <c r="BI34" s="17">
        <v>104.14109000000001</v>
      </c>
      <c r="BJ34" s="17">
        <v>104.14109000000001</v>
      </c>
      <c r="BK34" s="17">
        <v>6.4589100000000004</v>
      </c>
      <c r="BL34" s="17">
        <v>180.3</v>
      </c>
      <c r="BM34" s="17">
        <v>288.81443000000002</v>
      </c>
      <c r="BN34" s="17">
        <v>241.15914000000001</v>
      </c>
      <c r="BO34" s="17">
        <v>-60.859139999999996</v>
      </c>
      <c r="BP34" s="17">
        <v>3.9</v>
      </c>
      <c r="BQ34" s="17">
        <v>4.4318400000000002</v>
      </c>
      <c r="BR34" s="17">
        <v>4.4318400000000002</v>
      </c>
      <c r="BS34" s="17">
        <v>-0.53183999999999998</v>
      </c>
      <c r="BT34" s="17"/>
      <c r="BU34" s="17"/>
      <c r="BV34" s="17"/>
      <c r="BW34" s="17">
        <v>0</v>
      </c>
      <c r="BX34" s="17"/>
      <c r="BY34" s="17"/>
      <c r="BZ34" s="17"/>
      <c r="CA34" s="17">
        <v>0</v>
      </c>
      <c r="CB34" s="17"/>
      <c r="CC34" s="17"/>
      <c r="CD34" s="17"/>
      <c r="CE34" s="17">
        <v>0</v>
      </c>
      <c r="CF34" s="17"/>
      <c r="CG34" s="17"/>
      <c r="CH34" s="17"/>
      <c r="CI34" s="17">
        <v>0</v>
      </c>
      <c r="CJ34" s="17">
        <v>115.6</v>
      </c>
      <c r="CK34" s="17">
        <v>116.66768</v>
      </c>
      <c r="CL34" s="17">
        <v>116.66768</v>
      </c>
      <c r="CM34" s="17">
        <v>-1.06768</v>
      </c>
      <c r="CN34" s="17">
        <v>6.1</v>
      </c>
      <c r="CO34" s="17">
        <v>5.1333399999999996</v>
      </c>
      <c r="CP34" s="17">
        <v>5.1333399999999996</v>
      </c>
      <c r="CQ34" s="17">
        <v>0.96665999999999996</v>
      </c>
      <c r="CR34" s="17">
        <v>4.7</v>
      </c>
      <c r="CS34" s="17">
        <v>2.8177599999999998</v>
      </c>
      <c r="CT34" s="17">
        <v>2.8177599999999998</v>
      </c>
      <c r="CU34" s="17">
        <v>1.8822399999999999</v>
      </c>
      <c r="CV34" s="17"/>
      <c r="CW34" s="17"/>
      <c r="CX34" s="17">
        <v>0</v>
      </c>
      <c r="CY34" s="17">
        <v>0</v>
      </c>
      <c r="CZ34" s="17">
        <v>6.8</v>
      </c>
      <c r="DA34" s="17">
        <v>6.0745800000000001</v>
      </c>
      <c r="DB34" s="17">
        <v>6.0745800000000001</v>
      </c>
      <c r="DC34" s="17">
        <v>0.72541999999999995</v>
      </c>
      <c r="DD34" s="17">
        <v>11.61</v>
      </c>
      <c r="DE34" s="17">
        <v>14.919420000000001</v>
      </c>
      <c r="DF34" s="17">
        <v>12.77125</v>
      </c>
      <c r="DG34" s="17">
        <v>-1.1612499999999999</v>
      </c>
      <c r="DH34" s="17">
        <v>49.98</v>
      </c>
      <c r="DI34" s="17">
        <v>60</v>
      </c>
      <c r="DJ34" s="17">
        <v>22.260770000000001</v>
      </c>
      <c r="DK34" s="17">
        <v>27.71923</v>
      </c>
      <c r="DL34" s="17"/>
      <c r="DM34" s="17"/>
      <c r="DN34" s="17"/>
      <c r="DO34" s="17">
        <v>0</v>
      </c>
      <c r="DP34" s="17"/>
      <c r="DQ34" s="17"/>
      <c r="DR34" s="17"/>
      <c r="DS34" s="17">
        <v>0</v>
      </c>
      <c r="DT34" s="17"/>
      <c r="DU34" s="17"/>
      <c r="DV34" s="17"/>
      <c r="DW34" s="17">
        <v>0</v>
      </c>
      <c r="DX34" s="17"/>
      <c r="DY34" s="17"/>
      <c r="DZ34" s="17"/>
      <c r="EA34" s="17">
        <v>0</v>
      </c>
      <c r="EB34" s="17">
        <v>54.3</v>
      </c>
      <c r="EC34" s="17">
        <v>52.693620000000003</v>
      </c>
      <c r="ED34" s="17">
        <v>56.515709999999999</v>
      </c>
      <c r="EE34" s="17">
        <v>-2.2157100000000001</v>
      </c>
      <c r="EF34" s="17">
        <v>109.5</v>
      </c>
      <c r="EG34" s="17">
        <v>110.21751999999999</v>
      </c>
      <c r="EH34" s="17">
        <v>110.21751999999999</v>
      </c>
      <c r="EI34" s="17">
        <v>-0.71752000000000005</v>
      </c>
      <c r="EJ34" s="17"/>
      <c r="EK34" s="17"/>
      <c r="EL34" s="17"/>
      <c r="EM34" s="17">
        <v>0</v>
      </c>
      <c r="EN34" s="17"/>
      <c r="EO34" s="17"/>
      <c r="EP34" s="17"/>
      <c r="EQ34" s="17">
        <v>0</v>
      </c>
      <c r="ER34" s="17"/>
      <c r="ES34" s="17"/>
      <c r="ET34" s="17"/>
      <c r="EU34" s="17">
        <v>0</v>
      </c>
      <c r="EV34" s="17">
        <v>6.5</v>
      </c>
      <c r="EW34" s="17">
        <v>6.39</v>
      </c>
      <c r="EX34" s="17">
        <v>6.39</v>
      </c>
      <c r="EY34" s="17">
        <v>0.11</v>
      </c>
      <c r="EZ34" s="17">
        <v>141.80000000000001</v>
      </c>
      <c r="FA34" s="17">
        <v>144.32990000000001</v>
      </c>
      <c r="FB34" s="17">
        <v>144.32990000000001</v>
      </c>
      <c r="FC34" s="17">
        <v>-2.5299</v>
      </c>
      <c r="FD34" s="17">
        <v>33.200000000000003</v>
      </c>
      <c r="FE34" s="17">
        <v>39.633699999999997</v>
      </c>
      <c r="FF34" s="17">
        <v>36.90014</v>
      </c>
      <c r="FG34" s="17">
        <v>-3.7001400000000002</v>
      </c>
      <c r="FH34" s="17">
        <v>57.2</v>
      </c>
      <c r="FI34" s="17">
        <v>61.777209999999997</v>
      </c>
      <c r="FJ34" s="17">
        <v>151.14473000000001</v>
      </c>
      <c r="FK34" s="17">
        <v>-93.944730000000007</v>
      </c>
      <c r="FL34" s="17">
        <v>21.7</v>
      </c>
      <c r="FM34" s="17">
        <v>29.020659999999999</v>
      </c>
      <c r="FN34" s="17">
        <v>22.625250000000001</v>
      </c>
      <c r="FO34" s="17">
        <v>-0.92525000000000002</v>
      </c>
      <c r="FP34" s="17">
        <v>18.600000000000001</v>
      </c>
      <c r="FQ34" s="17">
        <v>17.91338</v>
      </c>
      <c r="FR34" s="17">
        <v>14.927820000000001</v>
      </c>
      <c r="FS34" s="17">
        <v>3.67218</v>
      </c>
      <c r="FT34" s="17">
        <v>15</v>
      </c>
      <c r="FU34" s="17">
        <v>15.048539999999999</v>
      </c>
      <c r="FV34" s="17">
        <v>15.048539999999999</v>
      </c>
      <c r="FW34" s="17">
        <v>-4.854E-2</v>
      </c>
      <c r="FX34" s="17">
        <v>61.1</v>
      </c>
      <c r="FY34" s="17">
        <v>63.751600000000003</v>
      </c>
      <c r="FZ34" s="17">
        <v>63.751600000000003</v>
      </c>
      <c r="GA34" s="17">
        <v>-2.6516000000000002</v>
      </c>
      <c r="GB34" s="17">
        <v>176.5</v>
      </c>
      <c r="GC34" s="17">
        <v>185.10007999999999</v>
      </c>
      <c r="GD34" s="17">
        <v>185.10007999999999</v>
      </c>
      <c r="GE34" s="17">
        <v>-8.6000800000000002</v>
      </c>
      <c r="GF34" s="17">
        <v>176.9</v>
      </c>
      <c r="GG34" s="17">
        <v>185.10007999999999</v>
      </c>
      <c r="GH34" s="17">
        <v>185.10007999999999</v>
      </c>
      <c r="GI34" s="17">
        <v>-8.2000799999999998</v>
      </c>
      <c r="GJ34" s="17">
        <v>181.4</v>
      </c>
      <c r="GK34" s="17">
        <v>185.10007999999999</v>
      </c>
      <c r="GL34" s="17">
        <v>185.10007999999999</v>
      </c>
      <c r="GM34" s="17">
        <v>-3.7000799999999998</v>
      </c>
      <c r="GN34" s="17">
        <v>53</v>
      </c>
      <c r="GO34" s="17">
        <v>77.856290000000001</v>
      </c>
      <c r="GP34" s="17">
        <v>57.236660000000001</v>
      </c>
      <c r="GQ34" s="17">
        <v>-4.2366599999999996</v>
      </c>
      <c r="GR34" s="17">
        <v>5.5</v>
      </c>
      <c r="GS34" s="17">
        <v>5.1525699999999999</v>
      </c>
      <c r="GT34" s="17">
        <v>7.5127800000000002</v>
      </c>
      <c r="GU34" s="17">
        <v>-2.0127799999999998</v>
      </c>
      <c r="GV34" s="17">
        <v>1.3</v>
      </c>
      <c r="GW34" s="17">
        <v>1.0171699999999999</v>
      </c>
      <c r="GX34" s="17">
        <v>7.8816100000000002</v>
      </c>
      <c r="GY34" s="17">
        <v>-6.5816100000000004</v>
      </c>
      <c r="GZ34" s="17">
        <v>11.1</v>
      </c>
      <c r="HA34" s="17">
        <v>34.47804</v>
      </c>
      <c r="HB34" s="17">
        <v>34.47804</v>
      </c>
      <c r="HC34" s="17">
        <v>-23.378039999999999</v>
      </c>
      <c r="HD34" s="17">
        <v>34.5</v>
      </c>
      <c r="HE34" s="17">
        <v>37.158740000000002</v>
      </c>
      <c r="HF34" s="17">
        <v>37.158740000000002</v>
      </c>
      <c r="HG34" s="17">
        <v>-2.6587399999999999</v>
      </c>
      <c r="HH34" s="17">
        <v>2.2000000000000002</v>
      </c>
      <c r="HI34" s="17">
        <v>1.97359</v>
      </c>
      <c r="HJ34" s="17">
        <v>1.97359</v>
      </c>
      <c r="HK34" s="17">
        <v>0.22641</v>
      </c>
      <c r="HL34" s="17">
        <v>15.4</v>
      </c>
      <c r="HM34" s="17">
        <v>16.664079999999998</v>
      </c>
      <c r="HN34" s="17">
        <v>16.664079999999998</v>
      </c>
      <c r="HO34" s="17">
        <v>-1.2640800000000001</v>
      </c>
      <c r="HP34" s="17">
        <v>38.799999999999997</v>
      </c>
      <c r="HQ34" s="17">
        <v>44.707329999999999</v>
      </c>
      <c r="HR34" s="17">
        <v>78.80368</v>
      </c>
      <c r="HS34" s="17">
        <v>-40.003680000000003</v>
      </c>
      <c r="HT34" s="17"/>
      <c r="HU34" s="17"/>
      <c r="HV34" s="17"/>
      <c r="HW34" s="17">
        <v>0</v>
      </c>
      <c r="HX34" s="17"/>
      <c r="HY34" s="17"/>
      <c r="HZ34" s="17"/>
      <c r="IA34" s="17">
        <v>0</v>
      </c>
      <c r="IB34" s="17">
        <v>79.3</v>
      </c>
      <c r="IC34" s="17">
        <v>85.482579999999999</v>
      </c>
      <c r="ID34" s="17">
        <v>85.482579999999999</v>
      </c>
      <c r="IE34" s="17">
        <v>-6.1825799999999997</v>
      </c>
      <c r="IF34" s="17"/>
      <c r="IG34" s="17"/>
      <c r="IH34" s="17"/>
      <c r="II34" s="17">
        <v>0</v>
      </c>
      <c r="IJ34" s="17"/>
      <c r="IK34" s="17"/>
      <c r="IL34" s="17"/>
      <c r="IM34" s="17">
        <v>0</v>
      </c>
      <c r="IN34" s="17">
        <v>48.1</v>
      </c>
      <c r="IO34" s="17">
        <v>48.181449999999998</v>
      </c>
      <c r="IP34" s="17">
        <v>48.181449999999998</v>
      </c>
      <c r="IQ34" s="17">
        <v>-8.1449999999999995E-2</v>
      </c>
      <c r="IR34" s="17"/>
      <c r="IS34" s="17"/>
      <c r="IT34" s="17"/>
      <c r="IU34" s="17">
        <v>0</v>
      </c>
      <c r="IV34" s="17"/>
      <c r="IW34" s="17"/>
      <c r="IX34" s="17"/>
      <c r="IY34" s="17">
        <v>0</v>
      </c>
      <c r="IZ34" s="17"/>
      <c r="JA34" s="17"/>
      <c r="JB34" s="17"/>
      <c r="JC34" s="17">
        <v>0</v>
      </c>
      <c r="JD34" s="17">
        <v>29.6</v>
      </c>
      <c r="JE34" s="17">
        <v>39.254429999999999</v>
      </c>
      <c r="JF34" s="17">
        <v>38.66771</v>
      </c>
      <c r="JG34" s="17">
        <v>-9.0677099999999999</v>
      </c>
      <c r="JH34" s="17">
        <v>176.4</v>
      </c>
      <c r="JI34" s="17">
        <v>178.52956</v>
      </c>
      <c r="JJ34" s="17">
        <v>178.52956</v>
      </c>
      <c r="JK34" s="17">
        <v>-2.1295600000000001</v>
      </c>
      <c r="JL34" s="17">
        <v>174.4</v>
      </c>
      <c r="JM34" s="17">
        <v>178.52956</v>
      </c>
      <c r="JN34" s="17">
        <v>178.52956</v>
      </c>
      <c r="JO34" s="17">
        <v>-4.1295599999999997</v>
      </c>
      <c r="JP34" s="17">
        <v>206.4</v>
      </c>
      <c r="JQ34" s="17">
        <v>178.52956</v>
      </c>
      <c r="JR34" s="17">
        <v>178.52956</v>
      </c>
      <c r="JS34" s="17">
        <v>27.870439999999999</v>
      </c>
      <c r="JT34" s="17">
        <v>272.2</v>
      </c>
      <c r="JU34" s="17">
        <v>267.79433</v>
      </c>
      <c r="JV34" s="17">
        <v>267.79433</v>
      </c>
      <c r="JW34" s="17">
        <v>4.4056699999999998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1.2</v>
      </c>
      <c r="LE34" s="17">
        <v>1.1522699999999999</v>
      </c>
      <c r="LF34" s="17">
        <v>1.1522699999999999</v>
      </c>
      <c r="LG34" s="17">
        <v>4.7730000000000002E-2</v>
      </c>
      <c r="LH34" s="17">
        <v>99.1</v>
      </c>
      <c r="LI34" s="17">
        <v>211.53754000000001</v>
      </c>
      <c r="LJ34" s="17">
        <v>136.94896</v>
      </c>
      <c r="LK34" s="17">
        <v>-37.848959999999998</v>
      </c>
      <c r="LL34" s="17">
        <v>87.1</v>
      </c>
      <c r="LM34" s="17">
        <v>0</v>
      </c>
      <c r="LN34" s="17">
        <v>76.263339999999999</v>
      </c>
      <c r="LO34" s="17">
        <v>10.83666</v>
      </c>
      <c r="LP34" s="17">
        <v>63.4</v>
      </c>
      <c r="LQ34" s="17">
        <v>67.133979999999994</v>
      </c>
      <c r="LR34" s="17">
        <v>67.133979999999994</v>
      </c>
      <c r="LS34" s="17">
        <v>-3.7339799999999999</v>
      </c>
      <c r="LT34" s="17">
        <v>64.900000000000006</v>
      </c>
      <c r="LU34" s="17">
        <v>37.591479999999997</v>
      </c>
      <c r="LV34" s="17">
        <v>65.984009999999998</v>
      </c>
      <c r="LW34" s="17">
        <v>-1.0840099999999999</v>
      </c>
      <c r="LX34" s="17">
        <v>28.6</v>
      </c>
      <c r="LY34" s="17">
        <v>29.951460000000001</v>
      </c>
      <c r="LZ34" s="17">
        <v>27.30705</v>
      </c>
      <c r="MA34" s="17">
        <v>1.29295</v>
      </c>
      <c r="MB34" s="17"/>
      <c r="MC34" s="17"/>
      <c r="MD34" s="17"/>
      <c r="ME34" s="17">
        <v>0</v>
      </c>
      <c r="MF34" s="17"/>
      <c r="MG34" s="17"/>
      <c r="MH34" s="17"/>
      <c r="MI34" s="17">
        <v>0</v>
      </c>
      <c r="MJ34" s="17"/>
      <c r="MK34" s="17"/>
      <c r="ML34" s="17"/>
      <c r="MM34" s="17">
        <v>0</v>
      </c>
      <c r="MN34" s="17">
        <v>146.1</v>
      </c>
      <c r="MO34" s="17">
        <v>149.77393000000001</v>
      </c>
      <c r="MP34" s="17">
        <v>149.77393000000001</v>
      </c>
      <c r="MQ34" s="17">
        <v>-3.6739299999999999</v>
      </c>
      <c r="MR34" s="17">
        <v>148.4</v>
      </c>
      <c r="MS34" s="17">
        <v>149.77393000000001</v>
      </c>
      <c r="MT34" s="17">
        <v>149.77393000000001</v>
      </c>
      <c r="MU34" s="17">
        <v>-1.3739300000000001</v>
      </c>
      <c r="MV34" s="17">
        <v>149.9</v>
      </c>
      <c r="MW34" s="17">
        <v>149.77393000000001</v>
      </c>
      <c r="MX34" s="17">
        <v>149.77393000000001</v>
      </c>
      <c r="MY34" s="17">
        <v>0.12606999999999999</v>
      </c>
      <c r="MZ34" s="17"/>
      <c r="NA34" s="17"/>
      <c r="NB34" s="17"/>
      <c r="NC34" s="17">
        <v>0</v>
      </c>
      <c r="ND34" s="17"/>
      <c r="NE34" s="17"/>
      <c r="NF34" s="17"/>
      <c r="NG34" s="17">
        <v>0</v>
      </c>
      <c r="NH34" s="17">
        <v>0</v>
      </c>
      <c r="NI34" s="17"/>
      <c r="NJ34" s="17"/>
      <c r="NK34" s="17">
        <v>0</v>
      </c>
      <c r="NL34" s="17"/>
      <c r="NM34" s="17"/>
      <c r="NN34" s="17"/>
      <c r="NO34" s="17">
        <v>0</v>
      </c>
      <c r="NP34" s="17"/>
      <c r="NQ34" s="17"/>
      <c r="NR34" s="17"/>
      <c r="NS34" s="17">
        <v>0</v>
      </c>
      <c r="NT34" s="17">
        <v>50.4</v>
      </c>
      <c r="NU34" s="17">
        <v>50</v>
      </c>
      <c r="NV34" s="17">
        <v>50</v>
      </c>
      <c r="NW34" s="17">
        <v>0.4</v>
      </c>
      <c r="NX34" s="17">
        <v>0</v>
      </c>
      <c r="NY34" s="17"/>
      <c r="NZ34" s="17"/>
      <c r="OA34" s="17">
        <v>0</v>
      </c>
      <c r="OB34" s="17">
        <v>1.2</v>
      </c>
      <c r="OC34" s="17"/>
      <c r="OD34" s="17">
        <v>1.173</v>
      </c>
      <c r="OE34" s="17">
        <v>2.7E-2</v>
      </c>
      <c r="OF34" s="17">
        <v>67.5</v>
      </c>
      <c r="OG34" s="17">
        <v>100.5</v>
      </c>
      <c r="OH34" s="17">
        <v>88.343999999999994</v>
      </c>
      <c r="OI34" s="17">
        <v>-20.844000000000001</v>
      </c>
      <c r="OJ34" s="17">
        <v>66.599999999999994</v>
      </c>
      <c r="OK34" s="17"/>
      <c r="OL34" s="17">
        <v>68.888999999999996</v>
      </c>
      <c r="OM34" s="17">
        <v>-2.2890000000000001</v>
      </c>
      <c r="ON34" s="17">
        <v>12.8</v>
      </c>
      <c r="OO34" s="17">
        <v>17.434000000000001</v>
      </c>
      <c r="OP34" s="17">
        <v>17.434000000000001</v>
      </c>
      <c r="OQ34" s="17">
        <v>-4.6340000000000003</v>
      </c>
      <c r="OR34" s="17">
        <v>0.4</v>
      </c>
      <c r="OS34" s="17"/>
      <c r="OT34" s="17">
        <v>0.4</v>
      </c>
      <c r="OU34" s="17">
        <v>0</v>
      </c>
      <c r="OV34" s="17">
        <v>9</v>
      </c>
      <c r="OW34" s="17">
        <v>8.6</v>
      </c>
      <c r="OX34" s="17">
        <v>8.6</v>
      </c>
      <c r="OY34" s="17">
        <v>0.4</v>
      </c>
      <c r="OZ34" s="17">
        <v>9.9</v>
      </c>
      <c r="PA34" s="17">
        <v>9</v>
      </c>
      <c r="PB34" s="17">
        <v>9</v>
      </c>
      <c r="PC34" s="17">
        <v>0.9</v>
      </c>
      <c r="PD34" s="17">
        <v>4</v>
      </c>
      <c r="PE34" s="17">
        <v>3.60256</v>
      </c>
      <c r="PF34" s="17">
        <v>2.0628500000000001</v>
      </c>
      <c r="PG34" s="17">
        <v>1.9371499999999999</v>
      </c>
      <c r="PH34" s="17"/>
      <c r="PI34" s="17">
        <v>1.23</v>
      </c>
      <c r="PJ34" s="17">
        <v>1.23</v>
      </c>
      <c r="PK34" s="17">
        <v>-1.23</v>
      </c>
      <c r="PL34" s="17">
        <v>3.1</v>
      </c>
      <c r="PM34" s="17">
        <v>3</v>
      </c>
      <c r="PN34" s="17">
        <v>3</v>
      </c>
      <c r="PO34" s="17">
        <v>0.1</v>
      </c>
      <c r="PP34" s="17">
        <v>2.2999999999999998</v>
      </c>
      <c r="PQ34" s="17">
        <v>2.4</v>
      </c>
      <c r="PR34" s="17">
        <v>2.4</v>
      </c>
      <c r="PS34" s="17">
        <v>-0.1</v>
      </c>
      <c r="PT34" s="17">
        <v>19.5</v>
      </c>
      <c r="PU34" s="17">
        <v>19.417480000000001</v>
      </c>
      <c r="PV34" s="17">
        <v>19.417480000000001</v>
      </c>
      <c r="PW34" s="17">
        <v>8.2519999999999996E-2</v>
      </c>
      <c r="PX34" s="17">
        <v>10</v>
      </c>
      <c r="PY34" s="17">
        <v>9</v>
      </c>
      <c r="PZ34" s="17">
        <v>9</v>
      </c>
      <c r="QA34" s="17">
        <v>1</v>
      </c>
      <c r="QB34" s="17">
        <v>4.5</v>
      </c>
      <c r="QC34" s="17">
        <v>6</v>
      </c>
      <c r="QD34" s="17">
        <v>6</v>
      </c>
      <c r="QE34" s="17">
        <v>-1.5</v>
      </c>
      <c r="QF34" s="17">
        <v>3.3</v>
      </c>
      <c r="QG34" s="17">
        <v>3.4</v>
      </c>
      <c r="QH34" s="17">
        <v>3.4</v>
      </c>
      <c r="QI34" s="17">
        <v>-0.1</v>
      </c>
      <c r="QJ34" s="17">
        <v>18.399999999999999</v>
      </c>
      <c r="QK34" s="17">
        <v>17.961169999999999</v>
      </c>
      <c r="QL34" s="17">
        <v>17.961169999999999</v>
      </c>
      <c r="QM34" s="17">
        <v>0.43883</v>
      </c>
      <c r="QN34" s="17">
        <v>13.3</v>
      </c>
      <c r="QO34" s="17"/>
      <c r="QP34" s="17">
        <v>13.287000000000001</v>
      </c>
      <c r="QQ34" s="17">
        <v>1.2999999999999999E-2</v>
      </c>
      <c r="QR34" s="17">
        <v>15.8</v>
      </c>
      <c r="QS34" s="17"/>
      <c r="QT34" s="17">
        <v>15.394</v>
      </c>
      <c r="QU34" s="17">
        <v>0.40600000000000003</v>
      </c>
      <c r="QV34" s="17">
        <v>23.5</v>
      </c>
      <c r="QW34" s="17">
        <v>22.6</v>
      </c>
      <c r="QX34" s="17">
        <v>20.326000000000001</v>
      </c>
      <c r="QY34" s="17">
        <v>3.1739999999999999</v>
      </c>
      <c r="QZ34" s="17">
        <v>60.4</v>
      </c>
      <c r="RA34" s="17">
        <v>63.276000000000003</v>
      </c>
      <c r="RB34" s="17">
        <v>63.276000000000003</v>
      </c>
      <c r="RC34" s="17">
        <v>-2.8759999999999999</v>
      </c>
      <c r="RD34" s="17">
        <v>4.5</v>
      </c>
      <c r="RE34" s="17">
        <v>4.2</v>
      </c>
      <c r="RF34" s="17">
        <v>4.2</v>
      </c>
      <c r="RG34" s="17">
        <v>0.3</v>
      </c>
      <c r="RH34" s="17">
        <v>0</v>
      </c>
      <c r="RI34" s="17"/>
      <c r="RJ34" s="17">
        <v>0</v>
      </c>
      <c r="RK34" s="17">
        <v>0</v>
      </c>
      <c r="RL34" s="17">
        <v>1.1000000000000001</v>
      </c>
      <c r="RM34" s="17">
        <v>1.2</v>
      </c>
      <c r="RN34" s="17">
        <v>1.2</v>
      </c>
      <c r="RO34" s="17">
        <v>-0.1</v>
      </c>
      <c r="RP34" s="17">
        <v>2.9</v>
      </c>
      <c r="RQ34" s="17">
        <v>2.8</v>
      </c>
      <c r="RR34" s="17">
        <v>2.8</v>
      </c>
      <c r="RS34" s="17">
        <v>0.1</v>
      </c>
      <c r="RT34" s="17">
        <v>16.2</v>
      </c>
      <c r="RU34" s="17"/>
      <c r="RV34" s="17">
        <v>14.606</v>
      </c>
      <c r="RW34" s="17">
        <v>1.5940000000000001</v>
      </c>
      <c r="RX34" s="17">
        <v>2.4</v>
      </c>
      <c r="RY34" s="17">
        <v>2.379</v>
      </c>
      <c r="RZ34" s="17">
        <v>2.379</v>
      </c>
      <c r="SA34" s="17">
        <v>2.1000000000000001E-2</v>
      </c>
      <c r="SB34" s="17">
        <v>20.2</v>
      </c>
      <c r="SC34" s="17">
        <v>19.772790000000001</v>
      </c>
      <c r="SD34" s="17">
        <v>19.772790000000001</v>
      </c>
      <c r="SE34" s="17">
        <v>0.42720999999999998</v>
      </c>
      <c r="SF34" s="17">
        <v>1.1000000000000001</v>
      </c>
      <c r="SG34" s="17">
        <v>1.244</v>
      </c>
      <c r="SH34" s="17">
        <v>1.244</v>
      </c>
      <c r="SI34" s="17">
        <v>-0.14399999999999999</v>
      </c>
      <c r="SJ34" s="17">
        <v>0.2</v>
      </c>
      <c r="SK34" s="17">
        <v>0.4</v>
      </c>
      <c r="SL34" s="17">
        <v>0.4</v>
      </c>
      <c r="SM34" s="17">
        <v>-0.2</v>
      </c>
      <c r="SN34" s="17">
        <v>4.9000000000000004</v>
      </c>
      <c r="SO34" s="17">
        <v>6.9</v>
      </c>
      <c r="SP34" s="17">
        <v>6.9</v>
      </c>
      <c r="SQ34" s="17">
        <v>-2</v>
      </c>
      <c r="SR34" s="17">
        <v>2.6</v>
      </c>
      <c r="SS34" s="17">
        <v>3</v>
      </c>
      <c r="ST34" s="17">
        <v>3</v>
      </c>
      <c r="SU34" s="17">
        <v>-0.4</v>
      </c>
      <c r="SV34" s="17">
        <v>3.6</v>
      </c>
      <c r="SW34" s="17">
        <v>3.5</v>
      </c>
      <c r="SX34" s="17">
        <v>3.5</v>
      </c>
      <c r="SY34" s="17">
        <v>0.1</v>
      </c>
      <c r="SZ34" s="17">
        <v>4.7</v>
      </c>
      <c r="TA34" s="17">
        <v>5.5</v>
      </c>
      <c r="TB34" s="17">
        <v>5.5</v>
      </c>
      <c r="TC34" s="17">
        <v>-0.8</v>
      </c>
      <c r="TD34" s="17">
        <v>13</v>
      </c>
      <c r="TE34" s="17">
        <v>12.621359999999999</v>
      </c>
      <c r="TF34" s="17">
        <v>12.621359999999999</v>
      </c>
      <c r="TG34" s="17">
        <v>0.37863999999999998</v>
      </c>
      <c r="TH34" s="17">
        <v>28.5</v>
      </c>
      <c r="TI34" s="17">
        <v>26.3</v>
      </c>
      <c r="TJ34" s="17">
        <v>25.754999999999999</v>
      </c>
      <c r="TK34" s="17">
        <v>2.7450000000000001</v>
      </c>
      <c r="TL34" s="17">
        <v>68.8</v>
      </c>
      <c r="TM34" s="17">
        <v>72.099999999999994</v>
      </c>
      <c r="TN34" s="17">
        <v>62.552999999999997</v>
      </c>
      <c r="TO34" s="17">
        <v>6.2469999999999999</v>
      </c>
      <c r="TP34" s="17">
        <v>28.8</v>
      </c>
      <c r="TQ34" s="17"/>
      <c r="TR34" s="17">
        <v>27.367999999999999</v>
      </c>
      <c r="TS34" s="17">
        <v>1.4319999999999999</v>
      </c>
      <c r="TT34" s="17">
        <v>85.9</v>
      </c>
      <c r="TU34" s="17">
        <v>70</v>
      </c>
      <c r="TV34" s="17">
        <v>65.965999999999994</v>
      </c>
      <c r="TW34" s="17">
        <v>19.934000000000001</v>
      </c>
      <c r="TX34" s="17">
        <v>93.5</v>
      </c>
      <c r="TY34" s="17">
        <v>81.5</v>
      </c>
      <c r="TZ34" s="17">
        <v>72.88</v>
      </c>
      <c r="UA34" s="17">
        <v>20.62</v>
      </c>
      <c r="UB34" s="17">
        <v>15.3</v>
      </c>
      <c r="UC34" s="17">
        <v>9.2550000000000008</v>
      </c>
      <c r="UD34" s="17">
        <v>9.2550000000000008</v>
      </c>
      <c r="UE34" s="17">
        <v>6.0449999999999999</v>
      </c>
      <c r="UF34" s="17">
        <v>11.3</v>
      </c>
      <c r="UG34" s="17">
        <v>7.4379999999999997</v>
      </c>
      <c r="UH34" s="17">
        <v>7.4379999999999997</v>
      </c>
      <c r="UI34" s="17">
        <v>3.8620000000000001</v>
      </c>
      <c r="UJ34" s="17">
        <v>6.3</v>
      </c>
      <c r="UK34" s="17">
        <v>6.3</v>
      </c>
      <c r="UL34" s="17">
        <v>6.3</v>
      </c>
      <c r="UM34" s="17">
        <v>0</v>
      </c>
      <c r="UN34" s="17">
        <v>2.2999999999999998</v>
      </c>
      <c r="UO34" s="17">
        <v>2.2000000000000002</v>
      </c>
      <c r="UP34" s="17">
        <v>2.2000000000000002</v>
      </c>
      <c r="UQ34" s="17">
        <v>0.1</v>
      </c>
      <c r="UR34" s="17">
        <v>8.3000000000000007</v>
      </c>
      <c r="US34" s="17">
        <v>7.6</v>
      </c>
      <c r="UT34" s="17">
        <v>7.6</v>
      </c>
      <c r="UU34" s="17">
        <v>0.7</v>
      </c>
      <c r="UV34" s="17">
        <v>4.2</v>
      </c>
      <c r="UW34" s="17">
        <v>4.2</v>
      </c>
      <c r="UX34" s="17">
        <v>4.2</v>
      </c>
      <c r="UY34" s="17">
        <v>0</v>
      </c>
      <c r="UZ34" s="17">
        <v>4.7</v>
      </c>
      <c r="VA34" s="17">
        <v>4.8</v>
      </c>
      <c r="VB34" s="17">
        <v>4.8</v>
      </c>
      <c r="VC34" s="17">
        <v>-0.1</v>
      </c>
      <c r="VD34" s="17">
        <v>4.7</v>
      </c>
      <c r="VE34" s="17">
        <v>4.8</v>
      </c>
      <c r="VF34" s="17">
        <v>4.8</v>
      </c>
      <c r="VG34" s="17">
        <v>-0.1</v>
      </c>
      <c r="VH34" s="17">
        <v>15.1</v>
      </c>
      <c r="VI34" s="17">
        <v>16.541</v>
      </c>
      <c r="VJ34" s="17">
        <v>16.541</v>
      </c>
      <c r="VK34" s="17">
        <v>-1.4410000000000001</v>
      </c>
      <c r="VL34" s="17">
        <v>222.5</v>
      </c>
      <c r="VM34" s="17"/>
      <c r="VN34" s="17">
        <v>217.49299999999999</v>
      </c>
      <c r="VO34" s="17">
        <v>5.0069999999999997</v>
      </c>
      <c r="VP34" s="17">
        <v>16.5</v>
      </c>
      <c r="VQ34" s="17"/>
      <c r="VR34" s="17">
        <v>14.351000000000001</v>
      </c>
      <c r="VS34" s="17">
        <v>2.149</v>
      </c>
      <c r="VT34" s="17">
        <v>120.5</v>
      </c>
      <c r="VU34" s="17"/>
      <c r="VV34" s="17">
        <v>122.926</v>
      </c>
      <c r="VW34" s="17">
        <v>-2.4260000000000002</v>
      </c>
      <c r="VX34" s="17">
        <v>0.6</v>
      </c>
      <c r="VY34" s="17">
        <v>0.6</v>
      </c>
      <c r="VZ34" s="17">
        <v>0.6</v>
      </c>
      <c r="WA34" s="17">
        <v>0</v>
      </c>
      <c r="WB34" s="17">
        <v>121.3</v>
      </c>
      <c r="WC34" s="17">
        <v>53.4</v>
      </c>
      <c r="WD34" s="17">
        <v>53.387999999999998</v>
      </c>
      <c r="WE34" s="17">
        <v>67.912000000000006</v>
      </c>
      <c r="WF34" s="17">
        <v>120.5</v>
      </c>
      <c r="WG34" s="17">
        <v>62.1</v>
      </c>
      <c r="WH34" s="17">
        <v>62.048000000000002</v>
      </c>
      <c r="WI34" s="17">
        <v>58.451999999999998</v>
      </c>
      <c r="WJ34" s="17">
        <v>87.9</v>
      </c>
      <c r="WK34" s="17"/>
      <c r="WL34" s="17">
        <v>90.381</v>
      </c>
      <c r="WM34" s="17">
        <v>-2.4809999999999999</v>
      </c>
      <c r="WN34" s="17">
        <v>16.600000000000001</v>
      </c>
      <c r="WO34" s="17"/>
      <c r="WP34" s="17">
        <v>15.718999999999999</v>
      </c>
      <c r="WQ34" s="17">
        <v>0.88100000000000001</v>
      </c>
      <c r="WR34" s="17">
        <v>10</v>
      </c>
      <c r="WS34" s="17">
        <v>10</v>
      </c>
      <c r="WT34" s="17">
        <v>10</v>
      </c>
      <c r="WU34" s="17">
        <v>0</v>
      </c>
      <c r="WV34" s="17">
        <v>17.7</v>
      </c>
      <c r="WW34" s="17">
        <v>17.864080000000001</v>
      </c>
      <c r="WX34" s="17">
        <v>17.864080000000001</v>
      </c>
      <c r="WY34" s="17">
        <v>-0.16408</v>
      </c>
      <c r="WZ34" s="17">
        <v>9.5</v>
      </c>
      <c r="XA34" s="17">
        <v>10.8</v>
      </c>
      <c r="XB34" s="17">
        <v>10.8</v>
      </c>
      <c r="XC34" s="17">
        <v>-1.3</v>
      </c>
      <c r="XD34" s="17">
        <v>0</v>
      </c>
      <c r="XE34" s="17"/>
      <c r="XF34" s="17"/>
      <c r="XG34" s="17">
        <v>0</v>
      </c>
      <c r="XH34" s="17"/>
      <c r="XI34" s="17"/>
      <c r="XJ34" s="17"/>
      <c r="XK34" s="17">
        <v>0</v>
      </c>
      <c r="XL34" s="17">
        <v>15.8</v>
      </c>
      <c r="XM34" s="17">
        <v>14</v>
      </c>
      <c r="XN34" s="17">
        <v>14</v>
      </c>
      <c r="XO34" s="17">
        <v>1.8</v>
      </c>
      <c r="XP34" s="17">
        <v>5.9</v>
      </c>
      <c r="XQ34" s="17"/>
      <c r="XR34" s="17"/>
      <c r="XS34" s="17">
        <v>5.9</v>
      </c>
      <c r="XT34" s="17">
        <v>8.4</v>
      </c>
      <c r="XU34" s="17">
        <v>7.74</v>
      </c>
      <c r="XV34" s="17">
        <v>7.74</v>
      </c>
      <c r="XW34" s="17">
        <v>0.66</v>
      </c>
      <c r="XX34" s="17"/>
      <c r="XY34" s="17"/>
      <c r="XZ34" s="17"/>
      <c r="YA34" s="17">
        <v>0</v>
      </c>
      <c r="YB34" s="17"/>
      <c r="YC34" s="17"/>
      <c r="YD34" s="17"/>
      <c r="YE34" s="17">
        <v>0</v>
      </c>
    </row>
    <row r="35" spans="1:655" ht="24" customHeight="1" x14ac:dyDescent="0.3">
      <c r="A35" s="1"/>
      <c r="B35" s="16" t="s">
        <v>57</v>
      </c>
      <c r="C35" s="16" t="s">
        <v>744</v>
      </c>
      <c r="D35" s="17">
        <v>17.600000000000001</v>
      </c>
      <c r="E35" s="17">
        <v>31.498190000000001</v>
      </c>
      <c r="F35" s="17">
        <v>0</v>
      </c>
      <c r="G35" s="17">
        <v>17.600000000000001</v>
      </c>
      <c r="H35" s="17">
        <v>648.22</v>
      </c>
      <c r="I35" s="17">
        <v>643.65809000000002</v>
      </c>
      <c r="J35" s="17">
        <v>643.65809000000002</v>
      </c>
      <c r="K35" s="17">
        <v>4.5619100000000001</v>
      </c>
      <c r="L35" s="17">
        <v>215.89</v>
      </c>
      <c r="M35" s="17">
        <v>209.39341999999999</v>
      </c>
      <c r="N35" s="17">
        <v>209.39341999999999</v>
      </c>
      <c r="O35" s="17">
        <v>6.4965799999999998</v>
      </c>
      <c r="P35" s="17"/>
      <c r="Q35" s="17"/>
      <c r="R35" s="17"/>
      <c r="S35" s="17">
        <v>0</v>
      </c>
      <c r="T35" s="17"/>
      <c r="U35" s="17"/>
      <c r="V35" s="17"/>
      <c r="W35" s="17">
        <v>0</v>
      </c>
      <c r="X35" s="17">
        <v>49.9</v>
      </c>
      <c r="Y35" s="17">
        <v>26.16358</v>
      </c>
      <c r="Z35" s="17">
        <v>12.09104</v>
      </c>
      <c r="AA35" s="17">
        <v>37.808959999999999</v>
      </c>
      <c r="AB35" s="17">
        <v>75.599999999999994</v>
      </c>
      <c r="AC35" s="17">
        <v>80.822000000000003</v>
      </c>
      <c r="AD35" s="17">
        <v>94.878</v>
      </c>
      <c r="AE35" s="17">
        <v>-19.277999999999999</v>
      </c>
      <c r="AF35" s="17"/>
      <c r="AG35" s="17"/>
      <c r="AH35" s="17"/>
      <c r="AI35" s="17">
        <v>0</v>
      </c>
      <c r="AJ35" s="17"/>
      <c r="AK35" s="17"/>
      <c r="AL35" s="17"/>
      <c r="AM35" s="17">
        <v>0</v>
      </c>
      <c r="AN35" s="17">
        <v>179.3</v>
      </c>
      <c r="AO35" s="17">
        <v>196.42444</v>
      </c>
      <c r="AP35" s="17">
        <v>196.42444</v>
      </c>
      <c r="AQ35" s="17">
        <v>-17.12444</v>
      </c>
      <c r="AR35" s="17">
        <v>179.2</v>
      </c>
      <c r="AS35" s="17">
        <v>196.42444</v>
      </c>
      <c r="AT35" s="17">
        <v>196.42444</v>
      </c>
      <c r="AU35" s="17">
        <v>-17.224440000000001</v>
      </c>
      <c r="AV35" s="17">
        <v>178.4</v>
      </c>
      <c r="AW35" s="17">
        <v>196.42444</v>
      </c>
      <c r="AX35" s="17">
        <v>196.42444</v>
      </c>
      <c r="AY35" s="17">
        <v>-18.024439999999998</v>
      </c>
      <c r="AZ35" s="17">
        <v>263.60000000000002</v>
      </c>
      <c r="BA35" s="17">
        <v>294.63666999999998</v>
      </c>
      <c r="BB35" s="17">
        <v>294.63666999999998</v>
      </c>
      <c r="BC35" s="17">
        <v>-31.036670000000001</v>
      </c>
      <c r="BD35" s="17">
        <v>211.6</v>
      </c>
      <c r="BE35" s="17">
        <v>208.28218000000001</v>
      </c>
      <c r="BF35" s="17">
        <v>208.28218000000001</v>
      </c>
      <c r="BG35" s="17">
        <v>3.3178200000000002</v>
      </c>
      <c r="BH35" s="17">
        <v>110.3</v>
      </c>
      <c r="BI35" s="17">
        <v>104.14109000000001</v>
      </c>
      <c r="BJ35" s="17">
        <v>104.14109000000001</v>
      </c>
      <c r="BK35" s="17">
        <v>6.1589099999999997</v>
      </c>
      <c r="BL35" s="17">
        <v>237.6</v>
      </c>
      <c r="BM35" s="17">
        <v>251.21522999999999</v>
      </c>
      <c r="BN35" s="17">
        <v>240.85497000000001</v>
      </c>
      <c r="BO35" s="17">
        <v>-3.2549700000000001</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119.3</v>
      </c>
      <c r="CK35" s="17">
        <v>116.66768</v>
      </c>
      <c r="CL35" s="17">
        <v>116.66768</v>
      </c>
      <c r="CM35" s="17">
        <v>2.63232</v>
      </c>
      <c r="CN35" s="17">
        <v>7.5</v>
      </c>
      <c r="CO35" s="17">
        <v>5.1333399999999996</v>
      </c>
      <c r="CP35" s="17">
        <v>5.1333399999999996</v>
      </c>
      <c r="CQ35" s="17">
        <v>2.36666</v>
      </c>
      <c r="CR35" s="17">
        <v>5.2</v>
      </c>
      <c r="CS35" s="17">
        <v>2.8177599999999998</v>
      </c>
      <c r="CT35" s="17">
        <v>2.8177599999999998</v>
      </c>
      <c r="CU35" s="17">
        <v>2.3822399999999999</v>
      </c>
      <c r="CV35" s="17"/>
      <c r="CW35" s="17"/>
      <c r="CX35" s="17">
        <v>0</v>
      </c>
      <c r="CY35" s="17">
        <v>0</v>
      </c>
      <c r="CZ35" s="17">
        <v>6.78</v>
      </c>
      <c r="DA35" s="17">
        <v>6.0745800000000001</v>
      </c>
      <c r="DB35" s="17">
        <v>6.0745800000000001</v>
      </c>
      <c r="DC35" s="17">
        <v>0.70542000000000005</v>
      </c>
      <c r="DD35" s="17">
        <v>12.56</v>
      </c>
      <c r="DE35" s="17">
        <v>14.919420000000001</v>
      </c>
      <c r="DF35" s="17">
        <v>12.77125</v>
      </c>
      <c r="DG35" s="17">
        <v>-0.21124999999999999</v>
      </c>
      <c r="DH35" s="17">
        <v>49.94</v>
      </c>
      <c r="DI35" s="17">
        <v>60</v>
      </c>
      <c r="DJ35" s="17">
        <v>28.30303</v>
      </c>
      <c r="DK35" s="17">
        <v>21.636970000000002</v>
      </c>
      <c r="DL35" s="17"/>
      <c r="DM35" s="17"/>
      <c r="DN35" s="17"/>
      <c r="DO35" s="17">
        <v>0</v>
      </c>
      <c r="DP35" s="17"/>
      <c r="DQ35" s="17"/>
      <c r="DR35" s="17"/>
      <c r="DS35" s="17">
        <v>0</v>
      </c>
      <c r="DT35" s="17"/>
      <c r="DU35" s="17"/>
      <c r="DV35" s="17"/>
      <c r="DW35" s="17">
        <v>0</v>
      </c>
      <c r="DX35" s="17"/>
      <c r="DY35" s="17"/>
      <c r="DZ35" s="17"/>
      <c r="EA35" s="17">
        <v>0</v>
      </c>
      <c r="EB35" s="17">
        <v>56.1</v>
      </c>
      <c r="EC35" s="17">
        <v>49.071399999999997</v>
      </c>
      <c r="ED35" s="17">
        <v>56.515709999999999</v>
      </c>
      <c r="EE35" s="17">
        <v>-0.41571000000000002</v>
      </c>
      <c r="EF35" s="17">
        <v>111.4</v>
      </c>
      <c r="EG35" s="17">
        <v>110.21751999999999</v>
      </c>
      <c r="EH35" s="17">
        <v>110.21751999999999</v>
      </c>
      <c r="EI35" s="17">
        <v>1.18248</v>
      </c>
      <c r="EJ35" s="17"/>
      <c r="EK35" s="17"/>
      <c r="EL35" s="17"/>
      <c r="EM35" s="17">
        <v>0</v>
      </c>
      <c r="EN35" s="17"/>
      <c r="EO35" s="17"/>
      <c r="EP35" s="17"/>
      <c r="EQ35" s="17">
        <v>0</v>
      </c>
      <c r="ER35" s="17"/>
      <c r="ES35" s="17"/>
      <c r="ET35" s="17"/>
      <c r="EU35" s="17">
        <v>0</v>
      </c>
      <c r="EV35" s="17">
        <v>6.5</v>
      </c>
      <c r="EW35" s="17">
        <v>6.39</v>
      </c>
      <c r="EX35" s="17">
        <v>6.39</v>
      </c>
      <c r="EY35" s="17">
        <v>0.11</v>
      </c>
      <c r="EZ35" s="17">
        <v>146.9</v>
      </c>
      <c r="FA35" s="17">
        <v>144.32990000000001</v>
      </c>
      <c r="FB35" s="17">
        <v>144.32990000000001</v>
      </c>
      <c r="FC35" s="17">
        <v>2.5701000000000001</v>
      </c>
      <c r="FD35" s="17">
        <v>31</v>
      </c>
      <c r="FE35" s="17">
        <v>39.633699999999997</v>
      </c>
      <c r="FF35" s="17">
        <v>36.90014</v>
      </c>
      <c r="FG35" s="17">
        <v>-5.9001400000000004</v>
      </c>
      <c r="FH35" s="17">
        <v>60</v>
      </c>
      <c r="FI35" s="17">
        <v>31.330030000000001</v>
      </c>
      <c r="FJ35" s="17">
        <v>150.73056</v>
      </c>
      <c r="FK35" s="17">
        <v>-90.730559999999997</v>
      </c>
      <c r="FL35" s="17">
        <v>22</v>
      </c>
      <c r="FM35" s="17">
        <v>29.020659999999999</v>
      </c>
      <c r="FN35" s="17">
        <v>22.625250000000001</v>
      </c>
      <c r="FO35" s="17">
        <v>-0.62524999999999997</v>
      </c>
      <c r="FP35" s="17">
        <v>18.8</v>
      </c>
      <c r="FQ35" s="17">
        <v>17.91338</v>
      </c>
      <c r="FR35" s="17">
        <v>14.927820000000001</v>
      </c>
      <c r="FS35" s="17">
        <v>3.8721800000000002</v>
      </c>
      <c r="FT35" s="17">
        <v>14.9</v>
      </c>
      <c r="FU35" s="17">
        <v>15.048539999999999</v>
      </c>
      <c r="FV35" s="17">
        <v>15.048539999999999</v>
      </c>
      <c r="FW35" s="17">
        <v>-0.14854000000000001</v>
      </c>
      <c r="FX35" s="17">
        <v>60.7</v>
      </c>
      <c r="FY35" s="17">
        <v>63.751600000000003</v>
      </c>
      <c r="FZ35" s="17">
        <v>63.751600000000003</v>
      </c>
      <c r="GA35" s="17">
        <v>-3.0516000000000001</v>
      </c>
      <c r="GB35" s="17">
        <v>182.1</v>
      </c>
      <c r="GC35" s="17">
        <v>185.10007999999999</v>
      </c>
      <c r="GD35" s="17">
        <v>185.10007999999999</v>
      </c>
      <c r="GE35" s="17">
        <v>-3.0000800000000001</v>
      </c>
      <c r="GF35" s="17">
        <v>182.4</v>
      </c>
      <c r="GG35" s="17">
        <v>185.10007999999999</v>
      </c>
      <c r="GH35" s="17">
        <v>185.10007999999999</v>
      </c>
      <c r="GI35" s="17">
        <v>-2.7000799999999998</v>
      </c>
      <c r="GJ35" s="17">
        <v>183.5</v>
      </c>
      <c r="GK35" s="17">
        <v>185.10007999999999</v>
      </c>
      <c r="GL35" s="17">
        <v>185.10007999999999</v>
      </c>
      <c r="GM35" s="17">
        <v>-1.6000799999999999</v>
      </c>
      <c r="GN35" s="17">
        <v>55.5</v>
      </c>
      <c r="GO35" s="17">
        <v>72.048029999999997</v>
      </c>
      <c r="GP35" s="17">
        <v>54.857849999999999</v>
      </c>
      <c r="GQ35" s="17">
        <v>0.64215</v>
      </c>
      <c r="GR35" s="17">
        <v>5.5</v>
      </c>
      <c r="GS35" s="17">
        <v>5.1525699999999999</v>
      </c>
      <c r="GT35" s="17">
        <v>7.5127800000000002</v>
      </c>
      <c r="GU35" s="17">
        <v>-2.0127799999999998</v>
      </c>
      <c r="GV35" s="17">
        <v>1.3</v>
      </c>
      <c r="GW35" s="17">
        <v>1.0171699999999999</v>
      </c>
      <c r="GX35" s="17">
        <v>7.8816100000000002</v>
      </c>
      <c r="GY35" s="17">
        <v>-6.5816100000000004</v>
      </c>
      <c r="GZ35" s="17">
        <v>28</v>
      </c>
      <c r="HA35" s="17">
        <v>34.47804</v>
      </c>
      <c r="HB35" s="17">
        <v>34.020620000000001</v>
      </c>
      <c r="HC35" s="17">
        <v>-6.0206200000000001</v>
      </c>
      <c r="HD35" s="17">
        <v>35.200000000000003</v>
      </c>
      <c r="HE35" s="17">
        <v>37.158740000000002</v>
      </c>
      <c r="HF35" s="17">
        <v>37.158740000000002</v>
      </c>
      <c r="HG35" s="17">
        <v>-1.9587399999999999</v>
      </c>
      <c r="HH35" s="17">
        <v>2.2000000000000002</v>
      </c>
      <c r="HI35" s="17">
        <v>1.97359</v>
      </c>
      <c r="HJ35" s="17">
        <v>1.97359</v>
      </c>
      <c r="HK35" s="17">
        <v>0.22641</v>
      </c>
      <c r="HL35" s="17">
        <v>15.8</v>
      </c>
      <c r="HM35" s="17">
        <v>16.664079999999998</v>
      </c>
      <c r="HN35" s="17">
        <v>16.664079999999998</v>
      </c>
      <c r="HO35" s="17">
        <v>-0.86407999999999996</v>
      </c>
      <c r="HP35" s="17">
        <v>64.099999999999994</v>
      </c>
      <c r="HQ35" s="17">
        <v>73.52704</v>
      </c>
      <c r="HR35" s="17">
        <v>62.799140000000001</v>
      </c>
      <c r="HS35" s="17">
        <v>1.3008599999999999</v>
      </c>
      <c r="HT35" s="17"/>
      <c r="HU35" s="17"/>
      <c r="HV35" s="17"/>
      <c r="HW35" s="17">
        <v>0</v>
      </c>
      <c r="HX35" s="17"/>
      <c r="HY35" s="17"/>
      <c r="HZ35" s="17"/>
      <c r="IA35" s="17">
        <v>0</v>
      </c>
      <c r="IB35" s="17">
        <v>41.9</v>
      </c>
      <c r="IC35" s="17">
        <v>85.482579999999999</v>
      </c>
      <c r="ID35" s="17">
        <v>85.482579999999999</v>
      </c>
      <c r="IE35" s="17">
        <v>-43.58258</v>
      </c>
      <c r="IF35" s="17"/>
      <c r="IG35" s="17"/>
      <c r="IH35" s="17"/>
      <c r="II35" s="17">
        <v>0</v>
      </c>
      <c r="IJ35" s="17"/>
      <c r="IK35" s="17"/>
      <c r="IL35" s="17"/>
      <c r="IM35" s="17">
        <v>0</v>
      </c>
      <c r="IN35" s="17">
        <v>48</v>
      </c>
      <c r="IO35" s="17">
        <v>48.181449999999998</v>
      </c>
      <c r="IP35" s="17">
        <v>48.181449999999998</v>
      </c>
      <c r="IQ35" s="17">
        <v>-0.18145</v>
      </c>
      <c r="IR35" s="17"/>
      <c r="IS35" s="17"/>
      <c r="IT35" s="17"/>
      <c r="IU35" s="17">
        <v>0</v>
      </c>
      <c r="IV35" s="17"/>
      <c r="IW35" s="17"/>
      <c r="IX35" s="17"/>
      <c r="IY35" s="17">
        <v>0</v>
      </c>
      <c r="IZ35" s="17"/>
      <c r="JA35" s="17"/>
      <c r="JB35" s="17"/>
      <c r="JC35" s="17">
        <v>0</v>
      </c>
      <c r="JD35" s="17">
        <v>30.8</v>
      </c>
      <c r="JE35" s="17">
        <v>32.18732</v>
      </c>
      <c r="JF35" s="17">
        <v>35.773330000000001</v>
      </c>
      <c r="JG35" s="17">
        <v>-4.9733299999999998</v>
      </c>
      <c r="JH35" s="17">
        <v>175.3</v>
      </c>
      <c r="JI35" s="17">
        <v>178.52956</v>
      </c>
      <c r="JJ35" s="17">
        <v>178.52956</v>
      </c>
      <c r="JK35" s="17">
        <v>-3.2295600000000002</v>
      </c>
      <c r="JL35" s="17">
        <v>173.8</v>
      </c>
      <c r="JM35" s="17">
        <v>178.52956</v>
      </c>
      <c r="JN35" s="17">
        <v>178.52956</v>
      </c>
      <c r="JO35" s="17">
        <v>-4.7295600000000002</v>
      </c>
      <c r="JP35" s="17">
        <v>207.2</v>
      </c>
      <c r="JQ35" s="17">
        <v>178.52956</v>
      </c>
      <c r="JR35" s="17">
        <v>178.52956</v>
      </c>
      <c r="JS35" s="17">
        <v>28.670439999999999</v>
      </c>
      <c r="JT35" s="17">
        <v>271.89999999999998</v>
      </c>
      <c r="JU35" s="17">
        <v>267.79433</v>
      </c>
      <c r="JV35" s="17">
        <v>267.79433</v>
      </c>
      <c r="JW35" s="17">
        <v>4.1056699999999999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1.2</v>
      </c>
      <c r="LE35" s="17">
        <v>1.1522699999999999</v>
      </c>
      <c r="LF35" s="17">
        <v>1.1522699999999999</v>
      </c>
      <c r="LG35" s="17">
        <v>4.7730000000000002E-2</v>
      </c>
      <c r="LH35" s="17">
        <v>149.1</v>
      </c>
      <c r="LI35" s="17">
        <v>190.16577000000001</v>
      </c>
      <c r="LJ35" s="17">
        <v>131.30998</v>
      </c>
      <c r="LK35" s="17">
        <v>17.790019999999998</v>
      </c>
      <c r="LL35" s="17">
        <v>92.3</v>
      </c>
      <c r="LM35" s="17">
        <v>26.804120000000001</v>
      </c>
      <c r="LN35" s="17">
        <v>76.263339999999999</v>
      </c>
      <c r="LO35" s="17">
        <v>16.036660000000001</v>
      </c>
      <c r="LP35" s="17">
        <v>60.4</v>
      </c>
      <c r="LQ35" s="17">
        <v>67.133979999999994</v>
      </c>
      <c r="LR35" s="17">
        <v>67.133979999999994</v>
      </c>
      <c r="LS35" s="17">
        <v>-6.7339799999999999</v>
      </c>
      <c r="LT35" s="17">
        <v>66.5</v>
      </c>
      <c r="LU35" s="17">
        <v>44.729329999999997</v>
      </c>
      <c r="LV35" s="17">
        <v>65.984009999999998</v>
      </c>
      <c r="LW35" s="17">
        <v>0.51598999999999995</v>
      </c>
      <c r="LX35" s="17">
        <v>30</v>
      </c>
      <c r="LY35" s="17">
        <v>29.951460000000001</v>
      </c>
      <c r="LZ35" s="17">
        <v>27.30705</v>
      </c>
      <c r="MA35" s="17">
        <v>2.6929500000000002</v>
      </c>
      <c r="MB35" s="17"/>
      <c r="MC35" s="17"/>
      <c r="MD35" s="17"/>
      <c r="ME35" s="17">
        <v>0</v>
      </c>
      <c r="MF35" s="17"/>
      <c r="MG35" s="17"/>
      <c r="MH35" s="17"/>
      <c r="MI35" s="17">
        <v>0</v>
      </c>
      <c r="MJ35" s="17"/>
      <c r="MK35" s="17"/>
      <c r="ML35" s="17"/>
      <c r="MM35" s="17">
        <v>0</v>
      </c>
      <c r="MN35" s="17">
        <v>145.30000000000001</v>
      </c>
      <c r="MO35" s="17">
        <v>149.77393000000001</v>
      </c>
      <c r="MP35" s="17">
        <v>149.77393000000001</v>
      </c>
      <c r="MQ35" s="17">
        <v>-4.4739300000000002</v>
      </c>
      <c r="MR35" s="17">
        <v>147.69999999999999</v>
      </c>
      <c r="MS35" s="17">
        <v>149.77393000000001</v>
      </c>
      <c r="MT35" s="17">
        <v>149.77393000000001</v>
      </c>
      <c r="MU35" s="17">
        <v>-2.0739299999999998</v>
      </c>
      <c r="MV35" s="17">
        <v>149.4</v>
      </c>
      <c r="MW35" s="17">
        <v>149.77393000000001</v>
      </c>
      <c r="MX35" s="17">
        <v>149.77393000000001</v>
      </c>
      <c r="MY35" s="17">
        <v>-0.37392999999999998</v>
      </c>
      <c r="MZ35" s="17"/>
      <c r="NA35" s="17"/>
      <c r="NB35" s="17"/>
      <c r="NC35" s="17">
        <v>0</v>
      </c>
      <c r="ND35" s="17"/>
      <c r="NE35" s="17"/>
      <c r="NF35" s="17"/>
      <c r="NG35" s="17">
        <v>0</v>
      </c>
      <c r="NH35" s="17">
        <v>0</v>
      </c>
      <c r="NI35" s="17"/>
      <c r="NJ35" s="17"/>
      <c r="NK35" s="17">
        <v>0</v>
      </c>
      <c r="NL35" s="17"/>
      <c r="NM35" s="17"/>
      <c r="NN35" s="17"/>
      <c r="NO35" s="17">
        <v>0</v>
      </c>
      <c r="NP35" s="17"/>
      <c r="NQ35" s="17"/>
      <c r="NR35" s="17"/>
      <c r="NS35" s="17">
        <v>0</v>
      </c>
      <c r="NT35" s="17">
        <v>50.7</v>
      </c>
      <c r="NU35" s="17">
        <v>50</v>
      </c>
      <c r="NV35" s="17">
        <v>50</v>
      </c>
      <c r="NW35" s="17">
        <v>0.7</v>
      </c>
      <c r="NX35" s="17">
        <v>8.9</v>
      </c>
      <c r="NY35" s="17"/>
      <c r="NZ35" s="17"/>
      <c r="OA35" s="17">
        <v>8.9</v>
      </c>
      <c r="OB35" s="17">
        <v>1.2</v>
      </c>
      <c r="OC35" s="17"/>
      <c r="OD35" s="17">
        <v>1.173</v>
      </c>
      <c r="OE35" s="17">
        <v>2.7E-2</v>
      </c>
      <c r="OF35" s="17">
        <v>68.5</v>
      </c>
      <c r="OG35" s="17">
        <v>101.7</v>
      </c>
      <c r="OH35" s="17">
        <v>90.644999999999996</v>
      </c>
      <c r="OI35" s="17">
        <v>-22.145</v>
      </c>
      <c r="OJ35" s="17">
        <v>66</v>
      </c>
      <c r="OK35" s="17"/>
      <c r="OL35" s="17">
        <v>68.927999999999997</v>
      </c>
      <c r="OM35" s="17">
        <v>-2.9279999999999999</v>
      </c>
      <c r="ON35" s="17">
        <v>12.8</v>
      </c>
      <c r="OO35" s="17">
        <v>17.503</v>
      </c>
      <c r="OP35" s="17">
        <v>17.503</v>
      </c>
      <c r="OQ35" s="17">
        <v>-4.7030000000000003</v>
      </c>
      <c r="OR35" s="17">
        <v>0.4</v>
      </c>
      <c r="OS35" s="17"/>
      <c r="OT35" s="17">
        <v>0.3</v>
      </c>
      <c r="OU35" s="17">
        <v>0.1</v>
      </c>
      <c r="OV35" s="17">
        <v>8.9</v>
      </c>
      <c r="OW35" s="17">
        <v>8.6</v>
      </c>
      <c r="OX35" s="17">
        <v>8.6</v>
      </c>
      <c r="OY35" s="17">
        <v>0.3</v>
      </c>
      <c r="OZ35" s="17">
        <v>9.9</v>
      </c>
      <c r="PA35" s="17">
        <v>9</v>
      </c>
      <c r="PB35" s="17">
        <v>9</v>
      </c>
      <c r="PC35" s="17">
        <v>0.9</v>
      </c>
      <c r="PD35" s="17">
        <v>4.0999999999999996</v>
      </c>
      <c r="PE35" s="17">
        <v>2.3755899999999999</v>
      </c>
      <c r="PF35" s="17">
        <v>1.46</v>
      </c>
      <c r="PG35" s="17">
        <v>2.64</v>
      </c>
      <c r="PH35" s="17"/>
      <c r="PI35" s="17">
        <v>1.23</v>
      </c>
      <c r="PJ35" s="17">
        <v>1.23</v>
      </c>
      <c r="PK35" s="17">
        <v>-1.23</v>
      </c>
      <c r="PL35" s="17">
        <v>3.1</v>
      </c>
      <c r="PM35" s="17">
        <v>3</v>
      </c>
      <c r="PN35" s="17">
        <v>3</v>
      </c>
      <c r="PO35" s="17">
        <v>0.1</v>
      </c>
      <c r="PP35" s="17">
        <v>2.2999999999999998</v>
      </c>
      <c r="PQ35" s="17">
        <v>2.4</v>
      </c>
      <c r="PR35" s="17">
        <v>2.4</v>
      </c>
      <c r="PS35" s="17">
        <v>-0.1</v>
      </c>
      <c r="PT35" s="17">
        <v>20.3</v>
      </c>
      <c r="PU35" s="17">
        <v>19.417480000000001</v>
      </c>
      <c r="PV35" s="17">
        <v>19.417480000000001</v>
      </c>
      <c r="PW35" s="17">
        <v>0.88251999999999997</v>
      </c>
      <c r="PX35" s="17">
        <v>9.5</v>
      </c>
      <c r="PY35" s="17">
        <v>9</v>
      </c>
      <c r="PZ35" s="17">
        <v>9</v>
      </c>
      <c r="QA35" s="17">
        <v>0.5</v>
      </c>
      <c r="QB35" s="17">
        <v>4.5</v>
      </c>
      <c r="QC35" s="17">
        <v>6</v>
      </c>
      <c r="QD35" s="17">
        <v>6</v>
      </c>
      <c r="QE35" s="17">
        <v>-1.5</v>
      </c>
      <c r="QF35" s="17">
        <v>3.3</v>
      </c>
      <c r="QG35" s="17">
        <v>3.4</v>
      </c>
      <c r="QH35" s="17">
        <v>3.4</v>
      </c>
      <c r="QI35" s="17">
        <v>-0.1</v>
      </c>
      <c r="QJ35" s="17">
        <v>18.399999999999999</v>
      </c>
      <c r="QK35" s="17">
        <v>17.961169999999999</v>
      </c>
      <c r="QL35" s="17">
        <v>17.961169999999999</v>
      </c>
      <c r="QM35" s="17">
        <v>0.43883</v>
      </c>
      <c r="QN35" s="17">
        <v>13.5</v>
      </c>
      <c r="QO35" s="17"/>
      <c r="QP35" s="17">
        <v>13.355</v>
      </c>
      <c r="QQ35" s="17">
        <v>0.14499999999999999</v>
      </c>
      <c r="QR35" s="17">
        <v>16.2</v>
      </c>
      <c r="QS35" s="17"/>
      <c r="QT35" s="17">
        <v>15.433999999999999</v>
      </c>
      <c r="QU35" s="17">
        <v>0.76600000000000001</v>
      </c>
      <c r="QV35" s="17">
        <v>23.1</v>
      </c>
      <c r="QW35" s="17">
        <v>22.7</v>
      </c>
      <c r="QX35" s="17">
        <v>21.013000000000002</v>
      </c>
      <c r="QY35" s="17">
        <v>2.0870000000000002</v>
      </c>
      <c r="QZ35" s="17">
        <v>58.1</v>
      </c>
      <c r="RA35" s="17">
        <v>65.421000000000006</v>
      </c>
      <c r="RB35" s="17">
        <v>65.421000000000006</v>
      </c>
      <c r="RC35" s="17">
        <v>-7.3209999999999997</v>
      </c>
      <c r="RD35" s="17">
        <v>4.5</v>
      </c>
      <c r="RE35" s="17">
        <v>4.2</v>
      </c>
      <c r="RF35" s="17">
        <v>4.2</v>
      </c>
      <c r="RG35" s="17">
        <v>0.3</v>
      </c>
      <c r="RH35" s="17">
        <v>0</v>
      </c>
      <c r="RI35" s="17"/>
      <c r="RJ35" s="17">
        <v>0</v>
      </c>
      <c r="RK35" s="17">
        <v>0</v>
      </c>
      <c r="RL35" s="17">
        <v>1.1000000000000001</v>
      </c>
      <c r="RM35" s="17">
        <v>1.2</v>
      </c>
      <c r="RN35" s="17">
        <v>1.2</v>
      </c>
      <c r="RO35" s="17">
        <v>-0.1</v>
      </c>
      <c r="RP35" s="17">
        <v>2.9</v>
      </c>
      <c r="RQ35" s="17">
        <v>2.8</v>
      </c>
      <c r="RR35" s="17">
        <v>2.8</v>
      </c>
      <c r="RS35" s="17">
        <v>0.1</v>
      </c>
      <c r="RT35" s="17">
        <v>16.2</v>
      </c>
      <c r="RU35" s="17"/>
      <c r="RV35" s="17">
        <v>14.326000000000001</v>
      </c>
      <c r="RW35" s="17">
        <v>1.8740000000000001</v>
      </c>
      <c r="RX35" s="17">
        <v>2.4</v>
      </c>
      <c r="RY35" s="17">
        <v>2.379</v>
      </c>
      <c r="RZ35" s="17">
        <v>2.379</v>
      </c>
      <c r="SA35" s="17">
        <v>2.1000000000000001E-2</v>
      </c>
      <c r="SB35" s="17">
        <v>12.5</v>
      </c>
      <c r="SC35" s="17">
        <v>19.772790000000001</v>
      </c>
      <c r="SD35" s="17">
        <v>19.772790000000001</v>
      </c>
      <c r="SE35" s="17">
        <v>-7.2727899999999996</v>
      </c>
      <c r="SF35" s="17">
        <v>1.2</v>
      </c>
      <c r="SG35" s="17">
        <v>1.22</v>
      </c>
      <c r="SH35" s="17">
        <v>1.22</v>
      </c>
      <c r="SI35" s="17">
        <v>-0.02</v>
      </c>
      <c r="SJ35" s="17">
        <v>0.2</v>
      </c>
      <c r="SK35" s="17">
        <v>0.4</v>
      </c>
      <c r="SL35" s="17">
        <v>0.4</v>
      </c>
      <c r="SM35" s="17">
        <v>-0.2</v>
      </c>
      <c r="SN35" s="17">
        <v>4.9000000000000004</v>
      </c>
      <c r="SO35" s="17">
        <v>6.9</v>
      </c>
      <c r="SP35" s="17">
        <v>6.9</v>
      </c>
      <c r="SQ35" s="17">
        <v>-2</v>
      </c>
      <c r="SR35" s="17">
        <v>3</v>
      </c>
      <c r="SS35" s="17">
        <v>3</v>
      </c>
      <c r="ST35" s="17">
        <v>3</v>
      </c>
      <c r="SU35" s="17">
        <v>0</v>
      </c>
      <c r="SV35" s="17">
        <v>4.3</v>
      </c>
      <c r="SW35" s="17">
        <v>3.5</v>
      </c>
      <c r="SX35" s="17">
        <v>3.5</v>
      </c>
      <c r="SY35" s="17">
        <v>0.8</v>
      </c>
      <c r="SZ35" s="17">
        <v>5.3</v>
      </c>
      <c r="TA35" s="17">
        <v>5.5</v>
      </c>
      <c r="TB35" s="17">
        <v>5.5</v>
      </c>
      <c r="TC35" s="17">
        <v>-0.2</v>
      </c>
      <c r="TD35" s="17">
        <v>13.1</v>
      </c>
      <c r="TE35" s="17">
        <v>12.621359999999999</v>
      </c>
      <c r="TF35" s="17">
        <v>12.621359999999999</v>
      </c>
      <c r="TG35" s="17">
        <v>0.47864000000000001</v>
      </c>
      <c r="TH35" s="17">
        <v>28.2</v>
      </c>
      <c r="TI35" s="17">
        <v>26.1</v>
      </c>
      <c r="TJ35" s="17">
        <v>26.335999999999999</v>
      </c>
      <c r="TK35" s="17">
        <v>1.8640000000000001</v>
      </c>
      <c r="TL35" s="17">
        <v>73.599999999999994</v>
      </c>
      <c r="TM35" s="17">
        <v>73.599999999999994</v>
      </c>
      <c r="TN35" s="17">
        <v>68.069000000000003</v>
      </c>
      <c r="TO35" s="17">
        <v>5.5309999999999997</v>
      </c>
      <c r="TP35" s="17">
        <v>29.2</v>
      </c>
      <c r="TQ35" s="17"/>
      <c r="TR35" s="17">
        <v>29.492000000000001</v>
      </c>
      <c r="TS35" s="17">
        <v>-0.29199999999999998</v>
      </c>
      <c r="TT35" s="17">
        <v>83.6</v>
      </c>
      <c r="TU35" s="17">
        <v>70.2</v>
      </c>
      <c r="TV35" s="17">
        <v>66.835999999999999</v>
      </c>
      <c r="TW35" s="17">
        <v>16.763999999999999</v>
      </c>
      <c r="TX35" s="17">
        <v>86.3</v>
      </c>
      <c r="TY35" s="17">
        <v>82.5</v>
      </c>
      <c r="TZ35" s="17">
        <v>74.397000000000006</v>
      </c>
      <c r="UA35" s="17">
        <v>11.903</v>
      </c>
      <c r="UB35" s="17">
        <v>13.8</v>
      </c>
      <c r="UC35" s="17">
        <v>9.9</v>
      </c>
      <c r="UD35" s="17">
        <v>9.9</v>
      </c>
      <c r="UE35" s="17">
        <v>3.9</v>
      </c>
      <c r="UF35" s="17">
        <v>9.4</v>
      </c>
      <c r="UG35" s="17">
        <v>7.9349999999999996</v>
      </c>
      <c r="UH35" s="17">
        <v>7.9349999999999996</v>
      </c>
      <c r="UI35" s="17">
        <v>1.4650000000000001</v>
      </c>
      <c r="UJ35" s="17">
        <v>6.3</v>
      </c>
      <c r="UK35" s="17">
        <v>6.3</v>
      </c>
      <c r="UL35" s="17">
        <v>6.3</v>
      </c>
      <c r="UM35" s="17">
        <v>0</v>
      </c>
      <c r="UN35" s="17">
        <v>2.2999999999999998</v>
      </c>
      <c r="UO35" s="17">
        <v>2.2000000000000002</v>
      </c>
      <c r="UP35" s="17">
        <v>2.2000000000000002</v>
      </c>
      <c r="UQ35" s="17">
        <v>0.1</v>
      </c>
      <c r="UR35" s="17">
        <v>8.1999999999999993</v>
      </c>
      <c r="US35" s="17">
        <v>7.6</v>
      </c>
      <c r="UT35" s="17">
        <v>7.6</v>
      </c>
      <c r="UU35" s="17">
        <v>0.6</v>
      </c>
      <c r="UV35" s="17">
        <v>4.2</v>
      </c>
      <c r="UW35" s="17">
        <v>4.2</v>
      </c>
      <c r="UX35" s="17">
        <v>4.2</v>
      </c>
      <c r="UY35" s="17">
        <v>0</v>
      </c>
      <c r="UZ35" s="17">
        <v>4.7</v>
      </c>
      <c r="VA35" s="17">
        <v>4.8</v>
      </c>
      <c r="VB35" s="17">
        <v>4.8</v>
      </c>
      <c r="VC35" s="17">
        <v>-0.1</v>
      </c>
      <c r="VD35" s="17">
        <v>4.7</v>
      </c>
      <c r="VE35" s="17">
        <v>4.8</v>
      </c>
      <c r="VF35" s="17">
        <v>4.8</v>
      </c>
      <c r="VG35" s="17">
        <v>-0.1</v>
      </c>
      <c r="VH35" s="17">
        <v>14.2</v>
      </c>
      <c r="VI35" s="17">
        <v>16.626999999999999</v>
      </c>
      <c r="VJ35" s="17">
        <v>16.626999999999999</v>
      </c>
      <c r="VK35" s="17">
        <v>-2.427</v>
      </c>
      <c r="VL35" s="17">
        <v>222.1</v>
      </c>
      <c r="VM35" s="17"/>
      <c r="VN35" s="17">
        <v>220.846</v>
      </c>
      <c r="VO35" s="17">
        <v>1.254</v>
      </c>
      <c r="VP35" s="17">
        <v>15.7</v>
      </c>
      <c r="VQ35" s="17"/>
      <c r="VR35" s="17">
        <v>13.904</v>
      </c>
      <c r="VS35" s="17">
        <v>1.796</v>
      </c>
      <c r="VT35" s="17">
        <v>121.5</v>
      </c>
      <c r="VU35" s="17"/>
      <c r="VV35" s="17">
        <v>124.17700000000001</v>
      </c>
      <c r="VW35" s="17">
        <v>-2.677</v>
      </c>
      <c r="VX35" s="17">
        <v>0.6</v>
      </c>
      <c r="VY35" s="17">
        <v>0.6</v>
      </c>
      <c r="VZ35" s="17">
        <v>0.6</v>
      </c>
      <c r="WA35" s="17">
        <v>0</v>
      </c>
      <c r="WB35" s="17">
        <v>125.2</v>
      </c>
      <c r="WC35" s="17">
        <v>65.2</v>
      </c>
      <c r="WD35" s="17">
        <v>65.200999999999993</v>
      </c>
      <c r="WE35" s="17">
        <v>59.999000000000002</v>
      </c>
      <c r="WF35" s="17">
        <v>120.4</v>
      </c>
      <c r="WG35" s="17">
        <v>71.3</v>
      </c>
      <c r="WH35" s="17">
        <v>71.334999999999994</v>
      </c>
      <c r="WI35" s="17">
        <v>49.064999999999998</v>
      </c>
      <c r="WJ35" s="17">
        <v>88.7</v>
      </c>
      <c r="WK35" s="17"/>
      <c r="WL35" s="17">
        <v>90.647000000000006</v>
      </c>
      <c r="WM35" s="17">
        <v>-1.9470000000000001</v>
      </c>
      <c r="WN35" s="17">
        <v>15.9</v>
      </c>
      <c r="WO35" s="17"/>
      <c r="WP35" s="17">
        <v>11.683999999999999</v>
      </c>
      <c r="WQ35" s="17">
        <v>4.2160000000000002</v>
      </c>
      <c r="WR35" s="17">
        <v>10</v>
      </c>
      <c r="WS35" s="17">
        <v>10</v>
      </c>
      <c r="WT35" s="17">
        <v>10</v>
      </c>
      <c r="WU35" s="17">
        <v>0</v>
      </c>
      <c r="WV35" s="17">
        <v>17.899999999999999</v>
      </c>
      <c r="WW35" s="17">
        <v>17.864080000000001</v>
      </c>
      <c r="WX35" s="17">
        <v>17.864080000000001</v>
      </c>
      <c r="WY35" s="17">
        <v>3.5920000000000001E-2</v>
      </c>
      <c r="WZ35" s="17">
        <v>9.5</v>
      </c>
      <c r="XA35" s="17">
        <v>10.8</v>
      </c>
      <c r="XB35" s="17">
        <v>10.8</v>
      </c>
      <c r="XC35" s="17">
        <v>-1.3</v>
      </c>
      <c r="XD35" s="17">
        <v>0</v>
      </c>
      <c r="XE35" s="17"/>
      <c r="XF35" s="17"/>
      <c r="XG35" s="17">
        <v>0</v>
      </c>
      <c r="XH35" s="17"/>
      <c r="XI35" s="17"/>
      <c r="XJ35" s="17"/>
      <c r="XK35" s="17">
        <v>0</v>
      </c>
      <c r="XL35" s="17">
        <v>15.9</v>
      </c>
      <c r="XM35" s="17">
        <v>14</v>
      </c>
      <c r="XN35" s="17">
        <v>14</v>
      </c>
      <c r="XO35" s="17">
        <v>1.9</v>
      </c>
      <c r="XP35" s="17">
        <v>6.7</v>
      </c>
      <c r="XQ35" s="17"/>
      <c r="XR35" s="17"/>
      <c r="XS35" s="17">
        <v>6.7</v>
      </c>
      <c r="XT35" s="17">
        <v>8</v>
      </c>
      <c r="XU35" s="17">
        <v>7.74</v>
      </c>
      <c r="XV35" s="17">
        <v>7.74</v>
      </c>
      <c r="XW35" s="17">
        <v>0.26</v>
      </c>
      <c r="XX35" s="17"/>
      <c r="XY35" s="17"/>
      <c r="XZ35" s="17"/>
      <c r="YA35" s="17">
        <v>0</v>
      </c>
      <c r="YB35" s="17"/>
      <c r="YC35" s="17"/>
      <c r="YD35" s="17"/>
      <c r="YE35" s="17">
        <v>0</v>
      </c>
    </row>
    <row r="36" spans="1:655" ht="24" customHeight="1" x14ac:dyDescent="0.3">
      <c r="A36" s="1"/>
      <c r="B36" s="16" t="s">
        <v>57</v>
      </c>
      <c r="C36" s="16" t="s">
        <v>745</v>
      </c>
      <c r="D36" s="17">
        <v>19.100000000000001</v>
      </c>
      <c r="E36" s="17">
        <v>28.02458</v>
      </c>
      <c r="F36" s="17">
        <v>29.747229999999998</v>
      </c>
      <c r="G36" s="17">
        <v>-10.64723</v>
      </c>
      <c r="H36" s="17">
        <v>648.04999999999995</v>
      </c>
      <c r="I36" s="17">
        <v>643.65809000000002</v>
      </c>
      <c r="J36" s="17">
        <v>643.65809000000002</v>
      </c>
      <c r="K36" s="17">
        <v>4.3919100000000002</v>
      </c>
      <c r="L36" s="17">
        <v>216.08</v>
      </c>
      <c r="M36" s="17">
        <v>209.39341999999999</v>
      </c>
      <c r="N36" s="17">
        <v>209.39341999999999</v>
      </c>
      <c r="O36" s="17">
        <v>6.6865800000000002</v>
      </c>
      <c r="P36" s="17"/>
      <c r="Q36" s="17"/>
      <c r="R36" s="17"/>
      <c r="S36" s="17">
        <v>0</v>
      </c>
      <c r="T36" s="17"/>
      <c r="U36" s="17"/>
      <c r="V36" s="17"/>
      <c r="W36" s="17">
        <v>0</v>
      </c>
      <c r="X36" s="17">
        <v>50.1</v>
      </c>
      <c r="Y36" s="17">
        <v>36.009270000000001</v>
      </c>
      <c r="Z36" s="17">
        <v>12.09104</v>
      </c>
      <c r="AA36" s="17">
        <v>38.008960000000002</v>
      </c>
      <c r="AB36" s="17">
        <v>81.599999999999994</v>
      </c>
      <c r="AC36" s="17">
        <v>91.364000000000004</v>
      </c>
      <c r="AD36" s="17">
        <v>92.925780000000003</v>
      </c>
      <c r="AE36" s="17">
        <v>-11.32578</v>
      </c>
      <c r="AF36" s="17"/>
      <c r="AG36" s="17"/>
      <c r="AH36" s="17"/>
      <c r="AI36" s="17">
        <v>0</v>
      </c>
      <c r="AJ36" s="17"/>
      <c r="AK36" s="17"/>
      <c r="AL36" s="17"/>
      <c r="AM36" s="17">
        <v>0</v>
      </c>
      <c r="AN36" s="17">
        <v>153.6</v>
      </c>
      <c r="AO36" s="17">
        <v>143.65047000000001</v>
      </c>
      <c r="AP36" s="17">
        <v>196.42444</v>
      </c>
      <c r="AQ36" s="17">
        <v>-42.824440000000003</v>
      </c>
      <c r="AR36" s="17">
        <v>153.1</v>
      </c>
      <c r="AS36" s="17">
        <v>143.65047000000001</v>
      </c>
      <c r="AT36" s="17">
        <v>196.42444</v>
      </c>
      <c r="AU36" s="17">
        <v>-43.324440000000003</v>
      </c>
      <c r="AV36" s="17">
        <v>153.1</v>
      </c>
      <c r="AW36" s="17">
        <v>143.65047000000001</v>
      </c>
      <c r="AX36" s="17">
        <v>196.42444</v>
      </c>
      <c r="AY36" s="17">
        <v>-43.324440000000003</v>
      </c>
      <c r="AZ36" s="17">
        <v>241.4</v>
      </c>
      <c r="BA36" s="17">
        <v>215.47570999999999</v>
      </c>
      <c r="BB36" s="17">
        <v>294.63666999999998</v>
      </c>
      <c r="BC36" s="17">
        <v>-53.236669999999997</v>
      </c>
      <c r="BD36" s="17">
        <v>210.9</v>
      </c>
      <c r="BE36" s="17">
        <v>208.28218000000001</v>
      </c>
      <c r="BF36" s="17">
        <v>208.28218000000001</v>
      </c>
      <c r="BG36" s="17">
        <v>2.61782</v>
      </c>
      <c r="BH36" s="17">
        <v>110.4</v>
      </c>
      <c r="BI36" s="17">
        <v>104.14109000000001</v>
      </c>
      <c r="BJ36" s="17">
        <v>104.14109000000001</v>
      </c>
      <c r="BK36" s="17">
        <v>6.2589100000000002</v>
      </c>
      <c r="BL36" s="17">
        <v>319.89999999999998</v>
      </c>
      <c r="BM36" s="17">
        <v>303.82713999999999</v>
      </c>
      <c r="BN36" s="17">
        <v>180.84622999999999</v>
      </c>
      <c r="BO36" s="17">
        <v>139.05376999999999</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118.9</v>
      </c>
      <c r="CK36" s="17">
        <v>116.66768</v>
      </c>
      <c r="CL36" s="17">
        <v>116.66768</v>
      </c>
      <c r="CM36" s="17">
        <v>2.2323200000000001</v>
      </c>
      <c r="CN36" s="17">
        <v>7.3</v>
      </c>
      <c r="CO36" s="17">
        <v>5.1333399999999996</v>
      </c>
      <c r="CP36" s="17">
        <v>5.1333399999999996</v>
      </c>
      <c r="CQ36" s="17">
        <v>2.1666599999999998</v>
      </c>
      <c r="CR36" s="17">
        <v>5.2</v>
      </c>
      <c r="CS36" s="17">
        <v>2.8177599999999998</v>
      </c>
      <c r="CT36" s="17">
        <v>2.8177599999999998</v>
      </c>
      <c r="CU36" s="17">
        <v>2.3822399999999999</v>
      </c>
      <c r="CV36" s="17"/>
      <c r="CW36" s="17"/>
      <c r="CX36" s="17">
        <v>0</v>
      </c>
      <c r="CY36" s="17">
        <v>0</v>
      </c>
      <c r="CZ36" s="17">
        <v>6.76</v>
      </c>
      <c r="DA36" s="17">
        <v>6.0745800000000001</v>
      </c>
      <c r="DB36" s="17">
        <v>6.0745800000000001</v>
      </c>
      <c r="DC36" s="17">
        <v>0.68542000000000003</v>
      </c>
      <c r="DD36" s="17">
        <v>12.51</v>
      </c>
      <c r="DE36" s="17">
        <v>14.919420000000001</v>
      </c>
      <c r="DF36" s="17">
        <v>12.77125</v>
      </c>
      <c r="DG36" s="17">
        <v>-0.26124999999999998</v>
      </c>
      <c r="DH36" s="17">
        <v>50.61</v>
      </c>
      <c r="DI36" s="17">
        <v>60</v>
      </c>
      <c r="DJ36" s="17">
        <v>15.46392</v>
      </c>
      <c r="DK36" s="17">
        <v>35.146079999999998</v>
      </c>
      <c r="DL36" s="17"/>
      <c r="DM36" s="17"/>
      <c r="DN36" s="17"/>
      <c r="DO36" s="17">
        <v>0</v>
      </c>
      <c r="DP36" s="17"/>
      <c r="DQ36" s="17"/>
      <c r="DR36" s="17"/>
      <c r="DS36" s="17">
        <v>0</v>
      </c>
      <c r="DT36" s="17"/>
      <c r="DU36" s="17"/>
      <c r="DV36" s="17"/>
      <c r="DW36" s="17">
        <v>0</v>
      </c>
      <c r="DX36" s="17"/>
      <c r="DY36" s="17"/>
      <c r="DZ36" s="17"/>
      <c r="EA36" s="17">
        <v>0</v>
      </c>
      <c r="EB36" s="17">
        <v>55.9</v>
      </c>
      <c r="EC36" s="17">
        <v>56.515709999999999</v>
      </c>
      <c r="ED36" s="17">
        <v>55.193680000000001</v>
      </c>
      <c r="EE36" s="17">
        <v>0.70631999999999995</v>
      </c>
      <c r="EF36" s="17">
        <v>111.6</v>
      </c>
      <c r="EG36" s="17">
        <v>110.21751999999999</v>
      </c>
      <c r="EH36" s="17">
        <v>110.21751999999999</v>
      </c>
      <c r="EI36" s="17">
        <v>1.3824799999999999</v>
      </c>
      <c r="EJ36" s="17"/>
      <c r="EK36" s="17"/>
      <c r="EL36" s="17"/>
      <c r="EM36" s="17">
        <v>0</v>
      </c>
      <c r="EN36" s="17"/>
      <c r="EO36" s="17"/>
      <c r="EP36" s="17"/>
      <c r="EQ36" s="17">
        <v>0</v>
      </c>
      <c r="ER36" s="17"/>
      <c r="ES36" s="17"/>
      <c r="ET36" s="17"/>
      <c r="EU36" s="17">
        <v>0</v>
      </c>
      <c r="EV36" s="17">
        <v>6.5</v>
      </c>
      <c r="EW36" s="17">
        <v>6.39</v>
      </c>
      <c r="EX36" s="17">
        <v>6.39</v>
      </c>
      <c r="EY36" s="17">
        <v>0.11</v>
      </c>
      <c r="EZ36" s="17">
        <v>146.30000000000001</v>
      </c>
      <c r="FA36" s="17">
        <v>144.32990000000001</v>
      </c>
      <c r="FB36" s="17">
        <v>144.32990000000001</v>
      </c>
      <c r="FC36" s="17">
        <v>1.9701</v>
      </c>
      <c r="FD36" s="17">
        <v>33</v>
      </c>
      <c r="FE36" s="17">
        <v>39.633699999999997</v>
      </c>
      <c r="FF36" s="17">
        <v>36.90014</v>
      </c>
      <c r="FG36" s="17">
        <v>-3.9001399999999999</v>
      </c>
      <c r="FH36" s="17">
        <v>75.099999999999994</v>
      </c>
      <c r="FI36" s="17">
        <v>75</v>
      </c>
      <c r="FJ36" s="17">
        <v>112.01031</v>
      </c>
      <c r="FK36" s="17">
        <v>-36.910310000000003</v>
      </c>
      <c r="FL36" s="17">
        <v>20.8</v>
      </c>
      <c r="FM36" s="17">
        <v>29.020659999999999</v>
      </c>
      <c r="FN36" s="17">
        <v>22.625250000000001</v>
      </c>
      <c r="FO36" s="17">
        <v>-1.82525</v>
      </c>
      <c r="FP36" s="17">
        <v>18.8</v>
      </c>
      <c r="FQ36" s="17">
        <v>17.91338</v>
      </c>
      <c r="FR36" s="17">
        <v>14.927820000000001</v>
      </c>
      <c r="FS36" s="17">
        <v>3.8721800000000002</v>
      </c>
      <c r="FT36" s="17">
        <v>15</v>
      </c>
      <c r="FU36" s="17">
        <v>15.048539999999999</v>
      </c>
      <c r="FV36" s="17">
        <v>15.048539999999999</v>
      </c>
      <c r="FW36" s="17">
        <v>-4.854E-2</v>
      </c>
      <c r="FX36" s="17">
        <v>65.3</v>
      </c>
      <c r="FY36" s="17">
        <v>63.751600000000003</v>
      </c>
      <c r="FZ36" s="17">
        <v>63.751600000000003</v>
      </c>
      <c r="GA36" s="17">
        <v>1.5484</v>
      </c>
      <c r="GB36" s="17">
        <v>182.2</v>
      </c>
      <c r="GC36" s="17">
        <v>185.10007999999999</v>
      </c>
      <c r="GD36" s="17">
        <v>185.10007999999999</v>
      </c>
      <c r="GE36" s="17">
        <v>-2.90008</v>
      </c>
      <c r="GF36" s="17">
        <v>182.4</v>
      </c>
      <c r="GG36" s="17">
        <v>185.10007999999999</v>
      </c>
      <c r="GH36" s="17">
        <v>185.10007999999999</v>
      </c>
      <c r="GI36" s="17">
        <v>-2.7000799999999998</v>
      </c>
      <c r="GJ36" s="17">
        <v>184.4</v>
      </c>
      <c r="GK36" s="17">
        <v>185.10007999999999</v>
      </c>
      <c r="GL36" s="17">
        <v>185.10007999999999</v>
      </c>
      <c r="GM36" s="17">
        <v>-0.70008000000000004</v>
      </c>
      <c r="GN36" s="17">
        <v>55.5</v>
      </c>
      <c r="GO36" s="17">
        <v>87.858310000000003</v>
      </c>
      <c r="GP36" s="17">
        <v>47.590739999999997</v>
      </c>
      <c r="GQ36" s="17">
        <v>7.9092599999999997</v>
      </c>
      <c r="GR36" s="17">
        <v>5.5</v>
      </c>
      <c r="GS36" s="17">
        <v>5.1525699999999999</v>
      </c>
      <c r="GT36" s="17">
        <v>7.5127800000000002</v>
      </c>
      <c r="GU36" s="17">
        <v>-2.0127799999999998</v>
      </c>
      <c r="GV36" s="17">
        <v>1.4</v>
      </c>
      <c r="GW36" s="17">
        <v>1.0171699999999999</v>
      </c>
      <c r="GX36" s="17">
        <v>7.8816100000000002</v>
      </c>
      <c r="GY36" s="17">
        <v>-6.4816099999999999</v>
      </c>
      <c r="GZ36" s="17">
        <v>34.6</v>
      </c>
      <c r="HA36" s="17">
        <v>34.47804</v>
      </c>
      <c r="HB36" s="17">
        <v>34.020620000000001</v>
      </c>
      <c r="HC36" s="17">
        <v>0.57938000000000001</v>
      </c>
      <c r="HD36" s="17">
        <v>35.1</v>
      </c>
      <c r="HE36" s="17">
        <v>37.158740000000002</v>
      </c>
      <c r="HF36" s="17">
        <v>37.158740000000002</v>
      </c>
      <c r="HG36" s="17">
        <v>-2.0587399999999998</v>
      </c>
      <c r="HH36" s="17">
        <v>2.2000000000000002</v>
      </c>
      <c r="HI36" s="17">
        <v>1.97359</v>
      </c>
      <c r="HJ36" s="17">
        <v>1.97359</v>
      </c>
      <c r="HK36" s="17">
        <v>0.22641</v>
      </c>
      <c r="HL36" s="17">
        <v>15.9</v>
      </c>
      <c r="HM36" s="17">
        <v>16.664079999999998</v>
      </c>
      <c r="HN36" s="17">
        <v>16.664079999999998</v>
      </c>
      <c r="HO36" s="17">
        <v>-0.76407999999999998</v>
      </c>
      <c r="HP36" s="17">
        <v>89.9</v>
      </c>
      <c r="HQ36" s="17">
        <v>84.214100000000002</v>
      </c>
      <c r="HR36" s="17">
        <v>53.608249999999998</v>
      </c>
      <c r="HS36" s="17">
        <v>36.29175</v>
      </c>
      <c r="HT36" s="17"/>
      <c r="HU36" s="17"/>
      <c r="HV36" s="17"/>
      <c r="HW36" s="17">
        <v>0</v>
      </c>
      <c r="HX36" s="17"/>
      <c r="HY36" s="17"/>
      <c r="HZ36" s="17"/>
      <c r="IA36" s="17">
        <v>0</v>
      </c>
      <c r="IB36" s="17">
        <v>19.899999999999999</v>
      </c>
      <c r="IC36" s="17">
        <v>44.986789999999999</v>
      </c>
      <c r="ID36" s="17">
        <v>69.580449999999999</v>
      </c>
      <c r="IE36" s="17">
        <v>-49.68045</v>
      </c>
      <c r="IF36" s="17"/>
      <c r="IG36" s="17"/>
      <c r="IH36" s="17"/>
      <c r="II36" s="17">
        <v>0</v>
      </c>
      <c r="IJ36" s="17"/>
      <c r="IK36" s="17"/>
      <c r="IL36" s="17"/>
      <c r="IM36" s="17">
        <v>0</v>
      </c>
      <c r="IN36" s="17">
        <v>47.8</v>
      </c>
      <c r="IO36" s="17">
        <v>48.181449999999998</v>
      </c>
      <c r="IP36" s="17">
        <v>48.181449999999998</v>
      </c>
      <c r="IQ36" s="17">
        <v>-0.38145000000000001</v>
      </c>
      <c r="IR36" s="17"/>
      <c r="IS36" s="17"/>
      <c r="IT36" s="17"/>
      <c r="IU36" s="17">
        <v>0</v>
      </c>
      <c r="IV36" s="17"/>
      <c r="IW36" s="17"/>
      <c r="IX36" s="17"/>
      <c r="IY36" s="17">
        <v>0</v>
      </c>
      <c r="IZ36" s="17"/>
      <c r="JA36" s="17"/>
      <c r="JB36" s="17"/>
      <c r="JC36" s="17">
        <v>0</v>
      </c>
      <c r="JD36" s="17">
        <v>30.8</v>
      </c>
      <c r="JE36" s="17">
        <v>51.424219999999998</v>
      </c>
      <c r="JF36" s="17">
        <v>26.931190000000001</v>
      </c>
      <c r="JG36" s="17">
        <v>3.8688099999999999</v>
      </c>
      <c r="JH36" s="17">
        <v>176.3</v>
      </c>
      <c r="JI36" s="17">
        <v>178.52956</v>
      </c>
      <c r="JJ36" s="17">
        <v>178.52956</v>
      </c>
      <c r="JK36" s="17">
        <v>-2.2295600000000002</v>
      </c>
      <c r="JL36" s="17">
        <v>173.8</v>
      </c>
      <c r="JM36" s="17">
        <v>178.52956</v>
      </c>
      <c r="JN36" s="17">
        <v>178.52956</v>
      </c>
      <c r="JO36" s="17">
        <v>-4.7295600000000002</v>
      </c>
      <c r="JP36" s="17">
        <v>206.9</v>
      </c>
      <c r="JQ36" s="17">
        <v>178.52956</v>
      </c>
      <c r="JR36" s="17">
        <v>178.52956</v>
      </c>
      <c r="JS36" s="17">
        <v>28.370439999999999</v>
      </c>
      <c r="JT36" s="17">
        <v>272.39999999999998</v>
      </c>
      <c r="JU36" s="17">
        <v>267.79433</v>
      </c>
      <c r="JV36" s="17">
        <v>267.79433</v>
      </c>
      <c r="JW36" s="17">
        <v>4.6056699999999999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1.2</v>
      </c>
      <c r="LE36" s="17">
        <v>1.1522699999999999</v>
      </c>
      <c r="LF36" s="17">
        <v>1.1522699999999999</v>
      </c>
      <c r="LG36" s="17">
        <v>4.7730000000000002E-2</v>
      </c>
      <c r="LH36" s="17">
        <v>96</v>
      </c>
      <c r="LI36" s="17">
        <v>128.07184000000001</v>
      </c>
      <c r="LJ36" s="17">
        <v>84.102230000000006</v>
      </c>
      <c r="LK36" s="17">
        <v>11.89777</v>
      </c>
      <c r="LL36" s="17">
        <v>89.1</v>
      </c>
      <c r="LM36" s="17">
        <v>76.198160000000001</v>
      </c>
      <c r="LN36" s="17">
        <v>76.263339999999999</v>
      </c>
      <c r="LO36" s="17">
        <v>12.83666</v>
      </c>
      <c r="LP36" s="17">
        <v>60.4</v>
      </c>
      <c r="LQ36" s="17">
        <v>67.133979999999994</v>
      </c>
      <c r="LR36" s="17">
        <v>67.133979999999994</v>
      </c>
      <c r="LS36" s="17">
        <v>-6.7339799999999999</v>
      </c>
      <c r="LT36" s="17">
        <v>66.5</v>
      </c>
      <c r="LU36" s="17">
        <v>65.467780000000005</v>
      </c>
      <c r="LV36" s="17">
        <v>65.984009999999998</v>
      </c>
      <c r="LW36" s="17">
        <v>0.51598999999999995</v>
      </c>
      <c r="LX36" s="17">
        <v>29.8</v>
      </c>
      <c r="LY36" s="17">
        <v>29.951460000000001</v>
      </c>
      <c r="LZ36" s="17">
        <v>27.30705</v>
      </c>
      <c r="MA36" s="17">
        <v>2.49295</v>
      </c>
      <c r="MB36" s="17"/>
      <c r="MC36" s="17"/>
      <c r="MD36" s="17"/>
      <c r="ME36" s="17">
        <v>0</v>
      </c>
      <c r="MF36" s="17"/>
      <c r="MG36" s="17"/>
      <c r="MH36" s="17"/>
      <c r="MI36" s="17">
        <v>0</v>
      </c>
      <c r="MJ36" s="17"/>
      <c r="MK36" s="17"/>
      <c r="ML36" s="17"/>
      <c r="MM36" s="17">
        <v>0</v>
      </c>
      <c r="MN36" s="17">
        <v>145.69999999999999</v>
      </c>
      <c r="MO36" s="17">
        <v>149.77393000000001</v>
      </c>
      <c r="MP36" s="17">
        <v>149.77393000000001</v>
      </c>
      <c r="MQ36" s="17">
        <v>-4.0739299999999998</v>
      </c>
      <c r="MR36" s="17">
        <v>148.1</v>
      </c>
      <c r="MS36" s="17">
        <v>149.77393000000001</v>
      </c>
      <c r="MT36" s="17">
        <v>149.77393000000001</v>
      </c>
      <c r="MU36" s="17">
        <v>-1.6739299999999999</v>
      </c>
      <c r="MV36" s="17">
        <v>149.6</v>
      </c>
      <c r="MW36" s="17">
        <v>149.77393000000001</v>
      </c>
      <c r="MX36" s="17">
        <v>149.77393000000001</v>
      </c>
      <c r="MY36" s="17">
        <v>-0.17393</v>
      </c>
      <c r="MZ36" s="17"/>
      <c r="NA36" s="17"/>
      <c r="NB36" s="17"/>
      <c r="NC36" s="17">
        <v>0</v>
      </c>
      <c r="ND36" s="17"/>
      <c r="NE36" s="17"/>
      <c r="NF36" s="17"/>
      <c r="NG36" s="17">
        <v>0</v>
      </c>
      <c r="NH36" s="17">
        <v>0</v>
      </c>
      <c r="NI36" s="17"/>
      <c r="NJ36" s="17"/>
      <c r="NK36" s="17">
        <v>0</v>
      </c>
      <c r="NL36" s="17"/>
      <c r="NM36" s="17"/>
      <c r="NN36" s="17"/>
      <c r="NO36" s="17">
        <v>0</v>
      </c>
      <c r="NP36" s="17"/>
      <c r="NQ36" s="17"/>
      <c r="NR36" s="17"/>
      <c r="NS36" s="17">
        <v>0</v>
      </c>
      <c r="NT36" s="17">
        <v>122.3</v>
      </c>
      <c r="NU36" s="17">
        <v>50</v>
      </c>
      <c r="NV36" s="17">
        <v>145.33332999999999</v>
      </c>
      <c r="NW36" s="17">
        <v>-23.033329999999999</v>
      </c>
      <c r="NX36" s="17">
        <v>48</v>
      </c>
      <c r="NY36" s="17"/>
      <c r="NZ36" s="17">
        <v>72.666669999999996</v>
      </c>
      <c r="OA36" s="17">
        <v>-24.66667</v>
      </c>
      <c r="OB36" s="17">
        <v>1.1000000000000001</v>
      </c>
      <c r="OC36" s="17"/>
      <c r="OD36" s="17">
        <v>0.99099999999999999</v>
      </c>
      <c r="OE36" s="17">
        <v>0.109</v>
      </c>
      <c r="OF36" s="17">
        <v>43.1</v>
      </c>
      <c r="OG36" s="17">
        <v>70.226020000000005</v>
      </c>
      <c r="OH36" s="17">
        <v>92.641000000000005</v>
      </c>
      <c r="OI36" s="17">
        <v>-49.540999999999997</v>
      </c>
      <c r="OJ36" s="17">
        <v>66.099999999999994</v>
      </c>
      <c r="OK36" s="17"/>
      <c r="OL36" s="17">
        <v>68.543000000000006</v>
      </c>
      <c r="OM36" s="17">
        <v>-2.4430000000000001</v>
      </c>
      <c r="ON36" s="17">
        <v>11.7</v>
      </c>
      <c r="OO36" s="17">
        <v>17.568999999999999</v>
      </c>
      <c r="OP36" s="17">
        <v>17.568999999999999</v>
      </c>
      <c r="OQ36" s="17">
        <v>-5.8689999999999998</v>
      </c>
      <c r="OR36" s="17">
        <v>0.4</v>
      </c>
      <c r="OS36" s="17"/>
      <c r="OT36" s="17">
        <v>0.2</v>
      </c>
      <c r="OU36" s="17">
        <v>0.2</v>
      </c>
      <c r="OV36" s="17">
        <v>8.9</v>
      </c>
      <c r="OW36" s="17">
        <v>8.6</v>
      </c>
      <c r="OX36" s="17">
        <v>8.6</v>
      </c>
      <c r="OY36" s="17">
        <v>0.3</v>
      </c>
      <c r="OZ36" s="17">
        <v>9.9</v>
      </c>
      <c r="PA36" s="17">
        <v>9</v>
      </c>
      <c r="PB36" s="17">
        <v>9</v>
      </c>
      <c r="PC36" s="17">
        <v>0.9</v>
      </c>
      <c r="PD36" s="17">
        <v>4.0999999999999996</v>
      </c>
      <c r="PE36" s="17">
        <v>3.0161799999999999</v>
      </c>
      <c r="PF36" s="17">
        <v>1.46</v>
      </c>
      <c r="PG36" s="17">
        <v>2.64</v>
      </c>
      <c r="PH36" s="17"/>
      <c r="PI36" s="17">
        <v>1.23</v>
      </c>
      <c r="PJ36" s="17">
        <v>1.23</v>
      </c>
      <c r="PK36" s="17">
        <v>-1.23</v>
      </c>
      <c r="PL36" s="17">
        <v>2.9</v>
      </c>
      <c r="PM36" s="17">
        <v>3</v>
      </c>
      <c r="PN36" s="17">
        <v>3</v>
      </c>
      <c r="PO36" s="17">
        <v>-0.1</v>
      </c>
      <c r="PP36" s="17">
        <v>2.2999999999999998</v>
      </c>
      <c r="PQ36" s="17">
        <v>2.4</v>
      </c>
      <c r="PR36" s="17">
        <v>2.4</v>
      </c>
      <c r="PS36" s="17">
        <v>-0.1</v>
      </c>
      <c r="PT36" s="17">
        <v>20.100000000000001</v>
      </c>
      <c r="PU36" s="17">
        <v>19.417480000000001</v>
      </c>
      <c r="PV36" s="17">
        <v>19.417480000000001</v>
      </c>
      <c r="PW36" s="17">
        <v>0.68252000000000002</v>
      </c>
      <c r="PX36" s="17">
        <v>9.1999999999999993</v>
      </c>
      <c r="PY36" s="17">
        <v>9</v>
      </c>
      <c r="PZ36" s="17">
        <v>9</v>
      </c>
      <c r="QA36" s="17">
        <v>0.2</v>
      </c>
      <c r="QB36" s="17">
        <v>4.5</v>
      </c>
      <c r="QC36" s="17">
        <v>6</v>
      </c>
      <c r="QD36" s="17">
        <v>6</v>
      </c>
      <c r="QE36" s="17">
        <v>-1.5</v>
      </c>
      <c r="QF36" s="17">
        <v>3.3</v>
      </c>
      <c r="QG36" s="17">
        <v>3.4</v>
      </c>
      <c r="QH36" s="17">
        <v>3.4</v>
      </c>
      <c r="QI36" s="17">
        <v>-0.1</v>
      </c>
      <c r="QJ36" s="17">
        <v>18.399999999999999</v>
      </c>
      <c r="QK36" s="17">
        <v>17.961169999999999</v>
      </c>
      <c r="QL36" s="17">
        <v>17.961169999999999</v>
      </c>
      <c r="QM36" s="17">
        <v>0.43883</v>
      </c>
      <c r="QN36" s="17">
        <v>13.5</v>
      </c>
      <c r="QO36" s="17"/>
      <c r="QP36" s="17">
        <v>13.407999999999999</v>
      </c>
      <c r="QQ36" s="17">
        <v>9.1999999999999998E-2</v>
      </c>
      <c r="QR36" s="17">
        <v>16.3</v>
      </c>
      <c r="QS36" s="17"/>
      <c r="QT36" s="17">
        <v>15.504</v>
      </c>
      <c r="QU36" s="17">
        <v>0.79600000000000004</v>
      </c>
      <c r="QV36" s="17">
        <v>26.7</v>
      </c>
      <c r="QW36" s="17">
        <v>23.3</v>
      </c>
      <c r="QX36" s="17">
        <v>21.54</v>
      </c>
      <c r="QY36" s="17">
        <v>5.16</v>
      </c>
      <c r="QZ36" s="17">
        <v>65.3</v>
      </c>
      <c r="RA36" s="17">
        <v>66.97</v>
      </c>
      <c r="RB36" s="17">
        <v>66.97</v>
      </c>
      <c r="RC36" s="17">
        <v>-1.67</v>
      </c>
      <c r="RD36" s="17">
        <v>4.5</v>
      </c>
      <c r="RE36" s="17">
        <v>4.2</v>
      </c>
      <c r="RF36" s="17">
        <v>4.2</v>
      </c>
      <c r="RG36" s="17">
        <v>0.3</v>
      </c>
      <c r="RH36" s="17">
        <v>0</v>
      </c>
      <c r="RI36" s="17"/>
      <c r="RJ36" s="17">
        <v>0</v>
      </c>
      <c r="RK36" s="17">
        <v>0</v>
      </c>
      <c r="RL36" s="17">
        <v>1.1000000000000001</v>
      </c>
      <c r="RM36" s="17">
        <v>1.2</v>
      </c>
      <c r="RN36" s="17">
        <v>1.2</v>
      </c>
      <c r="RO36" s="17">
        <v>-0.1</v>
      </c>
      <c r="RP36" s="17">
        <v>2.9</v>
      </c>
      <c r="RQ36" s="17">
        <v>2.8</v>
      </c>
      <c r="RR36" s="17">
        <v>2.8</v>
      </c>
      <c r="RS36" s="17">
        <v>0.1</v>
      </c>
      <c r="RT36" s="17">
        <v>16.100000000000001</v>
      </c>
      <c r="RU36" s="17"/>
      <c r="RV36" s="17">
        <v>14.122999999999999</v>
      </c>
      <c r="RW36" s="17">
        <v>1.9770000000000001</v>
      </c>
      <c r="RX36" s="17">
        <v>2.4</v>
      </c>
      <c r="RY36" s="17">
        <v>2.379</v>
      </c>
      <c r="RZ36" s="17">
        <v>2.379</v>
      </c>
      <c r="SA36" s="17">
        <v>2.1000000000000001E-2</v>
      </c>
      <c r="SB36" s="17">
        <v>9.9</v>
      </c>
      <c r="SC36" s="17">
        <v>10.40579</v>
      </c>
      <c r="SD36" s="17">
        <v>16.0945</v>
      </c>
      <c r="SE36" s="17">
        <v>-6.1944999999999997</v>
      </c>
      <c r="SF36" s="17">
        <v>1.1000000000000001</v>
      </c>
      <c r="SG36" s="17">
        <v>1.196</v>
      </c>
      <c r="SH36" s="17">
        <v>1.196</v>
      </c>
      <c r="SI36" s="17">
        <v>-9.6000000000000002E-2</v>
      </c>
      <c r="SJ36" s="17">
        <v>0.2</v>
      </c>
      <c r="SK36" s="17">
        <v>0.4</v>
      </c>
      <c r="SL36" s="17">
        <v>0.4</v>
      </c>
      <c r="SM36" s="17">
        <v>-0.2</v>
      </c>
      <c r="SN36" s="17">
        <v>4.9000000000000004</v>
      </c>
      <c r="SO36" s="17">
        <v>6.9</v>
      </c>
      <c r="SP36" s="17">
        <v>6.9</v>
      </c>
      <c r="SQ36" s="17">
        <v>-2</v>
      </c>
      <c r="SR36" s="17">
        <v>3</v>
      </c>
      <c r="SS36" s="17">
        <v>3</v>
      </c>
      <c r="ST36" s="17">
        <v>3</v>
      </c>
      <c r="SU36" s="17">
        <v>0</v>
      </c>
      <c r="SV36" s="17">
        <v>4.2</v>
      </c>
      <c r="SW36" s="17">
        <v>3.5</v>
      </c>
      <c r="SX36" s="17">
        <v>3.5</v>
      </c>
      <c r="SY36" s="17">
        <v>0.7</v>
      </c>
      <c r="SZ36" s="17">
        <v>5.2</v>
      </c>
      <c r="TA36" s="17">
        <v>5.5</v>
      </c>
      <c r="TB36" s="17">
        <v>5.5</v>
      </c>
      <c r="TC36" s="17">
        <v>-0.3</v>
      </c>
      <c r="TD36" s="17">
        <v>13.2</v>
      </c>
      <c r="TE36" s="17">
        <v>12.621359999999999</v>
      </c>
      <c r="TF36" s="17">
        <v>12.621359999999999</v>
      </c>
      <c r="TG36" s="17">
        <v>0.57864000000000004</v>
      </c>
      <c r="TH36" s="17">
        <v>28.9</v>
      </c>
      <c r="TI36" s="17">
        <v>26.4</v>
      </c>
      <c r="TJ36" s="17">
        <v>26.376000000000001</v>
      </c>
      <c r="TK36" s="17">
        <v>2.524</v>
      </c>
      <c r="TL36" s="17">
        <v>75.099999999999994</v>
      </c>
      <c r="TM36" s="17">
        <v>73.7</v>
      </c>
      <c r="TN36" s="17">
        <v>70.701999999999998</v>
      </c>
      <c r="TO36" s="17">
        <v>4.3979999999999997</v>
      </c>
      <c r="TP36" s="17">
        <v>29.5</v>
      </c>
      <c r="TQ36" s="17"/>
      <c r="TR36" s="17">
        <v>31.613</v>
      </c>
      <c r="TS36" s="17">
        <v>-2.113</v>
      </c>
      <c r="TT36" s="17">
        <v>76.5</v>
      </c>
      <c r="TU36" s="17">
        <v>98.096760000000003</v>
      </c>
      <c r="TV36" s="17">
        <v>66.924999999999997</v>
      </c>
      <c r="TW36" s="17">
        <v>9.5749999999999993</v>
      </c>
      <c r="TX36" s="17">
        <v>79.5</v>
      </c>
      <c r="TY36" s="17">
        <v>106.76899</v>
      </c>
      <c r="TZ36" s="17">
        <v>74.778000000000006</v>
      </c>
      <c r="UA36" s="17">
        <v>4.7220000000000004</v>
      </c>
      <c r="UB36" s="17">
        <v>15.3</v>
      </c>
      <c r="UC36" s="17">
        <v>10.525</v>
      </c>
      <c r="UD36" s="17">
        <v>10.525</v>
      </c>
      <c r="UE36" s="17">
        <v>4.7750000000000004</v>
      </c>
      <c r="UF36" s="17">
        <v>11.4</v>
      </c>
      <c r="UG36" s="17">
        <v>8.6809999999999992</v>
      </c>
      <c r="UH36" s="17">
        <v>8.6809999999999992</v>
      </c>
      <c r="UI36" s="17">
        <v>2.7189999999999999</v>
      </c>
      <c r="UJ36" s="17">
        <v>6.3</v>
      </c>
      <c r="UK36" s="17">
        <v>6.3</v>
      </c>
      <c r="UL36" s="17">
        <v>6.3</v>
      </c>
      <c r="UM36" s="17">
        <v>0</v>
      </c>
      <c r="UN36" s="17">
        <v>2.2999999999999998</v>
      </c>
      <c r="UO36" s="17">
        <v>2.2000000000000002</v>
      </c>
      <c r="UP36" s="17">
        <v>2.2000000000000002</v>
      </c>
      <c r="UQ36" s="17">
        <v>0.1</v>
      </c>
      <c r="UR36" s="17">
        <v>7.9</v>
      </c>
      <c r="US36" s="17">
        <v>7.6</v>
      </c>
      <c r="UT36" s="17">
        <v>7.6</v>
      </c>
      <c r="UU36" s="17">
        <v>0.3</v>
      </c>
      <c r="UV36" s="17">
        <v>4.2</v>
      </c>
      <c r="UW36" s="17">
        <v>4.2</v>
      </c>
      <c r="UX36" s="17">
        <v>4.2</v>
      </c>
      <c r="UY36" s="17">
        <v>0</v>
      </c>
      <c r="UZ36" s="17">
        <v>4.7</v>
      </c>
      <c r="VA36" s="17">
        <v>4.8</v>
      </c>
      <c r="VB36" s="17">
        <v>4.8</v>
      </c>
      <c r="VC36" s="17">
        <v>-0.1</v>
      </c>
      <c r="VD36" s="17">
        <v>4.7</v>
      </c>
      <c r="VE36" s="17">
        <v>4.8</v>
      </c>
      <c r="VF36" s="17">
        <v>4.8</v>
      </c>
      <c r="VG36" s="17">
        <v>-0.1</v>
      </c>
      <c r="VH36" s="17">
        <v>16.100000000000001</v>
      </c>
      <c r="VI36" s="17">
        <v>16.72</v>
      </c>
      <c r="VJ36" s="17">
        <v>16.72</v>
      </c>
      <c r="VK36" s="17">
        <v>-0.62</v>
      </c>
      <c r="VL36" s="17">
        <v>221.7</v>
      </c>
      <c r="VM36" s="17"/>
      <c r="VN36" s="17">
        <v>234.46799999999999</v>
      </c>
      <c r="VO36" s="17">
        <v>-12.768000000000001</v>
      </c>
      <c r="VP36" s="17">
        <v>14.6</v>
      </c>
      <c r="VQ36" s="17"/>
      <c r="VR36" s="17">
        <v>13.385</v>
      </c>
      <c r="VS36" s="17">
        <v>1.2150000000000001</v>
      </c>
      <c r="VT36" s="17">
        <v>122.1</v>
      </c>
      <c r="VU36" s="17"/>
      <c r="VV36" s="17">
        <v>125.31399999999999</v>
      </c>
      <c r="VW36" s="17">
        <v>-3.214</v>
      </c>
      <c r="VX36" s="17">
        <v>0.6</v>
      </c>
      <c r="VY36" s="17">
        <v>0.6</v>
      </c>
      <c r="VZ36" s="17">
        <v>0.6</v>
      </c>
      <c r="WA36" s="17">
        <v>0</v>
      </c>
      <c r="WB36" s="17">
        <v>126.8</v>
      </c>
      <c r="WC36" s="17">
        <v>123.54582000000001</v>
      </c>
      <c r="WD36" s="17">
        <v>71.591999999999999</v>
      </c>
      <c r="WE36" s="17">
        <v>55.207999999999998</v>
      </c>
      <c r="WF36" s="17">
        <v>136.19999999999999</v>
      </c>
      <c r="WG36" s="17">
        <v>127.22204000000001</v>
      </c>
      <c r="WH36" s="17">
        <v>74.384</v>
      </c>
      <c r="WI36" s="17">
        <v>61.816000000000003</v>
      </c>
      <c r="WJ36" s="17">
        <v>88.6</v>
      </c>
      <c r="WK36" s="17"/>
      <c r="WL36" s="17">
        <v>90.83</v>
      </c>
      <c r="WM36" s="17">
        <v>-2.23</v>
      </c>
      <c r="WN36" s="17">
        <v>14.8</v>
      </c>
      <c r="WO36" s="17"/>
      <c r="WP36" s="17">
        <v>7.5659999999999998</v>
      </c>
      <c r="WQ36" s="17">
        <v>7.234</v>
      </c>
      <c r="WR36" s="17">
        <v>10</v>
      </c>
      <c r="WS36" s="17">
        <v>10</v>
      </c>
      <c r="WT36" s="17">
        <v>10</v>
      </c>
      <c r="WU36" s="17">
        <v>0</v>
      </c>
      <c r="WV36" s="17">
        <v>17.899999999999999</v>
      </c>
      <c r="WW36" s="17">
        <v>17.864080000000001</v>
      </c>
      <c r="WX36" s="17">
        <v>17.864080000000001</v>
      </c>
      <c r="WY36" s="17">
        <v>3.5920000000000001E-2</v>
      </c>
      <c r="WZ36" s="17">
        <v>9.4</v>
      </c>
      <c r="XA36" s="17">
        <v>10.8</v>
      </c>
      <c r="XB36" s="17">
        <v>10.8</v>
      </c>
      <c r="XC36" s="17">
        <v>-1.4</v>
      </c>
      <c r="XD36" s="17">
        <v>0</v>
      </c>
      <c r="XE36" s="17"/>
      <c r="XF36" s="17"/>
      <c r="XG36" s="17">
        <v>0</v>
      </c>
      <c r="XH36" s="17"/>
      <c r="XI36" s="17"/>
      <c r="XJ36" s="17"/>
      <c r="XK36" s="17">
        <v>0</v>
      </c>
      <c r="XL36" s="17">
        <v>15.9</v>
      </c>
      <c r="XM36" s="17">
        <v>14</v>
      </c>
      <c r="XN36" s="17">
        <v>14</v>
      </c>
      <c r="XO36" s="17">
        <v>1.9</v>
      </c>
      <c r="XP36" s="17">
        <v>7.9</v>
      </c>
      <c r="XQ36" s="17"/>
      <c r="XR36" s="17"/>
      <c r="XS36" s="17">
        <v>7.9</v>
      </c>
      <c r="XT36" s="17">
        <v>8.6999999999999993</v>
      </c>
      <c r="XU36" s="17">
        <v>7.74</v>
      </c>
      <c r="XV36" s="17">
        <v>7.74</v>
      </c>
      <c r="XW36" s="17">
        <v>0.96</v>
      </c>
      <c r="XX36" s="17"/>
      <c r="XY36" s="17"/>
      <c r="XZ36" s="17"/>
      <c r="YA36" s="17">
        <v>0</v>
      </c>
      <c r="YB36" s="17"/>
      <c r="YC36" s="17"/>
      <c r="YD36" s="17"/>
      <c r="YE36" s="17">
        <v>0</v>
      </c>
    </row>
    <row r="37" spans="1:655" ht="24" customHeight="1" x14ac:dyDescent="0.3">
      <c r="A37" s="1"/>
      <c r="B37" s="16" t="s">
        <v>57</v>
      </c>
      <c r="C37" s="16" t="s">
        <v>746</v>
      </c>
      <c r="D37" s="17">
        <v>19.600000000000001</v>
      </c>
      <c r="E37" s="17">
        <v>18.329899999999999</v>
      </c>
      <c r="F37" s="17">
        <v>34.899949999999997</v>
      </c>
      <c r="G37" s="17">
        <v>-15.299950000000001</v>
      </c>
      <c r="H37" s="17">
        <v>649.11</v>
      </c>
      <c r="I37" s="17">
        <v>643.65809000000002</v>
      </c>
      <c r="J37" s="17">
        <v>643.65809000000002</v>
      </c>
      <c r="K37" s="17">
        <v>5.4519099999999998</v>
      </c>
      <c r="L37" s="17">
        <v>216.02</v>
      </c>
      <c r="M37" s="17">
        <v>209.39341999999999</v>
      </c>
      <c r="N37" s="17">
        <v>209.39341999999999</v>
      </c>
      <c r="O37" s="17">
        <v>6.6265799999999997</v>
      </c>
      <c r="P37" s="17"/>
      <c r="Q37" s="17"/>
      <c r="R37" s="17"/>
      <c r="S37" s="17">
        <v>0</v>
      </c>
      <c r="T37" s="17"/>
      <c r="U37" s="17"/>
      <c r="V37" s="17"/>
      <c r="W37" s="17">
        <v>0</v>
      </c>
      <c r="X37" s="17">
        <v>50.5</v>
      </c>
      <c r="Y37" s="17">
        <v>30.92784</v>
      </c>
      <c r="Z37" s="17">
        <v>12.09104</v>
      </c>
      <c r="AA37" s="17">
        <v>38.40896</v>
      </c>
      <c r="AB37" s="17">
        <v>87.2</v>
      </c>
      <c r="AC37" s="17">
        <v>91.364000000000004</v>
      </c>
      <c r="AD37" s="17">
        <v>94.878</v>
      </c>
      <c r="AE37" s="17">
        <v>-7.6779999999999999</v>
      </c>
      <c r="AF37" s="17"/>
      <c r="AG37" s="17"/>
      <c r="AH37" s="17"/>
      <c r="AI37" s="17">
        <v>0</v>
      </c>
      <c r="AJ37" s="17"/>
      <c r="AK37" s="17"/>
      <c r="AL37" s="17"/>
      <c r="AM37" s="17">
        <v>0</v>
      </c>
      <c r="AN37" s="17">
        <v>152</v>
      </c>
      <c r="AO37" s="17">
        <v>179.97362000000001</v>
      </c>
      <c r="AP37" s="17">
        <v>196.42444</v>
      </c>
      <c r="AQ37" s="17">
        <v>-44.424439999999997</v>
      </c>
      <c r="AR37" s="17">
        <v>151.30000000000001</v>
      </c>
      <c r="AS37" s="17">
        <v>179.97362000000001</v>
      </c>
      <c r="AT37" s="17">
        <v>196.42444</v>
      </c>
      <c r="AU37" s="17">
        <v>-45.12444</v>
      </c>
      <c r="AV37" s="17">
        <v>151.1</v>
      </c>
      <c r="AW37" s="17">
        <v>179.97362000000001</v>
      </c>
      <c r="AX37" s="17">
        <v>196.42444</v>
      </c>
      <c r="AY37" s="17">
        <v>-45.324440000000003</v>
      </c>
      <c r="AZ37" s="17">
        <v>244.7</v>
      </c>
      <c r="BA37" s="17">
        <v>269.96042999999997</v>
      </c>
      <c r="BB37" s="17">
        <v>294.63666999999998</v>
      </c>
      <c r="BC37" s="17">
        <v>-49.936669999999999</v>
      </c>
      <c r="BD37" s="17">
        <v>210.7</v>
      </c>
      <c r="BE37" s="17">
        <v>208.28218000000001</v>
      </c>
      <c r="BF37" s="17">
        <v>208.28218000000001</v>
      </c>
      <c r="BG37" s="17">
        <v>2.4178199999999999</v>
      </c>
      <c r="BH37" s="17">
        <v>110.1</v>
      </c>
      <c r="BI37" s="17">
        <v>104.14109000000001</v>
      </c>
      <c r="BJ37" s="17">
        <v>104.14109000000001</v>
      </c>
      <c r="BK37" s="17">
        <v>5.9589100000000004</v>
      </c>
      <c r="BL37" s="17">
        <v>363.2</v>
      </c>
      <c r="BM37" s="17">
        <v>348.19587999999999</v>
      </c>
      <c r="BN37" s="17">
        <v>140.31628000000001</v>
      </c>
      <c r="BO37" s="17">
        <v>222.88372000000001</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119.7</v>
      </c>
      <c r="CK37" s="17">
        <v>116.66768</v>
      </c>
      <c r="CL37" s="17">
        <v>116.66768</v>
      </c>
      <c r="CM37" s="17">
        <v>3.0323199999999999</v>
      </c>
      <c r="CN37" s="17">
        <v>7.5</v>
      </c>
      <c r="CO37" s="17">
        <v>5.1333399999999996</v>
      </c>
      <c r="CP37" s="17">
        <v>5.1333399999999996</v>
      </c>
      <c r="CQ37" s="17">
        <v>2.36666</v>
      </c>
      <c r="CR37" s="17">
        <v>5.3</v>
      </c>
      <c r="CS37" s="17">
        <v>2.8177599999999998</v>
      </c>
      <c r="CT37" s="17">
        <v>2.8177599999999998</v>
      </c>
      <c r="CU37" s="17">
        <v>2.48224</v>
      </c>
      <c r="CV37" s="17"/>
      <c r="CW37" s="17"/>
      <c r="CX37" s="17">
        <v>0</v>
      </c>
      <c r="CY37" s="17">
        <v>0</v>
      </c>
      <c r="CZ37" s="17">
        <v>6.36</v>
      </c>
      <c r="DA37" s="17">
        <v>6.0745800000000001</v>
      </c>
      <c r="DB37" s="17">
        <v>6.0745800000000001</v>
      </c>
      <c r="DC37" s="17">
        <v>0.28542000000000001</v>
      </c>
      <c r="DD37" s="17">
        <v>12.52</v>
      </c>
      <c r="DE37" s="17">
        <v>14.919420000000001</v>
      </c>
      <c r="DF37" s="17">
        <v>12.77125</v>
      </c>
      <c r="DG37" s="17">
        <v>-0.25124999999999997</v>
      </c>
      <c r="DH37" s="17">
        <v>49.71</v>
      </c>
      <c r="DI37" s="17">
        <v>65</v>
      </c>
      <c r="DJ37" s="17">
        <v>15.46392</v>
      </c>
      <c r="DK37" s="17">
        <v>34.246079999999999</v>
      </c>
      <c r="DL37" s="17"/>
      <c r="DM37" s="17"/>
      <c r="DN37" s="17"/>
      <c r="DO37" s="17">
        <v>0</v>
      </c>
      <c r="DP37" s="17"/>
      <c r="DQ37" s="17"/>
      <c r="DR37" s="17"/>
      <c r="DS37" s="17">
        <v>0</v>
      </c>
      <c r="DT37" s="17"/>
      <c r="DU37" s="17"/>
      <c r="DV37" s="17"/>
      <c r="DW37" s="17">
        <v>0</v>
      </c>
      <c r="DX37" s="17"/>
      <c r="DY37" s="17"/>
      <c r="DZ37" s="17"/>
      <c r="EA37" s="17">
        <v>0</v>
      </c>
      <c r="EB37" s="17">
        <v>56</v>
      </c>
      <c r="EC37" s="17">
        <v>39.715130000000002</v>
      </c>
      <c r="ED37" s="17">
        <v>56.515709999999999</v>
      </c>
      <c r="EE37" s="17">
        <v>-0.51571</v>
      </c>
      <c r="EF37" s="17">
        <v>111.3</v>
      </c>
      <c r="EG37" s="17">
        <v>110.21751999999999</v>
      </c>
      <c r="EH37" s="17">
        <v>110.21751999999999</v>
      </c>
      <c r="EI37" s="17">
        <v>1.0824800000000001</v>
      </c>
      <c r="EJ37" s="17"/>
      <c r="EK37" s="17"/>
      <c r="EL37" s="17"/>
      <c r="EM37" s="17">
        <v>0</v>
      </c>
      <c r="EN37" s="17"/>
      <c r="EO37" s="17"/>
      <c r="EP37" s="17"/>
      <c r="EQ37" s="17">
        <v>0</v>
      </c>
      <c r="ER37" s="17"/>
      <c r="ES37" s="17"/>
      <c r="ET37" s="17"/>
      <c r="EU37" s="17">
        <v>0</v>
      </c>
      <c r="EV37" s="17">
        <v>6.5</v>
      </c>
      <c r="EW37" s="17">
        <v>6.39</v>
      </c>
      <c r="EX37" s="17">
        <v>6.39</v>
      </c>
      <c r="EY37" s="17">
        <v>0.11</v>
      </c>
      <c r="EZ37" s="17">
        <v>147</v>
      </c>
      <c r="FA37" s="17">
        <v>144.32990000000001</v>
      </c>
      <c r="FB37" s="17">
        <v>144.32990000000001</v>
      </c>
      <c r="FC37" s="17">
        <v>2.6701000000000001</v>
      </c>
      <c r="FD37" s="17">
        <v>30.9</v>
      </c>
      <c r="FE37" s="17">
        <v>39.633699999999997</v>
      </c>
      <c r="FF37" s="17">
        <v>36.90014</v>
      </c>
      <c r="FG37" s="17">
        <v>-6.00014</v>
      </c>
      <c r="FH37" s="17">
        <v>74.7</v>
      </c>
      <c r="FI37" s="17">
        <v>75</v>
      </c>
      <c r="FJ37" s="17">
        <v>75</v>
      </c>
      <c r="FK37" s="17">
        <v>-0.3</v>
      </c>
      <c r="FL37" s="17">
        <v>20.7</v>
      </c>
      <c r="FM37" s="17">
        <v>29.020659999999999</v>
      </c>
      <c r="FN37" s="17">
        <v>22.625250000000001</v>
      </c>
      <c r="FO37" s="17">
        <v>-1.9252499999999999</v>
      </c>
      <c r="FP37" s="17">
        <v>18.5</v>
      </c>
      <c r="FQ37" s="17">
        <v>17.91338</v>
      </c>
      <c r="FR37" s="17">
        <v>14.927820000000001</v>
      </c>
      <c r="FS37" s="17">
        <v>3.5721799999999999</v>
      </c>
      <c r="FT37" s="17">
        <v>15</v>
      </c>
      <c r="FU37" s="17">
        <v>15.048539999999999</v>
      </c>
      <c r="FV37" s="17">
        <v>15.048539999999999</v>
      </c>
      <c r="FW37" s="17">
        <v>-4.854E-2</v>
      </c>
      <c r="FX37" s="17">
        <v>64.2</v>
      </c>
      <c r="FY37" s="17">
        <v>63.751600000000003</v>
      </c>
      <c r="FZ37" s="17">
        <v>63.751600000000003</v>
      </c>
      <c r="GA37" s="17">
        <v>0.44840000000000002</v>
      </c>
      <c r="GB37" s="17">
        <v>181.6</v>
      </c>
      <c r="GC37" s="17">
        <v>183.10896</v>
      </c>
      <c r="GD37" s="17">
        <v>185.10007999999999</v>
      </c>
      <c r="GE37" s="17">
        <v>-3.5000800000000001</v>
      </c>
      <c r="GF37" s="17">
        <v>181.5</v>
      </c>
      <c r="GG37" s="17">
        <v>183.10896</v>
      </c>
      <c r="GH37" s="17">
        <v>185.10007999999999</v>
      </c>
      <c r="GI37" s="17">
        <v>-3.6000800000000002</v>
      </c>
      <c r="GJ37" s="17">
        <v>184.1</v>
      </c>
      <c r="GK37" s="17">
        <v>183.10896</v>
      </c>
      <c r="GL37" s="17">
        <v>185.10007999999999</v>
      </c>
      <c r="GM37" s="17">
        <v>-1.0000800000000001</v>
      </c>
      <c r="GN37" s="17">
        <v>54.7</v>
      </c>
      <c r="GO37" s="17">
        <v>82.222319999999996</v>
      </c>
      <c r="GP37" s="17">
        <v>54.193890000000003</v>
      </c>
      <c r="GQ37" s="17">
        <v>0.50610999999999995</v>
      </c>
      <c r="GR37" s="17">
        <v>5.5</v>
      </c>
      <c r="GS37" s="17">
        <v>5.1525699999999999</v>
      </c>
      <c r="GT37" s="17">
        <v>7.5127800000000002</v>
      </c>
      <c r="GU37" s="17">
        <v>-2.0127799999999998</v>
      </c>
      <c r="GV37" s="17">
        <v>1.3</v>
      </c>
      <c r="GW37" s="17">
        <v>1.0171699999999999</v>
      </c>
      <c r="GX37" s="17">
        <v>7.8816100000000002</v>
      </c>
      <c r="GY37" s="17">
        <v>-6.5816100000000004</v>
      </c>
      <c r="GZ37" s="17">
        <v>33.4</v>
      </c>
      <c r="HA37" s="17">
        <v>34.020620000000001</v>
      </c>
      <c r="HB37" s="17">
        <v>34.477800000000002</v>
      </c>
      <c r="HC37" s="17">
        <v>-1.0778000000000001</v>
      </c>
      <c r="HD37" s="17">
        <v>37.200000000000003</v>
      </c>
      <c r="HE37" s="17">
        <v>37.158740000000002</v>
      </c>
      <c r="HF37" s="17">
        <v>37.158740000000002</v>
      </c>
      <c r="HG37" s="17">
        <v>4.1259999999999998E-2</v>
      </c>
      <c r="HH37" s="17">
        <v>2.2000000000000002</v>
      </c>
      <c r="HI37" s="17">
        <v>1.97359</v>
      </c>
      <c r="HJ37" s="17">
        <v>1.97359</v>
      </c>
      <c r="HK37" s="17">
        <v>0.22641</v>
      </c>
      <c r="HL37" s="17">
        <v>15.8</v>
      </c>
      <c r="HM37" s="17">
        <v>16.664079999999998</v>
      </c>
      <c r="HN37" s="17">
        <v>16.664079999999998</v>
      </c>
      <c r="HO37" s="17">
        <v>-0.86407999999999996</v>
      </c>
      <c r="HP37" s="17">
        <v>61.2</v>
      </c>
      <c r="HQ37" s="17">
        <v>41.237110000000001</v>
      </c>
      <c r="HR37" s="17">
        <v>41.237110000000001</v>
      </c>
      <c r="HS37" s="17">
        <v>19.962890000000002</v>
      </c>
      <c r="HT37" s="17"/>
      <c r="HU37" s="17"/>
      <c r="HV37" s="17"/>
      <c r="HW37" s="17">
        <v>0</v>
      </c>
      <c r="HX37" s="17"/>
      <c r="HY37" s="17"/>
      <c r="HZ37" s="17"/>
      <c r="IA37" s="17">
        <v>0</v>
      </c>
      <c r="IB37" s="17">
        <v>19.7</v>
      </c>
      <c r="IC37" s="17">
        <v>0</v>
      </c>
      <c r="ID37" s="17">
        <v>84.805210000000002</v>
      </c>
      <c r="IE37" s="17">
        <v>-65.10521</v>
      </c>
      <c r="IF37" s="17"/>
      <c r="IG37" s="17"/>
      <c r="IH37" s="17"/>
      <c r="II37" s="17">
        <v>0</v>
      </c>
      <c r="IJ37" s="17"/>
      <c r="IK37" s="17"/>
      <c r="IL37" s="17"/>
      <c r="IM37" s="17">
        <v>0</v>
      </c>
      <c r="IN37" s="17">
        <v>48.3</v>
      </c>
      <c r="IO37" s="17">
        <v>48.181449999999998</v>
      </c>
      <c r="IP37" s="17">
        <v>48.181449999999998</v>
      </c>
      <c r="IQ37" s="17">
        <v>0.11855</v>
      </c>
      <c r="IR37" s="17"/>
      <c r="IS37" s="17"/>
      <c r="IT37" s="17"/>
      <c r="IU37" s="17">
        <v>0</v>
      </c>
      <c r="IV37" s="17"/>
      <c r="IW37" s="17"/>
      <c r="IX37" s="17"/>
      <c r="IY37" s="17">
        <v>0</v>
      </c>
      <c r="IZ37" s="17"/>
      <c r="JA37" s="17"/>
      <c r="JB37" s="17"/>
      <c r="JC37" s="17">
        <v>0</v>
      </c>
      <c r="JD37" s="17">
        <v>30.7</v>
      </c>
      <c r="JE37" s="17">
        <v>44.56673</v>
      </c>
      <c r="JF37" s="17">
        <v>34.96546</v>
      </c>
      <c r="JG37" s="17">
        <v>-4.26546</v>
      </c>
      <c r="JH37" s="17">
        <v>176.3</v>
      </c>
      <c r="JI37" s="17">
        <v>178.52956</v>
      </c>
      <c r="JJ37" s="17">
        <v>178.52956</v>
      </c>
      <c r="JK37" s="17">
        <v>-2.2295600000000002</v>
      </c>
      <c r="JL37" s="17">
        <v>173.4</v>
      </c>
      <c r="JM37" s="17">
        <v>178.52956</v>
      </c>
      <c r="JN37" s="17">
        <v>178.52956</v>
      </c>
      <c r="JO37" s="17">
        <v>-5.1295599999999997</v>
      </c>
      <c r="JP37" s="17">
        <v>207.9</v>
      </c>
      <c r="JQ37" s="17">
        <v>178.52956</v>
      </c>
      <c r="JR37" s="17">
        <v>178.52956</v>
      </c>
      <c r="JS37" s="17">
        <v>29.370439999999999</v>
      </c>
      <c r="JT37" s="17">
        <v>271.60000000000002</v>
      </c>
      <c r="JU37" s="17">
        <v>267.79433</v>
      </c>
      <c r="JV37" s="17">
        <v>267.79433</v>
      </c>
      <c r="JW37" s="17">
        <v>3.8056700000000001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1.2</v>
      </c>
      <c r="LE37" s="17">
        <v>1.1522699999999999</v>
      </c>
      <c r="LF37" s="17">
        <v>1.1522699999999999</v>
      </c>
      <c r="LG37" s="17">
        <v>4.7730000000000002E-2</v>
      </c>
      <c r="LH37" s="17">
        <v>91.6</v>
      </c>
      <c r="LI37" s="17">
        <v>78.797020000000003</v>
      </c>
      <c r="LJ37" s="17">
        <v>102.20949</v>
      </c>
      <c r="LK37" s="17">
        <v>-10.609489999999999</v>
      </c>
      <c r="LL37" s="17">
        <v>92.7</v>
      </c>
      <c r="LM37" s="17">
        <v>87.638729999999995</v>
      </c>
      <c r="LN37" s="17">
        <v>66.558790000000002</v>
      </c>
      <c r="LO37" s="17">
        <v>26.141210000000001</v>
      </c>
      <c r="LP37" s="17">
        <v>60.3</v>
      </c>
      <c r="LQ37" s="17">
        <v>67.133979999999994</v>
      </c>
      <c r="LR37" s="17">
        <v>65.165769999999995</v>
      </c>
      <c r="LS37" s="17">
        <v>-4.8657700000000004</v>
      </c>
      <c r="LT37" s="17">
        <v>66.599999999999994</v>
      </c>
      <c r="LU37" s="17">
        <v>72.37388</v>
      </c>
      <c r="LV37" s="17">
        <v>64.049509999999998</v>
      </c>
      <c r="LW37" s="17">
        <v>2.5504899999999999</v>
      </c>
      <c r="LX37" s="17">
        <v>29.8</v>
      </c>
      <c r="LY37" s="17">
        <v>29.951460000000001</v>
      </c>
      <c r="LZ37" s="17">
        <v>26.50647</v>
      </c>
      <c r="MA37" s="17">
        <v>3.2935300000000001</v>
      </c>
      <c r="MB37" s="17"/>
      <c r="MC37" s="17"/>
      <c r="MD37" s="17"/>
      <c r="ME37" s="17">
        <v>0</v>
      </c>
      <c r="MF37" s="17"/>
      <c r="MG37" s="17"/>
      <c r="MH37" s="17"/>
      <c r="MI37" s="17">
        <v>0</v>
      </c>
      <c r="MJ37" s="17"/>
      <c r="MK37" s="17"/>
      <c r="ML37" s="17"/>
      <c r="MM37" s="17">
        <v>0</v>
      </c>
      <c r="MN37" s="17">
        <v>145.5</v>
      </c>
      <c r="MO37" s="17">
        <v>149.77393000000001</v>
      </c>
      <c r="MP37" s="17">
        <v>149.77393000000001</v>
      </c>
      <c r="MQ37" s="17">
        <v>-4.27393</v>
      </c>
      <c r="MR37" s="17">
        <v>147.80000000000001</v>
      </c>
      <c r="MS37" s="17">
        <v>149.77393000000001</v>
      </c>
      <c r="MT37" s="17">
        <v>149.77393000000001</v>
      </c>
      <c r="MU37" s="17">
        <v>-1.97393</v>
      </c>
      <c r="MV37" s="17">
        <v>149.69999999999999</v>
      </c>
      <c r="MW37" s="17">
        <v>149.77393000000001</v>
      </c>
      <c r="MX37" s="17">
        <v>149.77393000000001</v>
      </c>
      <c r="MY37" s="17">
        <v>-7.3929999999999996E-2</v>
      </c>
      <c r="MZ37" s="17"/>
      <c r="NA37" s="17"/>
      <c r="NB37" s="17"/>
      <c r="NC37" s="17">
        <v>0</v>
      </c>
      <c r="ND37" s="17"/>
      <c r="NE37" s="17"/>
      <c r="NF37" s="17"/>
      <c r="NG37" s="17">
        <v>0</v>
      </c>
      <c r="NH37" s="17">
        <v>0</v>
      </c>
      <c r="NI37" s="17"/>
      <c r="NJ37" s="17"/>
      <c r="NK37" s="17">
        <v>0</v>
      </c>
      <c r="NL37" s="17"/>
      <c r="NM37" s="17"/>
      <c r="NN37" s="17"/>
      <c r="NO37" s="17">
        <v>0</v>
      </c>
      <c r="NP37" s="17"/>
      <c r="NQ37" s="17"/>
      <c r="NR37" s="17"/>
      <c r="NS37" s="17">
        <v>0</v>
      </c>
      <c r="NT37" s="17">
        <v>142.9</v>
      </c>
      <c r="NU37" s="17">
        <v>50</v>
      </c>
      <c r="NV37" s="17">
        <v>186.66667000000001</v>
      </c>
      <c r="NW37" s="17">
        <v>-43.766669999999998</v>
      </c>
      <c r="NX37" s="17">
        <v>74.599999999999994</v>
      </c>
      <c r="NY37" s="17"/>
      <c r="NZ37" s="17">
        <v>93.333330000000004</v>
      </c>
      <c r="OA37" s="17">
        <v>-18.733329999999999</v>
      </c>
      <c r="OB37" s="17">
        <v>1</v>
      </c>
      <c r="OC37" s="17"/>
      <c r="OD37" s="17">
        <v>0.96099999999999997</v>
      </c>
      <c r="OE37" s="17">
        <v>3.9E-2</v>
      </c>
      <c r="OF37" s="17">
        <v>38.4</v>
      </c>
      <c r="OG37" s="17">
        <v>72.938990000000004</v>
      </c>
      <c r="OH37" s="17">
        <v>94.578000000000003</v>
      </c>
      <c r="OI37" s="17">
        <v>-56.177999999999997</v>
      </c>
      <c r="OJ37" s="17">
        <v>65.3</v>
      </c>
      <c r="OK37" s="17"/>
      <c r="OL37" s="17">
        <v>67.405000000000001</v>
      </c>
      <c r="OM37" s="17">
        <v>-2.105</v>
      </c>
      <c r="ON37" s="17">
        <v>15.5</v>
      </c>
      <c r="OO37" s="17">
        <v>17.638000000000002</v>
      </c>
      <c r="OP37" s="17">
        <v>17.638000000000002</v>
      </c>
      <c r="OQ37" s="17">
        <v>-2.1379999999999999</v>
      </c>
      <c r="OR37" s="17">
        <v>0.4</v>
      </c>
      <c r="OS37" s="17"/>
      <c r="OT37" s="17">
        <v>0.2</v>
      </c>
      <c r="OU37" s="17">
        <v>0.2</v>
      </c>
      <c r="OV37" s="17">
        <v>8.8000000000000007</v>
      </c>
      <c r="OW37" s="17">
        <v>8.6</v>
      </c>
      <c r="OX37" s="17">
        <v>8.6</v>
      </c>
      <c r="OY37" s="17">
        <v>0.2</v>
      </c>
      <c r="OZ37" s="17">
        <v>9.9</v>
      </c>
      <c r="PA37" s="17">
        <v>9</v>
      </c>
      <c r="PB37" s="17">
        <v>9</v>
      </c>
      <c r="PC37" s="17">
        <v>0.9</v>
      </c>
      <c r="PD37" s="17">
        <v>4.0999999999999996</v>
      </c>
      <c r="PE37" s="17">
        <v>2.6855699999999998</v>
      </c>
      <c r="PF37" s="17">
        <v>1.46</v>
      </c>
      <c r="PG37" s="17">
        <v>2.64</v>
      </c>
      <c r="PH37" s="17"/>
      <c r="PI37" s="17">
        <v>1.23</v>
      </c>
      <c r="PJ37" s="17">
        <v>1.23</v>
      </c>
      <c r="PK37" s="17">
        <v>-1.23</v>
      </c>
      <c r="PL37" s="17">
        <v>2.4</v>
      </c>
      <c r="PM37" s="17">
        <v>3</v>
      </c>
      <c r="PN37" s="17">
        <v>3</v>
      </c>
      <c r="PO37" s="17">
        <v>-0.6</v>
      </c>
      <c r="PP37" s="17">
        <v>2.2999999999999998</v>
      </c>
      <c r="PQ37" s="17">
        <v>2.4</v>
      </c>
      <c r="PR37" s="17">
        <v>2.4</v>
      </c>
      <c r="PS37" s="17">
        <v>-0.1</v>
      </c>
      <c r="PT37" s="17">
        <v>20.2</v>
      </c>
      <c r="PU37" s="17">
        <v>19.417480000000001</v>
      </c>
      <c r="PV37" s="17">
        <v>19.417480000000001</v>
      </c>
      <c r="PW37" s="17">
        <v>0.78251999999999999</v>
      </c>
      <c r="PX37" s="17">
        <v>9.1999999999999993</v>
      </c>
      <c r="PY37" s="17">
        <v>9</v>
      </c>
      <c r="PZ37" s="17">
        <v>9</v>
      </c>
      <c r="QA37" s="17">
        <v>0.2</v>
      </c>
      <c r="QB37" s="17">
        <v>4.5</v>
      </c>
      <c r="QC37" s="17">
        <v>6</v>
      </c>
      <c r="QD37" s="17">
        <v>6</v>
      </c>
      <c r="QE37" s="17">
        <v>-1.5</v>
      </c>
      <c r="QF37" s="17">
        <v>3.3</v>
      </c>
      <c r="QG37" s="17">
        <v>3.4</v>
      </c>
      <c r="QH37" s="17">
        <v>3.4</v>
      </c>
      <c r="QI37" s="17">
        <v>-0.1</v>
      </c>
      <c r="QJ37" s="17">
        <v>18.399999999999999</v>
      </c>
      <c r="QK37" s="17">
        <v>17.961169999999999</v>
      </c>
      <c r="QL37" s="17">
        <v>17.961169999999999</v>
      </c>
      <c r="QM37" s="17">
        <v>0.43883</v>
      </c>
      <c r="QN37" s="17">
        <v>13.4</v>
      </c>
      <c r="QO37" s="17"/>
      <c r="QP37" s="17">
        <v>13.394</v>
      </c>
      <c r="QQ37" s="17">
        <v>6.0000000000000001E-3</v>
      </c>
      <c r="QR37" s="17">
        <v>16.2</v>
      </c>
      <c r="QS37" s="17"/>
      <c r="QT37" s="17">
        <v>15.513999999999999</v>
      </c>
      <c r="QU37" s="17">
        <v>0.68600000000000005</v>
      </c>
      <c r="QV37" s="17">
        <v>24.6</v>
      </c>
      <c r="QW37" s="17">
        <v>24.1</v>
      </c>
      <c r="QX37" s="17">
        <v>22.015999999999998</v>
      </c>
      <c r="QY37" s="17">
        <v>2.5840000000000001</v>
      </c>
      <c r="QZ37" s="17">
        <v>59.6</v>
      </c>
      <c r="RA37" s="17">
        <v>68.373000000000005</v>
      </c>
      <c r="RB37" s="17">
        <v>68.373000000000005</v>
      </c>
      <c r="RC37" s="17">
        <v>-8.7729999999999997</v>
      </c>
      <c r="RD37" s="17">
        <v>4.5</v>
      </c>
      <c r="RE37" s="17">
        <v>4.2</v>
      </c>
      <c r="RF37" s="17">
        <v>4.2</v>
      </c>
      <c r="RG37" s="17">
        <v>0.3</v>
      </c>
      <c r="RH37" s="17">
        <v>0</v>
      </c>
      <c r="RI37" s="17"/>
      <c r="RJ37" s="17">
        <v>0</v>
      </c>
      <c r="RK37" s="17">
        <v>0</v>
      </c>
      <c r="RL37" s="17">
        <v>1.1000000000000001</v>
      </c>
      <c r="RM37" s="17">
        <v>1.2</v>
      </c>
      <c r="RN37" s="17">
        <v>1.2</v>
      </c>
      <c r="RO37" s="17">
        <v>-0.1</v>
      </c>
      <c r="RP37" s="17">
        <v>2.9</v>
      </c>
      <c r="RQ37" s="17">
        <v>2.8</v>
      </c>
      <c r="RR37" s="17">
        <v>2.8</v>
      </c>
      <c r="RS37" s="17">
        <v>0.1</v>
      </c>
      <c r="RT37" s="17">
        <v>15.9</v>
      </c>
      <c r="RU37" s="17"/>
      <c r="RV37" s="17">
        <v>13.922000000000001</v>
      </c>
      <c r="RW37" s="17">
        <v>1.978</v>
      </c>
      <c r="RX37" s="17">
        <v>2.4</v>
      </c>
      <c r="RY37" s="17">
        <v>2.379</v>
      </c>
      <c r="RZ37" s="17">
        <v>2.379</v>
      </c>
      <c r="SA37" s="17">
        <v>2.1000000000000001E-2</v>
      </c>
      <c r="SB37" s="17">
        <v>6.9</v>
      </c>
      <c r="SC37" s="17">
        <v>0</v>
      </c>
      <c r="SD37" s="17">
        <v>19.616099999999999</v>
      </c>
      <c r="SE37" s="17">
        <v>-12.716100000000001</v>
      </c>
      <c r="SF37" s="17">
        <v>1.2</v>
      </c>
      <c r="SG37" s="17">
        <v>1.232</v>
      </c>
      <c r="SH37" s="17">
        <v>1.232</v>
      </c>
      <c r="SI37" s="17">
        <v>-3.2000000000000001E-2</v>
      </c>
      <c r="SJ37" s="17">
        <v>0.2</v>
      </c>
      <c r="SK37" s="17">
        <v>0.4</v>
      </c>
      <c r="SL37" s="17">
        <v>0.4</v>
      </c>
      <c r="SM37" s="17">
        <v>-0.2</v>
      </c>
      <c r="SN37" s="17">
        <v>4.9000000000000004</v>
      </c>
      <c r="SO37" s="17">
        <v>6.9</v>
      </c>
      <c r="SP37" s="17">
        <v>6.9</v>
      </c>
      <c r="SQ37" s="17">
        <v>-2</v>
      </c>
      <c r="SR37" s="17">
        <v>3</v>
      </c>
      <c r="SS37" s="17">
        <v>3</v>
      </c>
      <c r="ST37" s="17">
        <v>3</v>
      </c>
      <c r="SU37" s="17">
        <v>0</v>
      </c>
      <c r="SV37" s="17">
        <v>4.2</v>
      </c>
      <c r="SW37" s="17">
        <v>3.5</v>
      </c>
      <c r="SX37" s="17">
        <v>3.5</v>
      </c>
      <c r="SY37" s="17">
        <v>0.7</v>
      </c>
      <c r="SZ37" s="17">
        <v>5.3</v>
      </c>
      <c r="TA37" s="17">
        <v>5.5</v>
      </c>
      <c r="TB37" s="17">
        <v>5.5</v>
      </c>
      <c r="TC37" s="17">
        <v>-0.2</v>
      </c>
      <c r="TD37" s="17">
        <v>13.2</v>
      </c>
      <c r="TE37" s="17">
        <v>12.621359999999999</v>
      </c>
      <c r="TF37" s="17">
        <v>12.621359999999999</v>
      </c>
      <c r="TG37" s="17">
        <v>0.57864000000000004</v>
      </c>
      <c r="TH37" s="17">
        <v>29.3</v>
      </c>
      <c r="TI37" s="17">
        <v>26.7</v>
      </c>
      <c r="TJ37" s="17">
        <v>26.553000000000001</v>
      </c>
      <c r="TK37" s="17">
        <v>2.7469999999999999</v>
      </c>
      <c r="TL37" s="17">
        <v>76.2</v>
      </c>
      <c r="TM37" s="17">
        <v>73.2</v>
      </c>
      <c r="TN37" s="17">
        <v>72.635999999999996</v>
      </c>
      <c r="TO37" s="17">
        <v>3.5640000000000001</v>
      </c>
      <c r="TP37" s="17">
        <v>30.1</v>
      </c>
      <c r="TQ37" s="17"/>
      <c r="TR37" s="17">
        <v>32.569000000000003</v>
      </c>
      <c r="TS37" s="17">
        <v>-2.4689999999999999</v>
      </c>
      <c r="TT37" s="17">
        <v>86.7</v>
      </c>
      <c r="TU37" s="17">
        <v>100.11595</v>
      </c>
      <c r="TV37" s="17">
        <v>67.203000000000003</v>
      </c>
      <c r="TW37" s="17">
        <v>19.497</v>
      </c>
      <c r="TX37" s="17">
        <v>78.3</v>
      </c>
      <c r="TY37" s="17">
        <v>107.98685999999999</v>
      </c>
      <c r="TZ37" s="17">
        <v>75.319999999999993</v>
      </c>
      <c r="UA37" s="17">
        <v>2.98</v>
      </c>
      <c r="UB37" s="17">
        <v>13.8</v>
      </c>
      <c r="UC37" s="17">
        <v>11.099</v>
      </c>
      <c r="UD37" s="17">
        <v>11.099</v>
      </c>
      <c r="UE37" s="17">
        <v>2.7010000000000001</v>
      </c>
      <c r="UF37" s="17">
        <v>11</v>
      </c>
      <c r="UG37" s="17">
        <v>9.3940000000000001</v>
      </c>
      <c r="UH37" s="17">
        <v>9.3940000000000001</v>
      </c>
      <c r="UI37" s="17">
        <v>1.6060000000000001</v>
      </c>
      <c r="UJ37" s="17">
        <v>6.4</v>
      </c>
      <c r="UK37" s="17">
        <v>6.3</v>
      </c>
      <c r="UL37" s="17">
        <v>6.3</v>
      </c>
      <c r="UM37" s="17">
        <v>0.1</v>
      </c>
      <c r="UN37" s="17">
        <v>2.2999999999999998</v>
      </c>
      <c r="UO37" s="17">
        <v>2.2000000000000002</v>
      </c>
      <c r="UP37" s="17">
        <v>2.2000000000000002</v>
      </c>
      <c r="UQ37" s="17">
        <v>0.1</v>
      </c>
      <c r="UR37" s="17">
        <v>7.6</v>
      </c>
      <c r="US37" s="17">
        <v>7.6</v>
      </c>
      <c r="UT37" s="17">
        <v>7.6</v>
      </c>
      <c r="UU37" s="17">
        <v>0</v>
      </c>
      <c r="UV37" s="17">
        <v>4.2</v>
      </c>
      <c r="UW37" s="17">
        <v>4.2</v>
      </c>
      <c r="UX37" s="17">
        <v>4.2</v>
      </c>
      <c r="UY37" s="17">
        <v>0</v>
      </c>
      <c r="UZ37" s="17">
        <v>4.7</v>
      </c>
      <c r="VA37" s="17">
        <v>4.8</v>
      </c>
      <c r="VB37" s="17">
        <v>4.8</v>
      </c>
      <c r="VC37" s="17">
        <v>-0.1</v>
      </c>
      <c r="VD37" s="17">
        <v>4.7</v>
      </c>
      <c r="VE37" s="17">
        <v>4.8</v>
      </c>
      <c r="VF37" s="17">
        <v>4.8</v>
      </c>
      <c r="VG37" s="17">
        <v>-0.1</v>
      </c>
      <c r="VH37" s="17">
        <v>16.600000000000001</v>
      </c>
      <c r="VI37" s="17">
        <v>16.79</v>
      </c>
      <c r="VJ37" s="17">
        <v>16.79</v>
      </c>
      <c r="VK37" s="17">
        <v>-0.19</v>
      </c>
      <c r="VL37" s="17">
        <v>221.3</v>
      </c>
      <c r="VM37" s="17"/>
      <c r="VN37" s="17">
        <v>239.857</v>
      </c>
      <c r="VO37" s="17">
        <v>-18.556999999999999</v>
      </c>
      <c r="VP37" s="17">
        <v>13.2</v>
      </c>
      <c r="VQ37" s="17"/>
      <c r="VR37" s="17">
        <v>12.865</v>
      </c>
      <c r="VS37" s="17">
        <v>0.33500000000000002</v>
      </c>
      <c r="VT37" s="17">
        <v>122</v>
      </c>
      <c r="VU37" s="17"/>
      <c r="VV37" s="17">
        <v>125.517</v>
      </c>
      <c r="VW37" s="17">
        <v>-3.5169999999999999</v>
      </c>
      <c r="VX37" s="17">
        <v>0.6</v>
      </c>
      <c r="VY37" s="17">
        <v>0.6</v>
      </c>
      <c r="VZ37" s="17">
        <v>0.6</v>
      </c>
      <c r="WA37" s="17">
        <v>0</v>
      </c>
      <c r="WB37" s="17">
        <v>123.3</v>
      </c>
      <c r="WC37" s="17">
        <v>130.31659999999999</v>
      </c>
      <c r="WD37" s="17">
        <v>77.683000000000007</v>
      </c>
      <c r="WE37" s="17">
        <v>45.616999999999997</v>
      </c>
      <c r="WF37" s="17">
        <v>146.1</v>
      </c>
      <c r="WG37" s="17">
        <v>133.88838000000001</v>
      </c>
      <c r="WH37" s="17">
        <v>77.942999999999998</v>
      </c>
      <c r="WI37" s="17">
        <v>68.156999999999996</v>
      </c>
      <c r="WJ37" s="17">
        <v>87.9</v>
      </c>
      <c r="WK37" s="17"/>
      <c r="WL37" s="17">
        <v>90.602000000000004</v>
      </c>
      <c r="WM37" s="17">
        <v>-2.702</v>
      </c>
      <c r="WN37" s="17">
        <v>13.4</v>
      </c>
      <c r="WO37" s="17"/>
      <c r="WP37" s="17">
        <v>5.0369999999999999</v>
      </c>
      <c r="WQ37" s="17">
        <v>8.3629999999999995</v>
      </c>
      <c r="WR37" s="17">
        <v>10</v>
      </c>
      <c r="WS37" s="17">
        <v>10</v>
      </c>
      <c r="WT37" s="17">
        <v>10</v>
      </c>
      <c r="WU37" s="17">
        <v>0</v>
      </c>
      <c r="WV37" s="17">
        <v>17.899999999999999</v>
      </c>
      <c r="WW37" s="17">
        <v>17.864080000000001</v>
      </c>
      <c r="WX37" s="17">
        <v>17.864080000000001</v>
      </c>
      <c r="WY37" s="17">
        <v>3.5920000000000001E-2</v>
      </c>
      <c r="WZ37" s="17">
        <v>9.1999999999999993</v>
      </c>
      <c r="XA37" s="17">
        <v>10.8</v>
      </c>
      <c r="XB37" s="17">
        <v>10.8</v>
      </c>
      <c r="XC37" s="17">
        <v>-1.6</v>
      </c>
      <c r="XD37" s="17">
        <v>0</v>
      </c>
      <c r="XE37" s="17"/>
      <c r="XF37" s="17"/>
      <c r="XG37" s="17">
        <v>0</v>
      </c>
      <c r="XH37" s="17"/>
      <c r="XI37" s="17"/>
      <c r="XJ37" s="17"/>
      <c r="XK37" s="17">
        <v>0</v>
      </c>
      <c r="XL37" s="17">
        <v>16</v>
      </c>
      <c r="XM37" s="17">
        <v>14</v>
      </c>
      <c r="XN37" s="17">
        <v>14</v>
      </c>
      <c r="XO37" s="17">
        <v>2</v>
      </c>
      <c r="XP37" s="17">
        <v>3.4</v>
      </c>
      <c r="XQ37" s="17"/>
      <c r="XR37" s="17"/>
      <c r="XS37" s="17">
        <v>3.4</v>
      </c>
      <c r="XT37" s="17">
        <v>8.6</v>
      </c>
      <c r="XU37" s="17">
        <v>7.74</v>
      </c>
      <c r="XV37" s="17">
        <v>7.74</v>
      </c>
      <c r="XW37" s="17">
        <v>0.86</v>
      </c>
      <c r="XX37" s="17"/>
      <c r="XY37" s="17"/>
      <c r="XZ37" s="17"/>
      <c r="YA37" s="17">
        <v>0</v>
      </c>
      <c r="YB37" s="17"/>
      <c r="YC37" s="17"/>
      <c r="YD37" s="17"/>
      <c r="YE37" s="17">
        <v>0</v>
      </c>
    </row>
    <row r="38" spans="1:655" ht="24" customHeight="1" x14ac:dyDescent="0.3">
      <c r="A38" s="1"/>
      <c r="B38" s="16" t="s">
        <v>57</v>
      </c>
      <c r="C38" s="16" t="s">
        <v>747</v>
      </c>
      <c r="D38" s="17">
        <v>27.2</v>
      </c>
      <c r="E38" s="17">
        <v>18.329899999999999</v>
      </c>
      <c r="F38" s="17">
        <v>0</v>
      </c>
      <c r="G38" s="17">
        <v>27.2</v>
      </c>
      <c r="H38" s="17">
        <v>644.97</v>
      </c>
      <c r="I38" s="17">
        <v>643.65809000000002</v>
      </c>
      <c r="J38" s="17">
        <v>643.65809000000002</v>
      </c>
      <c r="K38" s="17">
        <v>1.3119099999999999</v>
      </c>
      <c r="L38" s="17">
        <v>215.46</v>
      </c>
      <c r="M38" s="17">
        <v>209.39341999999999</v>
      </c>
      <c r="N38" s="17">
        <v>209.39341999999999</v>
      </c>
      <c r="O38" s="17">
        <v>6.0665800000000001</v>
      </c>
      <c r="P38" s="17"/>
      <c r="Q38" s="17"/>
      <c r="R38" s="17"/>
      <c r="S38" s="17">
        <v>0</v>
      </c>
      <c r="T38" s="17"/>
      <c r="U38" s="17"/>
      <c r="V38" s="17"/>
      <c r="W38" s="17">
        <v>0</v>
      </c>
      <c r="X38" s="17">
        <v>25.5</v>
      </c>
      <c r="Y38" s="17">
        <v>30.92784</v>
      </c>
      <c r="Z38" s="17">
        <v>30.47138</v>
      </c>
      <c r="AA38" s="17">
        <v>-4.9713799999999999</v>
      </c>
      <c r="AB38" s="17">
        <v>87.4</v>
      </c>
      <c r="AC38" s="17">
        <v>91.364000000000004</v>
      </c>
      <c r="AD38" s="17">
        <v>96.830219999999997</v>
      </c>
      <c r="AE38" s="17">
        <v>-9.4302200000000003</v>
      </c>
      <c r="AF38" s="17"/>
      <c r="AG38" s="17"/>
      <c r="AH38" s="17"/>
      <c r="AI38" s="17">
        <v>0</v>
      </c>
      <c r="AJ38" s="17"/>
      <c r="AK38" s="17"/>
      <c r="AL38" s="17"/>
      <c r="AM38" s="17">
        <v>0</v>
      </c>
      <c r="AN38" s="17">
        <v>151.1</v>
      </c>
      <c r="AO38" s="17">
        <v>185.29458</v>
      </c>
      <c r="AP38" s="17">
        <v>196.42444</v>
      </c>
      <c r="AQ38" s="17">
        <v>-45.324440000000003</v>
      </c>
      <c r="AR38" s="17">
        <v>151.5</v>
      </c>
      <c r="AS38" s="17">
        <v>185.29458</v>
      </c>
      <c r="AT38" s="17">
        <v>196.42444</v>
      </c>
      <c r="AU38" s="17">
        <v>-44.924439999999997</v>
      </c>
      <c r="AV38" s="17">
        <v>150.9</v>
      </c>
      <c r="AW38" s="17">
        <v>185.29458</v>
      </c>
      <c r="AX38" s="17">
        <v>196.42444</v>
      </c>
      <c r="AY38" s="17">
        <v>-45.524439999999998</v>
      </c>
      <c r="AZ38" s="17">
        <v>243.8</v>
      </c>
      <c r="BA38" s="17">
        <v>277.94186999999999</v>
      </c>
      <c r="BB38" s="17">
        <v>294.63666999999998</v>
      </c>
      <c r="BC38" s="17">
        <v>-50.836669999999998</v>
      </c>
      <c r="BD38" s="17">
        <v>210.3</v>
      </c>
      <c r="BE38" s="17">
        <v>208.28218000000001</v>
      </c>
      <c r="BF38" s="17">
        <v>208.28218000000001</v>
      </c>
      <c r="BG38" s="17">
        <v>2.0178199999999999</v>
      </c>
      <c r="BH38" s="17">
        <v>110</v>
      </c>
      <c r="BI38" s="17">
        <v>104.14109000000001</v>
      </c>
      <c r="BJ38" s="17">
        <v>104.14109000000001</v>
      </c>
      <c r="BK38" s="17">
        <v>5.8589099999999998</v>
      </c>
      <c r="BL38" s="17">
        <v>211.5</v>
      </c>
      <c r="BM38" s="17">
        <v>214.92457999999999</v>
      </c>
      <c r="BN38" s="17">
        <v>151.49941000000001</v>
      </c>
      <c r="BO38" s="17">
        <v>60.000590000000003</v>
      </c>
      <c r="BP38" s="17">
        <v>4.4000000000000004</v>
      </c>
      <c r="BQ38" s="17">
        <v>4.4318400000000002</v>
      </c>
      <c r="BR38" s="17">
        <v>4.4318400000000002</v>
      </c>
      <c r="BS38" s="17">
        <v>-3.184E-2</v>
      </c>
      <c r="BT38" s="17"/>
      <c r="BU38" s="17"/>
      <c r="BV38" s="17"/>
      <c r="BW38" s="17">
        <v>0</v>
      </c>
      <c r="BX38" s="17"/>
      <c r="BY38" s="17"/>
      <c r="BZ38" s="17"/>
      <c r="CA38" s="17">
        <v>0</v>
      </c>
      <c r="CB38" s="17"/>
      <c r="CC38" s="17"/>
      <c r="CD38" s="17"/>
      <c r="CE38" s="17">
        <v>0</v>
      </c>
      <c r="CF38" s="17"/>
      <c r="CG38" s="17"/>
      <c r="CH38" s="17"/>
      <c r="CI38" s="17">
        <v>0</v>
      </c>
      <c r="CJ38" s="17">
        <v>121</v>
      </c>
      <c r="CK38" s="17">
        <v>116.66768</v>
      </c>
      <c r="CL38" s="17">
        <v>116.66768</v>
      </c>
      <c r="CM38" s="17">
        <v>4.3323200000000002</v>
      </c>
      <c r="CN38" s="17">
        <v>7.5</v>
      </c>
      <c r="CO38" s="17">
        <v>5.1333399999999996</v>
      </c>
      <c r="CP38" s="17">
        <v>5.1333399999999996</v>
      </c>
      <c r="CQ38" s="17">
        <v>2.36666</v>
      </c>
      <c r="CR38" s="17">
        <v>5.3</v>
      </c>
      <c r="CS38" s="17">
        <v>2.8177599999999998</v>
      </c>
      <c r="CT38" s="17">
        <v>2.8177599999999998</v>
      </c>
      <c r="CU38" s="17">
        <v>2.48224</v>
      </c>
      <c r="CV38" s="17"/>
      <c r="CW38" s="17"/>
      <c r="CX38" s="17">
        <v>0</v>
      </c>
      <c r="CY38" s="17">
        <v>0</v>
      </c>
      <c r="CZ38" s="17">
        <v>6.31</v>
      </c>
      <c r="DA38" s="17">
        <v>6.0745800000000001</v>
      </c>
      <c r="DB38" s="17">
        <v>6.0745800000000001</v>
      </c>
      <c r="DC38" s="17">
        <v>0.23541999999999999</v>
      </c>
      <c r="DD38" s="17">
        <v>12.53</v>
      </c>
      <c r="DE38" s="17">
        <v>14.919420000000001</v>
      </c>
      <c r="DF38" s="17">
        <v>12.77125</v>
      </c>
      <c r="DG38" s="17">
        <v>-0.24124999999999999</v>
      </c>
      <c r="DH38" s="17">
        <v>75.78</v>
      </c>
      <c r="DI38" s="17">
        <v>65</v>
      </c>
      <c r="DJ38" s="17">
        <v>50.986809999999998</v>
      </c>
      <c r="DK38" s="17">
        <v>24.793189999999999</v>
      </c>
      <c r="DL38" s="17"/>
      <c r="DM38" s="17"/>
      <c r="DN38" s="17"/>
      <c r="DO38" s="17">
        <v>0</v>
      </c>
      <c r="DP38" s="17"/>
      <c r="DQ38" s="17"/>
      <c r="DR38" s="17"/>
      <c r="DS38" s="17">
        <v>0</v>
      </c>
      <c r="DT38" s="17"/>
      <c r="DU38" s="17"/>
      <c r="DV38" s="17"/>
      <c r="DW38" s="17">
        <v>0</v>
      </c>
      <c r="DX38" s="17"/>
      <c r="DY38" s="17"/>
      <c r="DZ38" s="17"/>
      <c r="EA38" s="17">
        <v>0</v>
      </c>
      <c r="EB38" s="17">
        <v>56.1</v>
      </c>
      <c r="EC38" s="17">
        <v>48.572220000000002</v>
      </c>
      <c r="ED38" s="17">
        <v>56.515709999999999</v>
      </c>
      <c r="EE38" s="17">
        <v>-0.41571000000000002</v>
      </c>
      <c r="EF38" s="17">
        <v>111.1</v>
      </c>
      <c r="EG38" s="17">
        <v>110.21751999999999</v>
      </c>
      <c r="EH38" s="17">
        <v>110.21751999999999</v>
      </c>
      <c r="EI38" s="17">
        <v>0.88248000000000004</v>
      </c>
      <c r="EJ38" s="17"/>
      <c r="EK38" s="17"/>
      <c r="EL38" s="17"/>
      <c r="EM38" s="17">
        <v>0</v>
      </c>
      <c r="EN38" s="17"/>
      <c r="EO38" s="17"/>
      <c r="EP38" s="17"/>
      <c r="EQ38" s="17">
        <v>0</v>
      </c>
      <c r="ER38" s="17"/>
      <c r="ES38" s="17"/>
      <c r="ET38" s="17"/>
      <c r="EU38" s="17">
        <v>0</v>
      </c>
      <c r="EV38" s="17">
        <v>6.5</v>
      </c>
      <c r="EW38" s="17">
        <v>6.39</v>
      </c>
      <c r="EX38" s="17">
        <v>6.39</v>
      </c>
      <c r="EY38" s="17">
        <v>0.11</v>
      </c>
      <c r="EZ38" s="17">
        <v>148.6</v>
      </c>
      <c r="FA38" s="17">
        <v>144.32990000000001</v>
      </c>
      <c r="FB38" s="17">
        <v>144.32990000000001</v>
      </c>
      <c r="FC38" s="17">
        <v>4.2701000000000002</v>
      </c>
      <c r="FD38" s="17">
        <v>31.2</v>
      </c>
      <c r="FE38" s="17">
        <v>39.633699999999997</v>
      </c>
      <c r="FF38" s="17">
        <v>36.90014</v>
      </c>
      <c r="FG38" s="17">
        <v>-5.7001400000000002</v>
      </c>
      <c r="FH38" s="17">
        <v>74.900000000000006</v>
      </c>
      <c r="FI38" s="17">
        <v>0</v>
      </c>
      <c r="FJ38" s="17">
        <v>76.301159999999996</v>
      </c>
      <c r="FK38" s="17">
        <v>-1.40116</v>
      </c>
      <c r="FL38" s="17">
        <v>19.600000000000001</v>
      </c>
      <c r="FM38" s="17">
        <v>29.020659999999999</v>
      </c>
      <c r="FN38" s="17">
        <v>22.625250000000001</v>
      </c>
      <c r="FO38" s="17">
        <v>-3.0252500000000002</v>
      </c>
      <c r="FP38" s="17">
        <v>18.7</v>
      </c>
      <c r="FQ38" s="17">
        <v>17.91338</v>
      </c>
      <c r="FR38" s="17">
        <v>14.927820000000001</v>
      </c>
      <c r="FS38" s="17">
        <v>3.7721800000000001</v>
      </c>
      <c r="FT38" s="17">
        <v>14.9</v>
      </c>
      <c r="FU38" s="17">
        <v>15.048539999999999</v>
      </c>
      <c r="FV38" s="17">
        <v>15.048539999999999</v>
      </c>
      <c r="FW38" s="17">
        <v>-0.14854000000000001</v>
      </c>
      <c r="FX38" s="17">
        <v>64.099999999999994</v>
      </c>
      <c r="FY38" s="17">
        <v>63.751600000000003</v>
      </c>
      <c r="FZ38" s="17">
        <v>63.751600000000003</v>
      </c>
      <c r="GA38" s="17">
        <v>0.34839999999999999</v>
      </c>
      <c r="GB38" s="17">
        <v>185.3</v>
      </c>
      <c r="GC38" s="17">
        <v>175.75492</v>
      </c>
      <c r="GD38" s="17">
        <v>185.10007999999999</v>
      </c>
      <c r="GE38" s="17">
        <v>0.19991999999999999</v>
      </c>
      <c r="GF38" s="17">
        <v>185.1</v>
      </c>
      <c r="GG38" s="17">
        <v>175.75492</v>
      </c>
      <c r="GH38" s="17">
        <v>185.10007999999999</v>
      </c>
      <c r="GI38" s="17">
        <v>-8.0000000000000007E-5</v>
      </c>
      <c r="GJ38" s="17">
        <v>182.9</v>
      </c>
      <c r="GK38" s="17">
        <v>175.75492</v>
      </c>
      <c r="GL38" s="17">
        <v>185.10007999999999</v>
      </c>
      <c r="GM38" s="17">
        <v>-2.2000799999999998</v>
      </c>
      <c r="GN38" s="17">
        <v>56.6</v>
      </c>
      <c r="GO38" s="17">
        <v>84.375829999999993</v>
      </c>
      <c r="GP38" s="17">
        <v>73.791790000000006</v>
      </c>
      <c r="GQ38" s="17">
        <v>-17.191790000000001</v>
      </c>
      <c r="GR38" s="17">
        <v>5</v>
      </c>
      <c r="GS38" s="17">
        <v>5.1525699999999999</v>
      </c>
      <c r="GT38" s="17">
        <v>7.5127800000000002</v>
      </c>
      <c r="GU38" s="17">
        <v>-2.5127799999999998</v>
      </c>
      <c r="GV38" s="17">
        <v>2.2000000000000002</v>
      </c>
      <c r="GW38" s="17">
        <v>1.0171699999999999</v>
      </c>
      <c r="GX38" s="17">
        <v>7.8816100000000002</v>
      </c>
      <c r="GY38" s="17">
        <v>-5.68161</v>
      </c>
      <c r="GZ38" s="17">
        <v>23.3</v>
      </c>
      <c r="HA38" s="17">
        <v>34.47804</v>
      </c>
      <c r="HB38" s="17">
        <v>23.294920000000001</v>
      </c>
      <c r="HC38" s="17">
        <v>5.0800000000000003E-3</v>
      </c>
      <c r="HD38" s="17">
        <v>34.700000000000003</v>
      </c>
      <c r="HE38" s="17">
        <v>37.158740000000002</v>
      </c>
      <c r="HF38" s="17">
        <v>37.158740000000002</v>
      </c>
      <c r="HG38" s="17">
        <v>-2.4587400000000001</v>
      </c>
      <c r="HH38" s="17">
        <v>2.2000000000000002</v>
      </c>
      <c r="HI38" s="17">
        <v>1.97359</v>
      </c>
      <c r="HJ38" s="17">
        <v>1.97359</v>
      </c>
      <c r="HK38" s="17">
        <v>0.22641</v>
      </c>
      <c r="HL38" s="17">
        <v>16.5</v>
      </c>
      <c r="HM38" s="17">
        <v>16.664079999999998</v>
      </c>
      <c r="HN38" s="17">
        <v>16.664079999999998</v>
      </c>
      <c r="HO38" s="17">
        <v>-0.16408</v>
      </c>
      <c r="HP38" s="17">
        <v>91.1</v>
      </c>
      <c r="HQ38" s="17">
        <v>149.15652</v>
      </c>
      <c r="HR38" s="17">
        <v>41.237110000000001</v>
      </c>
      <c r="HS38" s="17">
        <v>49.86289</v>
      </c>
      <c r="HT38" s="17"/>
      <c r="HU38" s="17"/>
      <c r="HV38" s="17"/>
      <c r="HW38" s="17">
        <v>0</v>
      </c>
      <c r="HX38" s="17"/>
      <c r="HY38" s="17"/>
      <c r="HZ38" s="17"/>
      <c r="IA38" s="17">
        <v>0</v>
      </c>
      <c r="IB38" s="17">
        <v>20.5</v>
      </c>
      <c r="IC38" s="17">
        <v>0</v>
      </c>
      <c r="ID38" s="17">
        <v>85.482579999999999</v>
      </c>
      <c r="IE38" s="17">
        <v>-64.982579999999999</v>
      </c>
      <c r="IF38" s="17"/>
      <c r="IG38" s="17"/>
      <c r="IH38" s="17"/>
      <c r="II38" s="17">
        <v>0</v>
      </c>
      <c r="IJ38" s="17"/>
      <c r="IK38" s="17"/>
      <c r="IL38" s="17"/>
      <c r="IM38" s="17">
        <v>0</v>
      </c>
      <c r="IN38" s="17">
        <v>47.6</v>
      </c>
      <c r="IO38" s="17">
        <v>48.181449999999998</v>
      </c>
      <c r="IP38" s="17">
        <v>48.181449999999998</v>
      </c>
      <c r="IQ38" s="17">
        <v>-0.58145000000000002</v>
      </c>
      <c r="IR38" s="17"/>
      <c r="IS38" s="17"/>
      <c r="IT38" s="17"/>
      <c r="IU38" s="17">
        <v>0</v>
      </c>
      <c r="IV38" s="17"/>
      <c r="IW38" s="17"/>
      <c r="IX38" s="17"/>
      <c r="IY38" s="17">
        <v>0</v>
      </c>
      <c r="IZ38" s="17"/>
      <c r="JA38" s="17"/>
      <c r="JB38" s="17"/>
      <c r="JC38" s="17">
        <v>0</v>
      </c>
      <c r="JD38" s="17">
        <v>31.4</v>
      </c>
      <c r="JE38" s="17">
        <v>47.186979999999998</v>
      </c>
      <c r="JF38" s="17">
        <v>58.81091</v>
      </c>
      <c r="JG38" s="17">
        <v>-27.410910000000001</v>
      </c>
      <c r="JH38" s="17">
        <v>175.6</v>
      </c>
      <c r="JI38" s="17">
        <v>178.52956</v>
      </c>
      <c r="JJ38" s="17">
        <v>178.52956</v>
      </c>
      <c r="JK38" s="17">
        <v>-2.9295599999999999</v>
      </c>
      <c r="JL38" s="17">
        <v>174.1</v>
      </c>
      <c r="JM38" s="17">
        <v>178.52956</v>
      </c>
      <c r="JN38" s="17">
        <v>178.52956</v>
      </c>
      <c r="JO38" s="17">
        <v>-4.4295600000000004</v>
      </c>
      <c r="JP38" s="17">
        <v>208.1</v>
      </c>
      <c r="JQ38" s="17">
        <v>178.52956</v>
      </c>
      <c r="JR38" s="17">
        <v>178.52956</v>
      </c>
      <c r="JS38" s="17">
        <v>29.570440000000001</v>
      </c>
      <c r="JT38" s="17">
        <v>271.3</v>
      </c>
      <c r="JU38" s="17">
        <v>267.79433</v>
      </c>
      <c r="JV38" s="17">
        <v>267.79433</v>
      </c>
      <c r="JW38" s="17">
        <v>3.5056699999999998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1.2</v>
      </c>
      <c r="LE38" s="17">
        <v>1.1522699999999999</v>
      </c>
      <c r="LF38" s="17">
        <v>1.1522699999999999</v>
      </c>
      <c r="LG38" s="17">
        <v>4.7730000000000002E-2</v>
      </c>
      <c r="LH38" s="17">
        <v>108.9</v>
      </c>
      <c r="LI38" s="17">
        <v>88.496229999999997</v>
      </c>
      <c r="LJ38" s="17">
        <v>135.20388</v>
      </c>
      <c r="LK38" s="17">
        <v>-26.303879999999999</v>
      </c>
      <c r="LL38" s="17">
        <v>95.7</v>
      </c>
      <c r="LM38" s="17">
        <v>92.444500000000005</v>
      </c>
      <c r="LN38" s="17">
        <v>81.069109999999995</v>
      </c>
      <c r="LO38" s="17">
        <v>14.630890000000001</v>
      </c>
      <c r="LP38" s="17">
        <v>63</v>
      </c>
      <c r="LQ38" s="17">
        <v>67.133979999999994</v>
      </c>
      <c r="LR38" s="17">
        <v>67.133979999999994</v>
      </c>
      <c r="LS38" s="17">
        <v>-4.1339800000000002</v>
      </c>
      <c r="LT38" s="17">
        <v>66</v>
      </c>
      <c r="LU38" s="17">
        <v>72.37388</v>
      </c>
      <c r="LV38" s="17">
        <v>65.984009999999998</v>
      </c>
      <c r="LW38" s="17">
        <v>1.5990000000000001E-2</v>
      </c>
      <c r="LX38" s="17">
        <v>30.2</v>
      </c>
      <c r="LY38" s="17">
        <v>29.951460000000001</v>
      </c>
      <c r="LZ38" s="17">
        <v>27.30705</v>
      </c>
      <c r="MA38" s="17">
        <v>2.8929499999999999</v>
      </c>
      <c r="MB38" s="17"/>
      <c r="MC38" s="17"/>
      <c r="MD38" s="17"/>
      <c r="ME38" s="17">
        <v>0</v>
      </c>
      <c r="MF38" s="17"/>
      <c r="MG38" s="17"/>
      <c r="MH38" s="17"/>
      <c r="MI38" s="17">
        <v>0</v>
      </c>
      <c r="MJ38" s="17"/>
      <c r="MK38" s="17"/>
      <c r="ML38" s="17"/>
      <c r="MM38" s="17">
        <v>0</v>
      </c>
      <c r="MN38" s="17">
        <v>144.69999999999999</v>
      </c>
      <c r="MO38" s="17">
        <v>149.77393000000001</v>
      </c>
      <c r="MP38" s="17">
        <v>149.77393000000001</v>
      </c>
      <c r="MQ38" s="17">
        <v>-5.0739299999999998</v>
      </c>
      <c r="MR38" s="17">
        <v>147</v>
      </c>
      <c r="MS38" s="17">
        <v>149.77393000000001</v>
      </c>
      <c r="MT38" s="17">
        <v>149.77393000000001</v>
      </c>
      <c r="MU38" s="17">
        <v>-2.77393</v>
      </c>
      <c r="MV38" s="17">
        <v>148.4</v>
      </c>
      <c r="MW38" s="17">
        <v>149.77393000000001</v>
      </c>
      <c r="MX38" s="17">
        <v>149.77393000000001</v>
      </c>
      <c r="MY38" s="17">
        <v>-1.3739300000000001</v>
      </c>
      <c r="MZ38" s="17"/>
      <c r="NA38" s="17"/>
      <c r="NB38" s="17"/>
      <c r="NC38" s="17">
        <v>0</v>
      </c>
      <c r="ND38" s="17"/>
      <c r="NE38" s="17"/>
      <c r="NF38" s="17"/>
      <c r="NG38" s="17">
        <v>0</v>
      </c>
      <c r="NH38" s="17">
        <v>0</v>
      </c>
      <c r="NI38" s="17"/>
      <c r="NJ38" s="17"/>
      <c r="NK38" s="17">
        <v>0</v>
      </c>
      <c r="NL38" s="17"/>
      <c r="NM38" s="17"/>
      <c r="NN38" s="17"/>
      <c r="NO38" s="17">
        <v>0</v>
      </c>
      <c r="NP38" s="17"/>
      <c r="NQ38" s="17"/>
      <c r="NR38" s="17"/>
      <c r="NS38" s="17">
        <v>0</v>
      </c>
      <c r="NT38" s="17">
        <v>174.9</v>
      </c>
      <c r="NU38" s="17">
        <v>145.33332999999999</v>
      </c>
      <c r="NV38" s="17">
        <v>173.33332999999999</v>
      </c>
      <c r="NW38" s="17">
        <v>1.56667</v>
      </c>
      <c r="NX38" s="17">
        <v>87.3</v>
      </c>
      <c r="NY38" s="17">
        <v>72.666669999999996</v>
      </c>
      <c r="NZ38" s="17">
        <v>86.666669999999996</v>
      </c>
      <c r="OA38" s="17">
        <v>0.63332999999999995</v>
      </c>
      <c r="OB38" s="17">
        <v>0.9</v>
      </c>
      <c r="OC38" s="17"/>
      <c r="OD38" s="17">
        <v>0.89900000000000002</v>
      </c>
      <c r="OE38" s="17">
        <v>1E-3</v>
      </c>
      <c r="OF38" s="17">
        <v>42.5</v>
      </c>
      <c r="OG38" s="17">
        <v>75.512360000000001</v>
      </c>
      <c r="OH38" s="17">
        <v>96.338999999999999</v>
      </c>
      <c r="OI38" s="17">
        <v>-53.838999999999999</v>
      </c>
      <c r="OJ38" s="17">
        <v>64.400000000000006</v>
      </c>
      <c r="OK38" s="17"/>
      <c r="OL38" s="17">
        <v>64.825999999999993</v>
      </c>
      <c r="OM38" s="17">
        <v>-0.42599999999999999</v>
      </c>
      <c r="ON38" s="17">
        <v>15</v>
      </c>
      <c r="OO38" s="17">
        <v>17.719000000000001</v>
      </c>
      <c r="OP38" s="17">
        <v>17.719000000000001</v>
      </c>
      <c r="OQ38" s="17">
        <v>-2.7189999999999999</v>
      </c>
      <c r="OR38" s="17">
        <v>0.3</v>
      </c>
      <c r="OS38" s="17"/>
      <c r="OT38" s="17">
        <v>0.1</v>
      </c>
      <c r="OU38" s="17">
        <v>0.2</v>
      </c>
      <c r="OV38" s="17">
        <v>8.6999999999999993</v>
      </c>
      <c r="OW38" s="17">
        <v>8.6</v>
      </c>
      <c r="OX38" s="17">
        <v>8.6</v>
      </c>
      <c r="OY38" s="17">
        <v>0.1</v>
      </c>
      <c r="OZ38" s="17">
        <v>9.9</v>
      </c>
      <c r="PA38" s="17">
        <v>9</v>
      </c>
      <c r="PB38" s="17">
        <v>9</v>
      </c>
      <c r="PC38" s="17">
        <v>0.9</v>
      </c>
      <c r="PD38" s="17">
        <v>4</v>
      </c>
      <c r="PE38" s="17">
        <v>2.6855699999999998</v>
      </c>
      <c r="PF38" s="17">
        <v>2.6558700000000002</v>
      </c>
      <c r="PG38" s="17">
        <v>1.34413</v>
      </c>
      <c r="PH38" s="17"/>
      <c r="PI38" s="17">
        <v>1.23</v>
      </c>
      <c r="PJ38" s="17">
        <v>1.23</v>
      </c>
      <c r="PK38" s="17">
        <v>-1.23</v>
      </c>
      <c r="PL38" s="17">
        <v>2.6</v>
      </c>
      <c r="PM38" s="17">
        <v>3</v>
      </c>
      <c r="PN38" s="17">
        <v>3</v>
      </c>
      <c r="PO38" s="17">
        <v>-0.4</v>
      </c>
      <c r="PP38" s="17">
        <v>2.2999999999999998</v>
      </c>
      <c r="PQ38" s="17">
        <v>2.4</v>
      </c>
      <c r="PR38" s="17">
        <v>2.4</v>
      </c>
      <c r="PS38" s="17">
        <v>-0.1</v>
      </c>
      <c r="PT38" s="17">
        <v>20</v>
      </c>
      <c r="PU38" s="17">
        <v>19.417480000000001</v>
      </c>
      <c r="PV38" s="17">
        <v>19.417480000000001</v>
      </c>
      <c r="PW38" s="17">
        <v>0.58252000000000004</v>
      </c>
      <c r="PX38" s="17">
        <v>9.1999999999999993</v>
      </c>
      <c r="PY38" s="17">
        <v>9</v>
      </c>
      <c r="PZ38" s="17">
        <v>9</v>
      </c>
      <c r="QA38" s="17">
        <v>0.2</v>
      </c>
      <c r="QB38" s="17">
        <v>7.3</v>
      </c>
      <c r="QC38" s="17">
        <v>6</v>
      </c>
      <c r="QD38" s="17">
        <v>6</v>
      </c>
      <c r="QE38" s="17">
        <v>1.3</v>
      </c>
      <c r="QF38" s="17">
        <v>3.3</v>
      </c>
      <c r="QG38" s="17">
        <v>3.4</v>
      </c>
      <c r="QH38" s="17">
        <v>3.4</v>
      </c>
      <c r="QI38" s="17">
        <v>-0.1</v>
      </c>
      <c r="QJ38" s="17">
        <v>18.399999999999999</v>
      </c>
      <c r="QK38" s="17">
        <v>17.961169999999999</v>
      </c>
      <c r="QL38" s="17">
        <v>17.961169999999999</v>
      </c>
      <c r="QM38" s="17">
        <v>0.43883</v>
      </c>
      <c r="QN38" s="17">
        <v>13.1</v>
      </c>
      <c r="QO38" s="17"/>
      <c r="QP38" s="17">
        <v>13.222</v>
      </c>
      <c r="QQ38" s="17">
        <v>-0.122</v>
      </c>
      <c r="QR38" s="17">
        <v>15.9</v>
      </c>
      <c r="QS38" s="17"/>
      <c r="QT38" s="17">
        <v>15.422000000000001</v>
      </c>
      <c r="QU38" s="17">
        <v>0.47799999999999998</v>
      </c>
      <c r="QV38" s="17">
        <v>22.8</v>
      </c>
      <c r="QW38" s="17">
        <v>24.8</v>
      </c>
      <c r="QX38" s="17">
        <v>22.341000000000001</v>
      </c>
      <c r="QY38" s="17">
        <v>0.45900000000000002</v>
      </c>
      <c r="QZ38" s="17">
        <v>64.900000000000006</v>
      </c>
      <c r="RA38" s="17">
        <v>69.337000000000003</v>
      </c>
      <c r="RB38" s="17">
        <v>69.337000000000003</v>
      </c>
      <c r="RC38" s="17">
        <v>-4.4370000000000003</v>
      </c>
      <c r="RD38" s="17">
        <v>4.5</v>
      </c>
      <c r="RE38" s="17">
        <v>4.2</v>
      </c>
      <c r="RF38" s="17">
        <v>4.2</v>
      </c>
      <c r="RG38" s="17">
        <v>0.3</v>
      </c>
      <c r="RH38" s="17">
        <v>0</v>
      </c>
      <c r="RI38" s="17"/>
      <c r="RJ38" s="17">
        <v>0</v>
      </c>
      <c r="RK38" s="17">
        <v>0</v>
      </c>
      <c r="RL38" s="17">
        <v>1.1000000000000001</v>
      </c>
      <c r="RM38" s="17">
        <v>1.2</v>
      </c>
      <c r="RN38" s="17">
        <v>1.2</v>
      </c>
      <c r="RO38" s="17">
        <v>-0.1</v>
      </c>
      <c r="RP38" s="17">
        <v>2.9</v>
      </c>
      <c r="RQ38" s="17">
        <v>2.8</v>
      </c>
      <c r="RR38" s="17">
        <v>2.8</v>
      </c>
      <c r="RS38" s="17">
        <v>0.1</v>
      </c>
      <c r="RT38" s="17">
        <v>15.5</v>
      </c>
      <c r="RU38" s="17"/>
      <c r="RV38" s="17">
        <v>12.798</v>
      </c>
      <c r="RW38" s="17">
        <v>2.702</v>
      </c>
      <c r="RX38" s="17">
        <v>2.4</v>
      </c>
      <c r="RY38" s="17">
        <v>2.379</v>
      </c>
      <c r="RZ38" s="17">
        <v>2.379</v>
      </c>
      <c r="SA38" s="17">
        <v>2.1000000000000001E-2</v>
      </c>
      <c r="SB38" s="17">
        <v>7.2</v>
      </c>
      <c r="SC38" s="17">
        <v>0</v>
      </c>
      <c r="SD38" s="17">
        <v>19.772790000000001</v>
      </c>
      <c r="SE38" s="17">
        <v>-12.572789999999999</v>
      </c>
      <c r="SF38" s="17">
        <v>1.2</v>
      </c>
      <c r="SG38" s="17">
        <v>1.252</v>
      </c>
      <c r="SH38" s="17">
        <v>1.252</v>
      </c>
      <c r="SI38" s="17">
        <v>-5.1999999999999998E-2</v>
      </c>
      <c r="SJ38" s="17">
        <v>0</v>
      </c>
      <c r="SK38" s="17">
        <v>0.4</v>
      </c>
      <c r="SL38" s="17">
        <v>0.4</v>
      </c>
      <c r="SM38" s="17">
        <v>-0.4</v>
      </c>
      <c r="SN38" s="17">
        <v>4.9000000000000004</v>
      </c>
      <c r="SO38" s="17">
        <v>6.9</v>
      </c>
      <c r="SP38" s="17">
        <v>6.9</v>
      </c>
      <c r="SQ38" s="17">
        <v>-2</v>
      </c>
      <c r="SR38" s="17">
        <v>3</v>
      </c>
      <c r="SS38" s="17">
        <v>3</v>
      </c>
      <c r="ST38" s="17">
        <v>3</v>
      </c>
      <c r="SU38" s="17">
        <v>0</v>
      </c>
      <c r="SV38" s="17">
        <v>4.0999999999999996</v>
      </c>
      <c r="SW38" s="17">
        <v>3.5</v>
      </c>
      <c r="SX38" s="17">
        <v>3.5</v>
      </c>
      <c r="SY38" s="17">
        <v>0.6</v>
      </c>
      <c r="SZ38" s="17">
        <v>5.5</v>
      </c>
      <c r="TA38" s="17">
        <v>5.5</v>
      </c>
      <c r="TB38" s="17">
        <v>5.5</v>
      </c>
      <c r="TC38" s="17">
        <v>0</v>
      </c>
      <c r="TD38" s="17">
        <v>13</v>
      </c>
      <c r="TE38" s="17">
        <v>12.621359999999999</v>
      </c>
      <c r="TF38" s="17">
        <v>12.621359999999999</v>
      </c>
      <c r="TG38" s="17">
        <v>0.37863999999999998</v>
      </c>
      <c r="TH38" s="17">
        <v>26.7</v>
      </c>
      <c r="TI38" s="17">
        <v>26.9</v>
      </c>
      <c r="TJ38" s="17">
        <v>27.141999999999999</v>
      </c>
      <c r="TK38" s="17">
        <v>-0.442</v>
      </c>
      <c r="TL38" s="17">
        <v>78.3</v>
      </c>
      <c r="TM38" s="17">
        <v>72.3</v>
      </c>
      <c r="TN38" s="17">
        <v>72.471999999999994</v>
      </c>
      <c r="TO38" s="17">
        <v>5.8280000000000003</v>
      </c>
      <c r="TP38" s="17">
        <v>29.3</v>
      </c>
      <c r="TQ38" s="17"/>
      <c r="TR38" s="17">
        <v>31.02</v>
      </c>
      <c r="TS38" s="17">
        <v>-1.72</v>
      </c>
      <c r="TT38" s="17">
        <v>72.900000000000006</v>
      </c>
      <c r="TU38" s="17">
        <v>102.37211000000001</v>
      </c>
      <c r="TV38" s="17">
        <v>68.049000000000007</v>
      </c>
      <c r="TW38" s="17">
        <v>4.851</v>
      </c>
      <c r="TX38" s="17">
        <v>71.900000000000006</v>
      </c>
      <c r="TY38" s="17">
        <v>109.06943</v>
      </c>
      <c r="TZ38" s="17">
        <v>76.343999999999994</v>
      </c>
      <c r="UA38" s="17">
        <v>-4.444</v>
      </c>
      <c r="UB38" s="17">
        <v>12.6</v>
      </c>
      <c r="UC38" s="17">
        <v>11.516</v>
      </c>
      <c r="UD38" s="17">
        <v>11.516</v>
      </c>
      <c r="UE38" s="17">
        <v>1.0840000000000001</v>
      </c>
      <c r="UF38" s="17">
        <v>12.1</v>
      </c>
      <c r="UG38" s="17">
        <v>10.007</v>
      </c>
      <c r="UH38" s="17">
        <v>10.007</v>
      </c>
      <c r="UI38" s="17">
        <v>2.093</v>
      </c>
      <c r="UJ38" s="17">
        <v>6.4</v>
      </c>
      <c r="UK38" s="17">
        <v>6.3</v>
      </c>
      <c r="UL38" s="17">
        <v>6.3</v>
      </c>
      <c r="UM38" s="17">
        <v>0.1</v>
      </c>
      <c r="UN38" s="17">
        <v>2.2999999999999998</v>
      </c>
      <c r="UO38" s="17">
        <v>2.2000000000000002</v>
      </c>
      <c r="UP38" s="17">
        <v>2.2000000000000002</v>
      </c>
      <c r="UQ38" s="17">
        <v>0.1</v>
      </c>
      <c r="UR38" s="17">
        <v>7.8</v>
      </c>
      <c r="US38" s="17">
        <v>7.6</v>
      </c>
      <c r="UT38" s="17">
        <v>7.6</v>
      </c>
      <c r="UU38" s="17">
        <v>0.2</v>
      </c>
      <c r="UV38" s="17">
        <v>4.2</v>
      </c>
      <c r="UW38" s="17">
        <v>4.2</v>
      </c>
      <c r="UX38" s="17">
        <v>4.2</v>
      </c>
      <c r="UY38" s="17">
        <v>0</v>
      </c>
      <c r="UZ38" s="17">
        <v>4.7</v>
      </c>
      <c r="VA38" s="17">
        <v>4.8</v>
      </c>
      <c r="VB38" s="17">
        <v>4.8</v>
      </c>
      <c r="VC38" s="17">
        <v>-0.1</v>
      </c>
      <c r="VD38" s="17">
        <v>4.7</v>
      </c>
      <c r="VE38" s="17">
        <v>4.8</v>
      </c>
      <c r="VF38" s="17">
        <v>4.8</v>
      </c>
      <c r="VG38" s="17">
        <v>-0.1</v>
      </c>
      <c r="VH38" s="17">
        <v>16.7</v>
      </c>
      <c r="VI38" s="17">
        <v>16.791</v>
      </c>
      <c r="VJ38" s="17">
        <v>16.791</v>
      </c>
      <c r="VK38" s="17">
        <v>-9.0999999999999998E-2</v>
      </c>
      <c r="VL38" s="17">
        <v>217.7</v>
      </c>
      <c r="VM38" s="17"/>
      <c r="VN38" s="17">
        <v>239.857</v>
      </c>
      <c r="VO38" s="17">
        <v>-22.157</v>
      </c>
      <c r="VP38" s="17">
        <v>11.4</v>
      </c>
      <c r="VQ38" s="17"/>
      <c r="VR38" s="17">
        <v>12.237</v>
      </c>
      <c r="VS38" s="17">
        <v>-0.83699999999999997</v>
      </c>
      <c r="VT38" s="17">
        <v>122.4</v>
      </c>
      <c r="VU38" s="17"/>
      <c r="VV38" s="17">
        <v>123.51</v>
      </c>
      <c r="VW38" s="17">
        <v>-1.1100000000000001</v>
      </c>
      <c r="VX38" s="17">
        <v>0.6</v>
      </c>
      <c r="VY38" s="17">
        <v>0.6</v>
      </c>
      <c r="VZ38" s="17">
        <v>0.6</v>
      </c>
      <c r="WA38" s="17">
        <v>0</v>
      </c>
      <c r="WB38" s="17">
        <v>127.1</v>
      </c>
      <c r="WC38" s="17">
        <v>136.0959</v>
      </c>
      <c r="WD38" s="17">
        <v>82.875</v>
      </c>
      <c r="WE38" s="17">
        <v>44.225000000000001</v>
      </c>
      <c r="WF38" s="17">
        <v>142.69999999999999</v>
      </c>
      <c r="WG38" s="17">
        <v>140.31838999999999</v>
      </c>
      <c r="WH38" s="17">
        <v>83.031000000000006</v>
      </c>
      <c r="WI38" s="17">
        <v>59.668999999999997</v>
      </c>
      <c r="WJ38" s="17">
        <v>88.3</v>
      </c>
      <c r="WK38" s="17"/>
      <c r="WL38" s="17">
        <v>88.745000000000005</v>
      </c>
      <c r="WM38" s="17">
        <v>-0.44500000000000001</v>
      </c>
      <c r="WN38" s="17">
        <v>11.7</v>
      </c>
      <c r="WO38" s="17"/>
      <c r="WP38" s="17">
        <v>3.11</v>
      </c>
      <c r="WQ38" s="17">
        <v>8.59</v>
      </c>
      <c r="WR38" s="17">
        <v>10</v>
      </c>
      <c r="WS38" s="17">
        <v>10</v>
      </c>
      <c r="WT38" s="17">
        <v>10</v>
      </c>
      <c r="WU38" s="17">
        <v>0</v>
      </c>
      <c r="WV38" s="17">
        <v>17.8</v>
      </c>
      <c r="WW38" s="17">
        <v>17.864080000000001</v>
      </c>
      <c r="WX38" s="17">
        <v>17.864080000000001</v>
      </c>
      <c r="WY38" s="17">
        <v>-6.4079999999999998E-2</v>
      </c>
      <c r="WZ38" s="17">
        <v>8.9</v>
      </c>
      <c r="XA38" s="17">
        <v>10.8</v>
      </c>
      <c r="XB38" s="17">
        <v>10.8</v>
      </c>
      <c r="XC38" s="17">
        <v>-1.9</v>
      </c>
      <c r="XD38" s="17">
        <v>0</v>
      </c>
      <c r="XE38" s="17"/>
      <c r="XF38" s="17"/>
      <c r="XG38" s="17">
        <v>0</v>
      </c>
      <c r="XH38" s="17"/>
      <c r="XI38" s="17"/>
      <c r="XJ38" s="17"/>
      <c r="XK38" s="17">
        <v>0</v>
      </c>
      <c r="XL38" s="17">
        <v>16</v>
      </c>
      <c r="XM38" s="17">
        <v>14</v>
      </c>
      <c r="XN38" s="17">
        <v>14</v>
      </c>
      <c r="XO38" s="17">
        <v>2</v>
      </c>
      <c r="XP38" s="17">
        <v>8</v>
      </c>
      <c r="XQ38" s="17"/>
      <c r="XR38" s="17"/>
      <c r="XS38" s="17">
        <v>8</v>
      </c>
      <c r="XT38" s="17">
        <v>8.1</v>
      </c>
      <c r="XU38" s="17">
        <v>7.74</v>
      </c>
      <c r="XV38" s="17">
        <v>7.74</v>
      </c>
      <c r="XW38" s="17">
        <v>0.36</v>
      </c>
      <c r="XX38" s="17"/>
      <c r="XY38" s="17"/>
      <c r="XZ38" s="17"/>
      <c r="YA38" s="17">
        <v>0</v>
      </c>
      <c r="YB38" s="17"/>
      <c r="YC38" s="17"/>
      <c r="YD38" s="17"/>
      <c r="YE38" s="17">
        <v>0</v>
      </c>
    </row>
    <row r="39" spans="1:655" ht="24" customHeight="1" x14ac:dyDescent="0.3">
      <c r="A39" s="1"/>
      <c r="B39" s="16" t="s">
        <v>57</v>
      </c>
      <c r="C39" s="16" t="s">
        <v>748</v>
      </c>
      <c r="D39" s="17">
        <v>27.8</v>
      </c>
      <c r="E39" s="17">
        <v>18.329899999999999</v>
      </c>
      <c r="F39" s="17">
        <v>49.270299999999999</v>
      </c>
      <c r="G39" s="17">
        <v>-21.470300000000002</v>
      </c>
      <c r="H39" s="17">
        <v>648.26</v>
      </c>
      <c r="I39" s="17">
        <v>643.65809000000002</v>
      </c>
      <c r="J39" s="17">
        <v>643.65809000000002</v>
      </c>
      <c r="K39" s="17">
        <v>4.6019100000000002</v>
      </c>
      <c r="L39" s="17">
        <v>216.52</v>
      </c>
      <c r="M39" s="17">
        <v>209.39341999999999</v>
      </c>
      <c r="N39" s="17">
        <v>209.39341999999999</v>
      </c>
      <c r="O39" s="17">
        <v>7.1265799999999997</v>
      </c>
      <c r="P39" s="17"/>
      <c r="Q39" s="17"/>
      <c r="R39" s="17"/>
      <c r="S39" s="17">
        <v>0</v>
      </c>
      <c r="T39" s="17"/>
      <c r="U39" s="17"/>
      <c r="V39" s="17"/>
      <c r="W39" s="17">
        <v>0</v>
      </c>
      <c r="X39" s="17">
        <v>50</v>
      </c>
      <c r="Y39" s="17">
        <v>30.92784</v>
      </c>
      <c r="Z39" s="17">
        <v>12.09104</v>
      </c>
      <c r="AA39" s="17">
        <v>37.90896</v>
      </c>
      <c r="AB39" s="17">
        <v>84.3</v>
      </c>
      <c r="AC39" s="17">
        <v>91.364000000000004</v>
      </c>
      <c r="AD39" s="17">
        <v>92.925780000000003</v>
      </c>
      <c r="AE39" s="17">
        <v>-8.6257800000000007</v>
      </c>
      <c r="AF39" s="17"/>
      <c r="AG39" s="17"/>
      <c r="AH39" s="17"/>
      <c r="AI39" s="17">
        <v>0</v>
      </c>
      <c r="AJ39" s="17"/>
      <c r="AK39" s="17"/>
      <c r="AL39" s="17"/>
      <c r="AM39" s="17">
        <v>0</v>
      </c>
      <c r="AN39" s="17">
        <v>150.80000000000001</v>
      </c>
      <c r="AO39" s="17">
        <v>196.42444</v>
      </c>
      <c r="AP39" s="17">
        <v>196.42444</v>
      </c>
      <c r="AQ39" s="17">
        <v>-45.62444</v>
      </c>
      <c r="AR39" s="17">
        <v>151.30000000000001</v>
      </c>
      <c r="AS39" s="17">
        <v>196.42444</v>
      </c>
      <c r="AT39" s="17">
        <v>196.42444</v>
      </c>
      <c r="AU39" s="17">
        <v>-45.12444</v>
      </c>
      <c r="AV39" s="17">
        <v>151.1</v>
      </c>
      <c r="AW39" s="17">
        <v>196.42444</v>
      </c>
      <c r="AX39" s="17">
        <v>196.42444</v>
      </c>
      <c r="AY39" s="17">
        <v>-45.324440000000003</v>
      </c>
      <c r="AZ39" s="17">
        <v>243.2</v>
      </c>
      <c r="BA39" s="17">
        <v>294.63666999999998</v>
      </c>
      <c r="BB39" s="17">
        <v>294.63666999999998</v>
      </c>
      <c r="BC39" s="17">
        <v>-51.436669999999999</v>
      </c>
      <c r="BD39" s="17">
        <v>211.6</v>
      </c>
      <c r="BE39" s="17">
        <v>208.28218000000001</v>
      </c>
      <c r="BF39" s="17">
        <v>208.28218000000001</v>
      </c>
      <c r="BG39" s="17">
        <v>3.3178200000000002</v>
      </c>
      <c r="BH39" s="17">
        <v>110.5</v>
      </c>
      <c r="BI39" s="17">
        <v>104.14109000000001</v>
      </c>
      <c r="BJ39" s="17">
        <v>104.14109000000001</v>
      </c>
      <c r="BK39" s="17">
        <v>6.3589099999999998</v>
      </c>
      <c r="BL39" s="17">
        <v>259</v>
      </c>
      <c r="BM39" s="17">
        <v>148.23706000000001</v>
      </c>
      <c r="BN39" s="17">
        <v>184.16699</v>
      </c>
      <c r="BO39" s="17">
        <v>74.833010000000002</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123.3</v>
      </c>
      <c r="CK39" s="17">
        <v>116.66768</v>
      </c>
      <c r="CL39" s="17">
        <v>116.66768</v>
      </c>
      <c r="CM39" s="17">
        <v>6.63232</v>
      </c>
      <c r="CN39" s="17">
        <v>7.7</v>
      </c>
      <c r="CO39" s="17">
        <v>5.1333399999999996</v>
      </c>
      <c r="CP39" s="17">
        <v>5.1333399999999996</v>
      </c>
      <c r="CQ39" s="17">
        <v>2.5666600000000002</v>
      </c>
      <c r="CR39" s="17">
        <v>5.4</v>
      </c>
      <c r="CS39" s="17">
        <v>2.8177599999999998</v>
      </c>
      <c r="CT39" s="17">
        <v>2.8177599999999998</v>
      </c>
      <c r="CU39" s="17">
        <v>2.5822400000000001</v>
      </c>
      <c r="CV39" s="17"/>
      <c r="CW39" s="17"/>
      <c r="CX39" s="17">
        <v>0</v>
      </c>
      <c r="CY39" s="17">
        <v>0</v>
      </c>
      <c r="CZ39" s="17">
        <v>6.58</v>
      </c>
      <c r="DA39" s="17">
        <v>6.8787000000000003</v>
      </c>
      <c r="DB39" s="17">
        <v>6.8787000000000003</v>
      </c>
      <c r="DC39" s="17">
        <v>-0.29870000000000002</v>
      </c>
      <c r="DD39" s="17">
        <v>12.53</v>
      </c>
      <c r="DE39" s="17">
        <v>14.919420000000001</v>
      </c>
      <c r="DF39" s="17">
        <v>12.77125</v>
      </c>
      <c r="DG39" s="17">
        <v>-0.24124999999999999</v>
      </c>
      <c r="DH39" s="17">
        <v>76.260000000000005</v>
      </c>
      <c r="DI39" s="17">
        <v>65</v>
      </c>
      <c r="DJ39" s="17">
        <v>37.262680000000003</v>
      </c>
      <c r="DK39" s="17">
        <v>38.997320000000002</v>
      </c>
      <c r="DL39" s="17"/>
      <c r="DM39" s="17"/>
      <c r="DN39" s="17"/>
      <c r="DO39" s="17">
        <v>0</v>
      </c>
      <c r="DP39" s="17"/>
      <c r="DQ39" s="17"/>
      <c r="DR39" s="17"/>
      <c r="DS39" s="17">
        <v>0</v>
      </c>
      <c r="DT39" s="17"/>
      <c r="DU39" s="17"/>
      <c r="DV39" s="17"/>
      <c r="DW39" s="17">
        <v>0</v>
      </c>
      <c r="DX39" s="17"/>
      <c r="DY39" s="17"/>
      <c r="DZ39" s="17"/>
      <c r="EA39" s="17">
        <v>0</v>
      </c>
      <c r="EB39" s="17">
        <v>56.3</v>
      </c>
      <c r="EC39" s="17">
        <v>52.3917</v>
      </c>
      <c r="ED39" s="17">
        <v>56.515709999999999</v>
      </c>
      <c r="EE39" s="17">
        <v>-0.21571000000000001</v>
      </c>
      <c r="EF39" s="17">
        <v>110.8</v>
      </c>
      <c r="EG39" s="17">
        <v>110.21751999999999</v>
      </c>
      <c r="EH39" s="17">
        <v>110.21751999999999</v>
      </c>
      <c r="EI39" s="17">
        <v>0.58248</v>
      </c>
      <c r="EJ39" s="17"/>
      <c r="EK39" s="17"/>
      <c r="EL39" s="17"/>
      <c r="EM39" s="17">
        <v>0</v>
      </c>
      <c r="EN39" s="17"/>
      <c r="EO39" s="17"/>
      <c r="EP39" s="17"/>
      <c r="EQ39" s="17">
        <v>0</v>
      </c>
      <c r="ER39" s="17"/>
      <c r="ES39" s="17"/>
      <c r="ET39" s="17"/>
      <c r="EU39" s="17">
        <v>0</v>
      </c>
      <c r="EV39" s="17">
        <v>6.5</v>
      </c>
      <c r="EW39" s="17">
        <v>6.39</v>
      </c>
      <c r="EX39" s="17">
        <v>6.39</v>
      </c>
      <c r="EY39" s="17">
        <v>0.11</v>
      </c>
      <c r="EZ39" s="17">
        <v>148</v>
      </c>
      <c r="FA39" s="17">
        <v>144.32990000000001</v>
      </c>
      <c r="FB39" s="17">
        <v>144.32990000000001</v>
      </c>
      <c r="FC39" s="17">
        <v>3.6701000000000001</v>
      </c>
      <c r="FD39" s="17">
        <v>31.6</v>
      </c>
      <c r="FE39" s="17">
        <v>39.633699999999997</v>
      </c>
      <c r="FF39" s="17">
        <v>36.90014</v>
      </c>
      <c r="FG39" s="17">
        <v>-5.3001399999999999</v>
      </c>
      <c r="FH39" s="17">
        <v>74</v>
      </c>
      <c r="FI39" s="17">
        <v>0</v>
      </c>
      <c r="FJ39" s="17">
        <v>76.301159999999996</v>
      </c>
      <c r="FK39" s="17">
        <v>-2.3011599999999999</v>
      </c>
      <c r="FL39" s="17">
        <v>20.2</v>
      </c>
      <c r="FM39" s="17">
        <v>29.020659999999999</v>
      </c>
      <c r="FN39" s="17">
        <v>22.625250000000001</v>
      </c>
      <c r="FO39" s="17">
        <v>-2.4252500000000001</v>
      </c>
      <c r="FP39" s="17">
        <v>18.3</v>
      </c>
      <c r="FQ39" s="17">
        <v>17.91338</v>
      </c>
      <c r="FR39" s="17">
        <v>14.927820000000001</v>
      </c>
      <c r="FS39" s="17">
        <v>3.3721800000000002</v>
      </c>
      <c r="FT39" s="17">
        <v>14.3</v>
      </c>
      <c r="FU39" s="17">
        <v>15.048539999999999</v>
      </c>
      <c r="FV39" s="17">
        <v>15.048539999999999</v>
      </c>
      <c r="FW39" s="17">
        <v>-0.74853999999999998</v>
      </c>
      <c r="FX39" s="17">
        <v>64.400000000000006</v>
      </c>
      <c r="FY39" s="17">
        <v>63.751600000000003</v>
      </c>
      <c r="FZ39" s="17">
        <v>63.751600000000003</v>
      </c>
      <c r="GA39" s="17">
        <v>0.64839999999999998</v>
      </c>
      <c r="GB39" s="17">
        <v>184</v>
      </c>
      <c r="GC39" s="17">
        <v>171.15040999999999</v>
      </c>
      <c r="GD39" s="17">
        <v>185.10007999999999</v>
      </c>
      <c r="GE39" s="17">
        <v>-1.1000799999999999</v>
      </c>
      <c r="GF39" s="17">
        <v>184.5</v>
      </c>
      <c r="GG39" s="17">
        <v>171.15040999999999</v>
      </c>
      <c r="GH39" s="17">
        <v>185.10007999999999</v>
      </c>
      <c r="GI39" s="17">
        <v>-0.60007999999999995</v>
      </c>
      <c r="GJ39" s="17">
        <v>183.7</v>
      </c>
      <c r="GK39" s="17">
        <v>171.15040999999999</v>
      </c>
      <c r="GL39" s="17">
        <v>185.10007999999999</v>
      </c>
      <c r="GM39" s="17">
        <v>-1.40008</v>
      </c>
      <c r="GN39" s="17">
        <v>56</v>
      </c>
      <c r="GO39" s="17">
        <v>87.858310000000003</v>
      </c>
      <c r="GP39" s="17">
        <v>65.492329999999995</v>
      </c>
      <c r="GQ39" s="17">
        <v>-9.4923300000000008</v>
      </c>
      <c r="GR39" s="17">
        <v>4.8</v>
      </c>
      <c r="GS39" s="17">
        <v>5.1525699999999999</v>
      </c>
      <c r="GT39" s="17">
        <v>7.5127800000000002</v>
      </c>
      <c r="GU39" s="17">
        <v>-2.71278</v>
      </c>
      <c r="GV39" s="17">
        <v>2.5</v>
      </c>
      <c r="GW39" s="17">
        <v>1.0171699999999999</v>
      </c>
      <c r="GX39" s="17">
        <v>7.8816100000000002</v>
      </c>
      <c r="GY39" s="17">
        <v>-5.3816100000000002</v>
      </c>
      <c r="GZ39" s="17">
        <v>34.9</v>
      </c>
      <c r="HA39" s="17">
        <v>34.47804</v>
      </c>
      <c r="HB39" s="17">
        <v>34.47804</v>
      </c>
      <c r="HC39" s="17">
        <v>0.42196</v>
      </c>
      <c r="HD39" s="17">
        <v>37</v>
      </c>
      <c r="HE39" s="17">
        <v>37.158740000000002</v>
      </c>
      <c r="HF39" s="17">
        <v>37.158740000000002</v>
      </c>
      <c r="HG39" s="17">
        <v>-0.15873999999999999</v>
      </c>
      <c r="HH39" s="17">
        <v>2.2000000000000002</v>
      </c>
      <c r="HI39" s="17">
        <v>1.97359</v>
      </c>
      <c r="HJ39" s="17">
        <v>1.97359</v>
      </c>
      <c r="HK39" s="17">
        <v>0.22641</v>
      </c>
      <c r="HL39" s="17">
        <v>16.100000000000001</v>
      </c>
      <c r="HM39" s="17">
        <v>16.664079999999998</v>
      </c>
      <c r="HN39" s="17">
        <v>16.664079999999998</v>
      </c>
      <c r="HO39" s="17">
        <v>-0.56408000000000003</v>
      </c>
      <c r="HP39" s="17">
        <v>122.6</v>
      </c>
      <c r="HQ39" s="17">
        <v>103.82478999999999</v>
      </c>
      <c r="HR39" s="17">
        <v>74.967389999999995</v>
      </c>
      <c r="HS39" s="17">
        <v>47.63261</v>
      </c>
      <c r="HT39" s="17"/>
      <c r="HU39" s="17"/>
      <c r="HV39" s="17"/>
      <c r="HW39" s="17">
        <v>0</v>
      </c>
      <c r="HX39" s="17"/>
      <c r="HY39" s="17"/>
      <c r="HZ39" s="17"/>
      <c r="IA39" s="17">
        <v>0</v>
      </c>
      <c r="IB39" s="17">
        <v>21</v>
      </c>
      <c r="IC39" s="17">
        <v>22.52149</v>
      </c>
      <c r="ID39" s="17">
        <v>85.482579999999999</v>
      </c>
      <c r="IE39" s="17">
        <v>-64.482579999999999</v>
      </c>
      <c r="IF39" s="17"/>
      <c r="IG39" s="17"/>
      <c r="IH39" s="17"/>
      <c r="II39" s="17">
        <v>0</v>
      </c>
      <c r="IJ39" s="17"/>
      <c r="IK39" s="17"/>
      <c r="IL39" s="17"/>
      <c r="IM39" s="17">
        <v>0</v>
      </c>
      <c r="IN39" s="17">
        <v>47.8</v>
      </c>
      <c r="IO39" s="17">
        <v>48.181449999999998</v>
      </c>
      <c r="IP39" s="17">
        <v>48.181449999999998</v>
      </c>
      <c r="IQ39" s="17">
        <v>-0.38145000000000001</v>
      </c>
      <c r="IR39" s="17"/>
      <c r="IS39" s="17"/>
      <c r="IT39" s="17"/>
      <c r="IU39" s="17">
        <v>0</v>
      </c>
      <c r="IV39" s="17"/>
      <c r="IW39" s="17"/>
      <c r="IX39" s="17"/>
      <c r="IY39" s="17">
        <v>0</v>
      </c>
      <c r="IZ39" s="17"/>
      <c r="JA39" s="17"/>
      <c r="JB39" s="17"/>
      <c r="JC39" s="17">
        <v>0</v>
      </c>
      <c r="JD39" s="17">
        <v>31.2</v>
      </c>
      <c r="JE39" s="17">
        <v>51.424219999999998</v>
      </c>
      <c r="JF39" s="17">
        <v>48.712670000000003</v>
      </c>
      <c r="JG39" s="17">
        <v>-17.51267</v>
      </c>
      <c r="JH39" s="17">
        <v>176.1</v>
      </c>
      <c r="JI39" s="17">
        <v>178.52956</v>
      </c>
      <c r="JJ39" s="17">
        <v>178.52956</v>
      </c>
      <c r="JK39" s="17">
        <v>-2.4295599999999999</v>
      </c>
      <c r="JL39" s="17">
        <v>173.8</v>
      </c>
      <c r="JM39" s="17">
        <v>178.52956</v>
      </c>
      <c r="JN39" s="17">
        <v>178.52956</v>
      </c>
      <c r="JO39" s="17">
        <v>-4.7295600000000002</v>
      </c>
      <c r="JP39" s="17">
        <v>208</v>
      </c>
      <c r="JQ39" s="17">
        <v>178.52956</v>
      </c>
      <c r="JR39" s="17">
        <v>178.52956</v>
      </c>
      <c r="JS39" s="17">
        <v>29.47044</v>
      </c>
      <c r="JT39" s="17">
        <v>271.89999999999998</v>
      </c>
      <c r="JU39" s="17">
        <v>267.79433</v>
      </c>
      <c r="JV39" s="17">
        <v>267.79433</v>
      </c>
      <c r="JW39" s="17">
        <v>4.1056699999999999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1.2</v>
      </c>
      <c r="LE39" s="17">
        <v>1.1522699999999999</v>
      </c>
      <c r="LF39" s="17">
        <v>1.1522699999999999</v>
      </c>
      <c r="LG39" s="17">
        <v>4.7730000000000002E-2</v>
      </c>
      <c r="LH39" s="17">
        <v>178.9</v>
      </c>
      <c r="LI39" s="17">
        <v>134.02062000000001</v>
      </c>
      <c r="LJ39" s="17">
        <v>131.82872</v>
      </c>
      <c r="LK39" s="17">
        <v>47.071280000000002</v>
      </c>
      <c r="LL39" s="17">
        <v>95.8</v>
      </c>
      <c r="LM39" s="17">
        <v>92.444500000000005</v>
      </c>
      <c r="LN39" s="17">
        <v>76.263339999999999</v>
      </c>
      <c r="LO39" s="17">
        <v>19.536660000000001</v>
      </c>
      <c r="LP39" s="17">
        <v>62.8</v>
      </c>
      <c r="LQ39" s="17">
        <v>67.133979999999994</v>
      </c>
      <c r="LR39" s="17">
        <v>67.133979999999994</v>
      </c>
      <c r="LS39" s="17">
        <v>-4.3339800000000004</v>
      </c>
      <c r="LT39" s="17">
        <v>66.099999999999994</v>
      </c>
      <c r="LU39" s="17">
        <v>72.37388</v>
      </c>
      <c r="LV39" s="17">
        <v>65.984009999999998</v>
      </c>
      <c r="LW39" s="17">
        <v>0.11599</v>
      </c>
      <c r="LX39" s="17">
        <v>29.6</v>
      </c>
      <c r="LY39" s="17">
        <v>29.951460000000001</v>
      </c>
      <c r="LZ39" s="17">
        <v>27.30705</v>
      </c>
      <c r="MA39" s="17">
        <v>2.2929499999999998</v>
      </c>
      <c r="MB39" s="17"/>
      <c r="MC39" s="17"/>
      <c r="MD39" s="17"/>
      <c r="ME39" s="17">
        <v>0</v>
      </c>
      <c r="MF39" s="17"/>
      <c r="MG39" s="17"/>
      <c r="MH39" s="17"/>
      <c r="MI39" s="17">
        <v>0</v>
      </c>
      <c r="MJ39" s="17"/>
      <c r="MK39" s="17"/>
      <c r="ML39" s="17"/>
      <c r="MM39" s="17">
        <v>0</v>
      </c>
      <c r="MN39" s="17">
        <v>145</v>
      </c>
      <c r="MO39" s="17">
        <v>149.77393000000001</v>
      </c>
      <c r="MP39" s="17">
        <v>149.77393000000001</v>
      </c>
      <c r="MQ39" s="17">
        <v>-4.77393</v>
      </c>
      <c r="MR39" s="17">
        <v>147.80000000000001</v>
      </c>
      <c r="MS39" s="17">
        <v>149.77393000000001</v>
      </c>
      <c r="MT39" s="17">
        <v>149.77393000000001</v>
      </c>
      <c r="MU39" s="17">
        <v>-1.97393</v>
      </c>
      <c r="MV39" s="17">
        <v>148.80000000000001</v>
      </c>
      <c r="MW39" s="17">
        <v>149.77393000000001</v>
      </c>
      <c r="MX39" s="17">
        <v>149.77393000000001</v>
      </c>
      <c r="MY39" s="17">
        <v>-0.97392999999999996</v>
      </c>
      <c r="MZ39" s="17"/>
      <c r="NA39" s="17"/>
      <c r="NB39" s="17"/>
      <c r="NC39" s="17">
        <v>0</v>
      </c>
      <c r="ND39" s="17"/>
      <c r="NE39" s="17"/>
      <c r="NF39" s="17"/>
      <c r="NG39" s="17">
        <v>0</v>
      </c>
      <c r="NH39" s="17">
        <v>0</v>
      </c>
      <c r="NI39" s="17"/>
      <c r="NJ39" s="17"/>
      <c r="NK39" s="17">
        <v>0</v>
      </c>
      <c r="NL39" s="17"/>
      <c r="NM39" s="17"/>
      <c r="NN39" s="17"/>
      <c r="NO39" s="17">
        <v>0</v>
      </c>
      <c r="NP39" s="17"/>
      <c r="NQ39" s="17"/>
      <c r="NR39" s="17"/>
      <c r="NS39" s="17">
        <v>0</v>
      </c>
      <c r="NT39" s="17">
        <v>178.2</v>
      </c>
      <c r="NU39" s="17">
        <v>186.66667000000001</v>
      </c>
      <c r="NV39" s="17">
        <v>173.33332999999999</v>
      </c>
      <c r="NW39" s="17">
        <v>4.8666700000000001</v>
      </c>
      <c r="NX39" s="17">
        <v>89.9</v>
      </c>
      <c r="NY39" s="17">
        <v>93.333330000000004</v>
      </c>
      <c r="NZ39" s="17">
        <v>86.666669999999996</v>
      </c>
      <c r="OA39" s="17">
        <v>3.23333</v>
      </c>
      <c r="OB39" s="17">
        <v>0.7</v>
      </c>
      <c r="OC39" s="17"/>
      <c r="OD39" s="17">
        <v>0.75600000000000001</v>
      </c>
      <c r="OE39" s="17">
        <v>-5.6000000000000001E-2</v>
      </c>
      <c r="OF39" s="17">
        <v>41</v>
      </c>
      <c r="OG39" s="17">
        <v>77.666920000000005</v>
      </c>
      <c r="OH39" s="17">
        <v>97.962999999999994</v>
      </c>
      <c r="OI39" s="17">
        <v>-56.963000000000001</v>
      </c>
      <c r="OJ39" s="17">
        <v>61.2</v>
      </c>
      <c r="OK39" s="17"/>
      <c r="OL39" s="17">
        <v>55.58</v>
      </c>
      <c r="OM39" s="17">
        <v>5.62</v>
      </c>
      <c r="ON39" s="17">
        <v>14.8</v>
      </c>
      <c r="OO39" s="17">
        <v>17.786000000000001</v>
      </c>
      <c r="OP39" s="17">
        <v>17.786000000000001</v>
      </c>
      <c r="OQ39" s="17">
        <v>-2.9860000000000002</v>
      </c>
      <c r="OR39" s="17">
        <v>0.3</v>
      </c>
      <c r="OS39" s="17"/>
      <c r="OT39" s="17">
        <v>0.1</v>
      </c>
      <c r="OU39" s="17">
        <v>0.2</v>
      </c>
      <c r="OV39" s="17">
        <v>8.6999999999999993</v>
      </c>
      <c r="OW39" s="17">
        <v>8.6</v>
      </c>
      <c r="OX39" s="17">
        <v>8.6</v>
      </c>
      <c r="OY39" s="17">
        <v>0.1</v>
      </c>
      <c r="OZ39" s="17">
        <v>9.9</v>
      </c>
      <c r="PA39" s="17">
        <v>9</v>
      </c>
      <c r="PB39" s="17">
        <v>9</v>
      </c>
      <c r="PC39" s="17">
        <v>0.9</v>
      </c>
      <c r="PD39" s="17">
        <v>4</v>
      </c>
      <c r="PE39" s="17">
        <v>2.6855699999999998</v>
      </c>
      <c r="PF39" s="17">
        <v>1.46</v>
      </c>
      <c r="PG39" s="17">
        <v>2.54</v>
      </c>
      <c r="PH39" s="17"/>
      <c r="PI39" s="17">
        <v>1.23</v>
      </c>
      <c r="PJ39" s="17">
        <v>1.23</v>
      </c>
      <c r="PK39" s="17">
        <v>-1.23</v>
      </c>
      <c r="PL39" s="17">
        <v>2.7</v>
      </c>
      <c r="PM39" s="17">
        <v>3</v>
      </c>
      <c r="PN39" s="17">
        <v>3</v>
      </c>
      <c r="PO39" s="17">
        <v>-0.3</v>
      </c>
      <c r="PP39" s="17">
        <v>2.2999999999999998</v>
      </c>
      <c r="PQ39" s="17">
        <v>2.4</v>
      </c>
      <c r="PR39" s="17">
        <v>2.4</v>
      </c>
      <c r="PS39" s="17">
        <v>-0.1</v>
      </c>
      <c r="PT39" s="17">
        <v>20.399999999999999</v>
      </c>
      <c r="PU39" s="17">
        <v>19.417480000000001</v>
      </c>
      <c r="PV39" s="17">
        <v>19.417480000000001</v>
      </c>
      <c r="PW39" s="17">
        <v>0.98251999999999995</v>
      </c>
      <c r="PX39" s="17">
        <v>8.6999999999999993</v>
      </c>
      <c r="PY39" s="17">
        <v>9</v>
      </c>
      <c r="PZ39" s="17">
        <v>9</v>
      </c>
      <c r="QA39" s="17">
        <v>-0.3</v>
      </c>
      <c r="QB39" s="17">
        <v>7.5</v>
      </c>
      <c r="QC39" s="17">
        <v>6</v>
      </c>
      <c r="QD39" s="17">
        <v>6</v>
      </c>
      <c r="QE39" s="17">
        <v>1.5</v>
      </c>
      <c r="QF39" s="17">
        <v>3.3</v>
      </c>
      <c r="QG39" s="17">
        <v>3.4</v>
      </c>
      <c r="QH39" s="17">
        <v>3.4</v>
      </c>
      <c r="QI39" s="17">
        <v>-0.1</v>
      </c>
      <c r="QJ39" s="17">
        <v>18.399999999999999</v>
      </c>
      <c r="QK39" s="17">
        <v>17.961169999999999</v>
      </c>
      <c r="QL39" s="17">
        <v>17.961169999999999</v>
      </c>
      <c r="QM39" s="17">
        <v>0.43883</v>
      </c>
      <c r="QN39" s="17">
        <v>12.4</v>
      </c>
      <c r="QO39" s="17"/>
      <c r="QP39" s="17">
        <v>12.738</v>
      </c>
      <c r="QQ39" s="17">
        <v>-0.33800000000000002</v>
      </c>
      <c r="QR39" s="17">
        <v>14.9</v>
      </c>
      <c r="QS39" s="17"/>
      <c r="QT39" s="17">
        <v>15.129</v>
      </c>
      <c r="QU39" s="17">
        <v>-0.22900000000000001</v>
      </c>
      <c r="QV39" s="17">
        <v>20.3</v>
      </c>
      <c r="QW39" s="17">
        <v>25.4</v>
      </c>
      <c r="QX39" s="17">
        <v>22.6</v>
      </c>
      <c r="QY39" s="17">
        <v>-2.2999999999999998</v>
      </c>
      <c r="QZ39" s="17">
        <v>63.2</v>
      </c>
      <c r="RA39" s="17">
        <v>70.25</v>
      </c>
      <c r="RB39" s="17">
        <v>70.25</v>
      </c>
      <c r="RC39" s="17">
        <v>-7.05</v>
      </c>
      <c r="RD39" s="17">
        <v>4.5</v>
      </c>
      <c r="RE39" s="17">
        <v>4.2</v>
      </c>
      <c r="RF39" s="17">
        <v>4.2</v>
      </c>
      <c r="RG39" s="17">
        <v>0.3</v>
      </c>
      <c r="RH39" s="17">
        <v>0</v>
      </c>
      <c r="RI39" s="17"/>
      <c r="RJ39" s="17">
        <v>0</v>
      </c>
      <c r="RK39" s="17">
        <v>0</v>
      </c>
      <c r="RL39" s="17">
        <v>1.1000000000000001</v>
      </c>
      <c r="RM39" s="17">
        <v>1.2</v>
      </c>
      <c r="RN39" s="17">
        <v>1.2</v>
      </c>
      <c r="RO39" s="17">
        <v>-0.1</v>
      </c>
      <c r="RP39" s="17">
        <v>2.9</v>
      </c>
      <c r="RQ39" s="17">
        <v>2.8</v>
      </c>
      <c r="RR39" s="17">
        <v>2.8</v>
      </c>
      <c r="RS39" s="17">
        <v>0.1</v>
      </c>
      <c r="RT39" s="17">
        <v>14.1</v>
      </c>
      <c r="RU39" s="17"/>
      <c r="RV39" s="17">
        <v>11.038</v>
      </c>
      <c r="RW39" s="17">
        <v>3.0619999999999998</v>
      </c>
      <c r="RX39" s="17">
        <v>2.4</v>
      </c>
      <c r="RY39" s="17">
        <v>2.379</v>
      </c>
      <c r="RZ39" s="17">
        <v>2.379</v>
      </c>
      <c r="SA39" s="17">
        <v>2.1000000000000001E-2</v>
      </c>
      <c r="SB39" s="17">
        <v>7.2</v>
      </c>
      <c r="SC39" s="17">
        <v>5.2093999999999996</v>
      </c>
      <c r="SD39" s="17">
        <v>19.772790000000001</v>
      </c>
      <c r="SE39" s="17">
        <v>-12.572789999999999</v>
      </c>
      <c r="SF39" s="17">
        <v>1.2</v>
      </c>
      <c r="SG39" s="17">
        <v>1.296</v>
      </c>
      <c r="SH39" s="17">
        <v>1.296</v>
      </c>
      <c r="SI39" s="17">
        <v>-9.6000000000000002E-2</v>
      </c>
      <c r="SJ39" s="17">
        <v>0</v>
      </c>
      <c r="SK39" s="17">
        <v>0.4</v>
      </c>
      <c r="SL39" s="17">
        <v>0.4</v>
      </c>
      <c r="SM39" s="17">
        <v>-0.4</v>
      </c>
      <c r="SN39" s="17">
        <v>4.9000000000000004</v>
      </c>
      <c r="SO39" s="17">
        <v>6.9</v>
      </c>
      <c r="SP39" s="17">
        <v>6.9</v>
      </c>
      <c r="SQ39" s="17">
        <v>-2</v>
      </c>
      <c r="SR39" s="17">
        <v>3</v>
      </c>
      <c r="SS39" s="17">
        <v>3</v>
      </c>
      <c r="ST39" s="17">
        <v>3</v>
      </c>
      <c r="SU39" s="17">
        <v>0</v>
      </c>
      <c r="SV39" s="17">
        <v>4.3</v>
      </c>
      <c r="SW39" s="17">
        <v>3.5</v>
      </c>
      <c r="SX39" s="17">
        <v>3.5</v>
      </c>
      <c r="SY39" s="17">
        <v>0.8</v>
      </c>
      <c r="SZ39" s="17">
        <v>5.6</v>
      </c>
      <c r="TA39" s="17">
        <v>5.5</v>
      </c>
      <c r="TB39" s="17">
        <v>5.5</v>
      </c>
      <c r="TC39" s="17">
        <v>0.1</v>
      </c>
      <c r="TD39" s="17">
        <v>13</v>
      </c>
      <c r="TE39" s="17">
        <v>12.621359999999999</v>
      </c>
      <c r="TF39" s="17">
        <v>12.621359999999999</v>
      </c>
      <c r="TG39" s="17">
        <v>0.37863999999999998</v>
      </c>
      <c r="TH39" s="17">
        <v>27</v>
      </c>
      <c r="TI39" s="17">
        <v>27</v>
      </c>
      <c r="TJ39" s="17">
        <v>27.58</v>
      </c>
      <c r="TK39" s="17">
        <v>-0.57999999999999996</v>
      </c>
      <c r="TL39" s="17">
        <v>79.900000000000006</v>
      </c>
      <c r="TM39" s="17">
        <v>71.2</v>
      </c>
      <c r="TN39" s="17">
        <v>72.347999999999999</v>
      </c>
      <c r="TO39" s="17">
        <v>7.5519999999999996</v>
      </c>
      <c r="TP39" s="17">
        <v>28.9</v>
      </c>
      <c r="TQ39" s="17"/>
      <c r="TR39" s="17">
        <v>21.641999999999999</v>
      </c>
      <c r="TS39" s="17">
        <v>7.258</v>
      </c>
      <c r="TT39" s="17">
        <v>77.2</v>
      </c>
      <c r="TU39" s="17">
        <v>105.33922</v>
      </c>
      <c r="TV39" s="17">
        <v>69.015000000000001</v>
      </c>
      <c r="TW39" s="17">
        <v>8.1850000000000005</v>
      </c>
      <c r="TX39" s="17">
        <v>75</v>
      </c>
      <c r="TY39" s="17">
        <v>109.74612</v>
      </c>
      <c r="TZ39" s="17">
        <v>77.120999999999995</v>
      </c>
      <c r="UA39" s="17">
        <v>-2.121</v>
      </c>
      <c r="UB39" s="17">
        <v>11.5</v>
      </c>
      <c r="UC39" s="17">
        <v>11.898</v>
      </c>
      <c r="UD39" s="17">
        <v>11.898</v>
      </c>
      <c r="UE39" s="17">
        <v>-0.39800000000000002</v>
      </c>
      <c r="UF39" s="17">
        <v>11.3</v>
      </c>
      <c r="UG39" s="17">
        <v>10.561999999999999</v>
      </c>
      <c r="UH39" s="17">
        <v>10.561999999999999</v>
      </c>
      <c r="UI39" s="17">
        <v>0.73799999999999999</v>
      </c>
      <c r="UJ39" s="17">
        <v>6.2</v>
      </c>
      <c r="UK39" s="17">
        <v>6.3</v>
      </c>
      <c r="UL39" s="17">
        <v>6.3</v>
      </c>
      <c r="UM39" s="17">
        <v>-0.1</v>
      </c>
      <c r="UN39" s="17">
        <v>2.2999999999999998</v>
      </c>
      <c r="UO39" s="17">
        <v>2.2000000000000002</v>
      </c>
      <c r="UP39" s="17">
        <v>2.2000000000000002</v>
      </c>
      <c r="UQ39" s="17">
        <v>0.1</v>
      </c>
      <c r="UR39" s="17">
        <v>8.6999999999999993</v>
      </c>
      <c r="US39" s="17">
        <v>7.6</v>
      </c>
      <c r="UT39" s="17">
        <v>7.6</v>
      </c>
      <c r="UU39" s="17">
        <v>1.1000000000000001</v>
      </c>
      <c r="UV39" s="17">
        <v>4.2</v>
      </c>
      <c r="UW39" s="17">
        <v>4.2</v>
      </c>
      <c r="UX39" s="17">
        <v>4.2</v>
      </c>
      <c r="UY39" s="17">
        <v>0</v>
      </c>
      <c r="UZ39" s="17">
        <v>4.7</v>
      </c>
      <c r="VA39" s="17">
        <v>4.8</v>
      </c>
      <c r="VB39" s="17">
        <v>4.8</v>
      </c>
      <c r="VC39" s="17">
        <v>-0.1</v>
      </c>
      <c r="VD39" s="17">
        <v>4.7</v>
      </c>
      <c r="VE39" s="17">
        <v>4.8</v>
      </c>
      <c r="VF39" s="17">
        <v>4.8</v>
      </c>
      <c r="VG39" s="17">
        <v>-0.1</v>
      </c>
      <c r="VH39" s="17">
        <v>15.7</v>
      </c>
      <c r="VI39" s="17">
        <v>16.808</v>
      </c>
      <c r="VJ39" s="17">
        <v>16.808</v>
      </c>
      <c r="VK39" s="17">
        <v>-1.1080000000000001</v>
      </c>
      <c r="VL39" s="17">
        <v>210.1</v>
      </c>
      <c r="VM39" s="17"/>
      <c r="VN39" s="17">
        <v>227.751</v>
      </c>
      <c r="VO39" s="17">
        <v>-17.651</v>
      </c>
      <c r="VP39" s="17">
        <v>9.4</v>
      </c>
      <c r="VQ39" s="17"/>
      <c r="VR39" s="17">
        <v>11.534000000000001</v>
      </c>
      <c r="VS39" s="17">
        <v>-2.1339999999999999</v>
      </c>
      <c r="VT39" s="17">
        <v>118.7</v>
      </c>
      <c r="VU39" s="17"/>
      <c r="VV39" s="17">
        <v>114.193</v>
      </c>
      <c r="VW39" s="17">
        <v>4.5069999999999997</v>
      </c>
      <c r="VX39" s="17">
        <v>0.6</v>
      </c>
      <c r="VY39" s="17">
        <v>0.6</v>
      </c>
      <c r="VZ39" s="17">
        <v>0.6</v>
      </c>
      <c r="WA39" s="17">
        <v>0</v>
      </c>
      <c r="WB39" s="17">
        <v>129.4</v>
      </c>
      <c r="WC39" s="17">
        <v>139.44288</v>
      </c>
      <c r="WD39" s="17">
        <v>87.370999999999995</v>
      </c>
      <c r="WE39" s="17">
        <v>42.029000000000003</v>
      </c>
      <c r="WF39" s="17">
        <v>136.9</v>
      </c>
      <c r="WG39" s="17">
        <v>146.66045</v>
      </c>
      <c r="WH39" s="17">
        <v>88.153000000000006</v>
      </c>
      <c r="WI39" s="17">
        <v>48.747</v>
      </c>
      <c r="WJ39" s="17">
        <v>85.3</v>
      </c>
      <c r="WK39" s="17"/>
      <c r="WL39" s="17">
        <v>83.472999999999999</v>
      </c>
      <c r="WM39" s="17">
        <v>1.827</v>
      </c>
      <c r="WN39" s="17">
        <v>9.8000000000000007</v>
      </c>
      <c r="WO39" s="17"/>
      <c r="WP39" s="17">
        <v>0.95699999999999996</v>
      </c>
      <c r="WQ39" s="17">
        <v>8.843</v>
      </c>
      <c r="WR39" s="17">
        <v>10</v>
      </c>
      <c r="WS39" s="17">
        <v>10</v>
      </c>
      <c r="WT39" s="17">
        <v>10</v>
      </c>
      <c r="WU39" s="17">
        <v>0</v>
      </c>
      <c r="WV39" s="17">
        <v>17.8</v>
      </c>
      <c r="WW39" s="17">
        <v>17.864080000000001</v>
      </c>
      <c r="WX39" s="17">
        <v>17.864080000000001</v>
      </c>
      <c r="WY39" s="17">
        <v>-6.4079999999999998E-2</v>
      </c>
      <c r="WZ39" s="17">
        <v>9.5</v>
      </c>
      <c r="XA39" s="17">
        <v>10.8</v>
      </c>
      <c r="XB39" s="17">
        <v>10.8</v>
      </c>
      <c r="XC39" s="17">
        <v>-1.3</v>
      </c>
      <c r="XD39" s="17">
        <v>0</v>
      </c>
      <c r="XE39" s="17"/>
      <c r="XF39" s="17"/>
      <c r="XG39" s="17">
        <v>0</v>
      </c>
      <c r="XH39" s="17"/>
      <c r="XI39" s="17"/>
      <c r="XJ39" s="17"/>
      <c r="XK39" s="17">
        <v>0</v>
      </c>
      <c r="XL39" s="17">
        <v>16</v>
      </c>
      <c r="XM39" s="17">
        <v>14</v>
      </c>
      <c r="XN39" s="17">
        <v>14</v>
      </c>
      <c r="XO39" s="17">
        <v>2</v>
      </c>
      <c r="XP39" s="17">
        <v>8.5</v>
      </c>
      <c r="XQ39" s="17"/>
      <c r="XR39" s="17"/>
      <c r="XS39" s="17">
        <v>8.5</v>
      </c>
      <c r="XT39" s="17">
        <v>7.9</v>
      </c>
      <c r="XU39" s="17">
        <v>7.74</v>
      </c>
      <c r="XV39" s="17">
        <v>7.74</v>
      </c>
      <c r="XW39" s="17">
        <v>0.16</v>
      </c>
      <c r="XX39" s="17"/>
      <c r="XY39" s="17"/>
      <c r="XZ39" s="17"/>
      <c r="YA39" s="17">
        <v>0</v>
      </c>
      <c r="YB39" s="17"/>
      <c r="YC39" s="17"/>
      <c r="YD39" s="17"/>
      <c r="YE39" s="17">
        <v>0</v>
      </c>
    </row>
    <row r="40" spans="1:655" ht="24" customHeight="1" x14ac:dyDescent="0.3">
      <c r="A40" s="1"/>
      <c r="B40" s="18" t="s">
        <v>57</v>
      </c>
      <c r="C40" s="18" t="s">
        <v>749</v>
      </c>
      <c r="D40" s="19">
        <v>22.5</v>
      </c>
      <c r="E40" s="19">
        <v>64.379009999999994</v>
      </c>
      <c r="F40" s="19">
        <v>62.836849999999998</v>
      </c>
      <c r="G40" s="19">
        <v>-40.336849999999998</v>
      </c>
      <c r="H40" s="19">
        <v>648.33000000000004</v>
      </c>
      <c r="I40" s="19">
        <v>643.65809000000002</v>
      </c>
      <c r="J40" s="19">
        <v>643.65809000000002</v>
      </c>
      <c r="K40" s="19">
        <v>4.6719099999999996</v>
      </c>
      <c r="L40" s="19">
        <v>216.36</v>
      </c>
      <c r="M40" s="19">
        <v>209.39341999999999</v>
      </c>
      <c r="N40" s="19">
        <v>209.39341999999999</v>
      </c>
      <c r="O40" s="19">
        <v>6.9665800000000004</v>
      </c>
      <c r="P40" s="19"/>
      <c r="Q40" s="19"/>
      <c r="R40" s="19"/>
      <c r="S40" s="19">
        <v>0</v>
      </c>
      <c r="T40" s="19"/>
      <c r="U40" s="19"/>
      <c r="V40" s="19"/>
      <c r="W40" s="19">
        <v>0</v>
      </c>
      <c r="X40" s="19">
        <v>49.8</v>
      </c>
      <c r="Y40" s="19">
        <v>44.633719999999997</v>
      </c>
      <c r="Z40" s="19">
        <v>17.59817</v>
      </c>
      <c r="AA40" s="19">
        <v>32.201830000000001</v>
      </c>
      <c r="AB40" s="19">
        <v>82.9</v>
      </c>
      <c r="AC40" s="19">
        <v>91.364000000000004</v>
      </c>
      <c r="AD40" s="19">
        <v>94.878</v>
      </c>
      <c r="AE40" s="19">
        <v>-11.978</v>
      </c>
      <c r="AF40" s="19"/>
      <c r="AG40" s="19"/>
      <c r="AH40" s="19"/>
      <c r="AI40" s="19">
        <v>0</v>
      </c>
      <c r="AJ40" s="19"/>
      <c r="AK40" s="19"/>
      <c r="AL40" s="19"/>
      <c r="AM40" s="19">
        <v>0</v>
      </c>
      <c r="AN40" s="19">
        <v>186.7</v>
      </c>
      <c r="AO40" s="19">
        <v>168.10813999999999</v>
      </c>
      <c r="AP40" s="19">
        <v>196.42444</v>
      </c>
      <c r="AQ40" s="19">
        <v>-9.7244399999999995</v>
      </c>
      <c r="AR40" s="19">
        <v>206.6</v>
      </c>
      <c r="AS40" s="19">
        <v>168.10813999999999</v>
      </c>
      <c r="AT40" s="19">
        <v>196.42444</v>
      </c>
      <c r="AU40" s="19">
        <v>10.175560000000001</v>
      </c>
      <c r="AV40" s="19">
        <v>209.9</v>
      </c>
      <c r="AW40" s="19">
        <v>168.10813999999999</v>
      </c>
      <c r="AX40" s="19">
        <v>196.42444</v>
      </c>
      <c r="AY40" s="19">
        <v>13.47556</v>
      </c>
      <c r="AZ40" s="19">
        <v>277.2</v>
      </c>
      <c r="BA40" s="19">
        <v>252.16220999999999</v>
      </c>
      <c r="BB40" s="19">
        <v>294.63666999999998</v>
      </c>
      <c r="BC40" s="19">
        <v>-17.436669999999999</v>
      </c>
      <c r="BD40" s="19">
        <v>213.9</v>
      </c>
      <c r="BE40" s="19">
        <v>208.28218000000001</v>
      </c>
      <c r="BF40" s="19">
        <v>208.28218000000001</v>
      </c>
      <c r="BG40" s="19">
        <v>5.61782</v>
      </c>
      <c r="BH40" s="19">
        <v>110.7</v>
      </c>
      <c r="BI40" s="19">
        <v>104.14109000000001</v>
      </c>
      <c r="BJ40" s="19">
        <v>104.14109000000001</v>
      </c>
      <c r="BK40" s="19">
        <v>6.55891</v>
      </c>
      <c r="BL40" s="19">
        <v>309.3</v>
      </c>
      <c r="BM40" s="19">
        <v>305.60413</v>
      </c>
      <c r="BN40" s="19">
        <v>267.61282999999997</v>
      </c>
      <c r="BO40" s="19">
        <v>41.687170000000002</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122.2</v>
      </c>
      <c r="CK40" s="19">
        <v>116.66768</v>
      </c>
      <c r="CL40" s="19">
        <v>116.66768</v>
      </c>
      <c r="CM40" s="19">
        <v>5.5323200000000003</v>
      </c>
      <c r="CN40" s="19">
        <v>7.5</v>
      </c>
      <c r="CO40" s="19">
        <v>5.1333399999999996</v>
      </c>
      <c r="CP40" s="19">
        <v>5.1333399999999996</v>
      </c>
      <c r="CQ40" s="19">
        <v>2.36666</v>
      </c>
      <c r="CR40" s="19">
        <v>5.5</v>
      </c>
      <c r="CS40" s="19">
        <v>2.8177599999999998</v>
      </c>
      <c r="CT40" s="19">
        <v>2.8177599999999998</v>
      </c>
      <c r="CU40" s="19">
        <v>2.6822400000000002</v>
      </c>
      <c r="CV40" s="19"/>
      <c r="CW40" s="19"/>
      <c r="CX40" s="19">
        <v>0</v>
      </c>
      <c r="CY40" s="19">
        <v>0</v>
      </c>
      <c r="CZ40" s="19">
        <v>6.88</v>
      </c>
      <c r="DA40" s="19">
        <v>6.8787000000000003</v>
      </c>
      <c r="DB40" s="19">
        <v>6.8787000000000003</v>
      </c>
      <c r="DC40" s="19">
        <v>1.2999999999999999E-3</v>
      </c>
      <c r="DD40" s="19">
        <v>12.51</v>
      </c>
      <c r="DE40" s="19">
        <v>14.919420000000001</v>
      </c>
      <c r="DF40" s="19">
        <v>12.77125</v>
      </c>
      <c r="DG40" s="19">
        <v>-0.26124999999999998</v>
      </c>
      <c r="DH40" s="19">
        <v>75.78</v>
      </c>
      <c r="DI40" s="19">
        <v>65</v>
      </c>
      <c r="DJ40" s="19">
        <v>69.944119999999998</v>
      </c>
      <c r="DK40" s="19">
        <v>5.8358800000000004</v>
      </c>
      <c r="DL40" s="19"/>
      <c r="DM40" s="19"/>
      <c r="DN40" s="19"/>
      <c r="DO40" s="19">
        <v>0</v>
      </c>
      <c r="DP40" s="19"/>
      <c r="DQ40" s="19"/>
      <c r="DR40" s="19"/>
      <c r="DS40" s="19">
        <v>0</v>
      </c>
      <c r="DT40" s="19"/>
      <c r="DU40" s="19"/>
      <c r="DV40" s="19"/>
      <c r="DW40" s="19">
        <v>0</v>
      </c>
      <c r="DX40" s="19"/>
      <c r="DY40" s="19"/>
      <c r="DZ40" s="19"/>
      <c r="EA40" s="19">
        <v>0</v>
      </c>
      <c r="EB40" s="19">
        <v>56</v>
      </c>
      <c r="EC40" s="19">
        <v>52.3917</v>
      </c>
      <c r="ED40" s="19">
        <v>56.515709999999999</v>
      </c>
      <c r="EE40" s="19">
        <v>-0.51571</v>
      </c>
      <c r="EF40" s="19">
        <v>110.4</v>
      </c>
      <c r="EG40" s="19">
        <v>110.21751999999999</v>
      </c>
      <c r="EH40" s="19">
        <v>110.21751999999999</v>
      </c>
      <c r="EI40" s="19">
        <v>0.18248</v>
      </c>
      <c r="EJ40" s="19"/>
      <c r="EK40" s="19"/>
      <c r="EL40" s="19"/>
      <c r="EM40" s="19">
        <v>0</v>
      </c>
      <c r="EN40" s="19"/>
      <c r="EO40" s="19"/>
      <c r="EP40" s="19"/>
      <c r="EQ40" s="19">
        <v>0</v>
      </c>
      <c r="ER40" s="19"/>
      <c r="ES40" s="19"/>
      <c r="ET40" s="19"/>
      <c r="EU40" s="19">
        <v>0</v>
      </c>
      <c r="EV40" s="19">
        <v>6.5</v>
      </c>
      <c r="EW40" s="19">
        <v>6.39</v>
      </c>
      <c r="EX40" s="19">
        <v>6.39</v>
      </c>
      <c r="EY40" s="19">
        <v>0.11</v>
      </c>
      <c r="EZ40" s="19">
        <v>146.69999999999999</v>
      </c>
      <c r="FA40" s="19">
        <v>144.32990000000001</v>
      </c>
      <c r="FB40" s="19">
        <v>144.32990000000001</v>
      </c>
      <c r="FC40" s="19">
        <v>2.3700999999999999</v>
      </c>
      <c r="FD40" s="19">
        <v>30</v>
      </c>
      <c r="FE40" s="19">
        <v>39.633699999999997</v>
      </c>
      <c r="FF40" s="19">
        <v>36.90014</v>
      </c>
      <c r="FG40" s="19">
        <v>-6.9001400000000004</v>
      </c>
      <c r="FH40" s="19">
        <v>74.599999999999994</v>
      </c>
      <c r="FI40" s="19">
        <v>75</v>
      </c>
      <c r="FJ40" s="19">
        <v>76.301159999999996</v>
      </c>
      <c r="FK40" s="19">
        <v>-1.70116</v>
      </c>
      <c r="FL40" s="19">
        <v>19.2</v>
      </c>
      <c r="FM40" s="19">
        <v>29.020659999999999</v>
      </c>
      <c r="FN40" s="19">
        <v>22.625250000000001</v>
      </c>
      <c r="FO40" s="19">
        <v>-3.4252500000000001</v>
      </c>
      <c r="FP40" s="19">
        <v>18.3</v>
      </c>
      <c r="FQ40" s="19">
        <v>17.91338</v>
      </c>
      <c r="FR40" s="19">
        <v>14.927820000000001</v>
      </c>
      <c r="FS40" s="19">
        <v>3.3721800000000002</v>
      </c>
      <c r="FT40" s="19">
        <v>15</v>
      </c>
      <c r="FU40" s="19">
        <v>15.048539999999999</v>
      </c>
      <c r="FV40" s="19">
        <v>15.048539999999999</v>
      </c>
      <c r="FW40" s="19">
        <v>-4.854E-2</v>
      </c>
      <c r="FX40" s="19">
        <v>61.9</v>
      </c>
      <c r="FY40" s="19">
        <v>63.751600000000003</v>
      </c>
      <c r="FZ40" s="19">
        <v>63.751600000000003</v>
      </c>
      <c r="GA40" s="19">
        <v>-1.8515999999999999</v>
      </c>
      <c r="GB40" s="19">
        <v>181.3</v>
      </c>
      <c r="GC40" s="19">
        <v>185.10007999999999</v>
      </c>
      <c r="GD40" s="19">
        <v>185.10007999999999</v>
      </c>
      <c r="GE40" s="19">
        <v>-3.8000799999999999</v>
      </c>
      <c r="GF40" s="19">
        <v>182.8</v>
      </c>
      <c r="GG40" s="19">
        <v>185.10007999999999</v>
      </c>
      <c r="GH40" s="19">
        <v>185.10007999999999</v>
      </c>
      <c r="GI40" s="19">
        <v>-2.3000799999999999</v>
      </c>
      <c r="GJ40" s="19">
        <v>184</v>
      </c>
      <c r="GK40" s="19">
        <v>185.10007999999999</v>
      </c>
      <c r="GL40" s="19">
        <v>185.10007999999999</v>
      </c>
      <c r="GM40" s="19">
        <v>-1.1000799999999999</v>
      </c>
      <c r="GN40" s="19">
        <v>55</v>
      </c>
      <c r="GO40" s="19">
        <v>87.858310000000003</v>
      </c>
      <c r="GP40" s="19">
        <v>62.69164</v>
      </c>
      <c r="GQ40" s="19">
        <v>-7.6916399999999996</v>
      </c>
      <c r="GR40" s="19">
        <v>3.9</v>
      </c>
      <c r="GS40" s="19">
        <v>5.1525699999999999</v>
      </c>
      <c r="GT40" s="19">
        <v>7.5127800000000002</v>
      </c>
      <c r="GU40" s="19">
        <v>-3.6127799999999999</v>
      </c>
      <c r="GV40" s="19">
        <v>2.5</v>
      </c>
      <c r="GW40" s="19">
        <v>1.0171699999999999</v>
      </c>
      <c r="GX40" s="19">
        <v>7.8816100000000002</v>
      </c>
      <c r="GY40" s="19">
        <v>-5.3816100000000002</v>
      </c>
      <c r="GZ40" s="19">
        <v>34.299999999999997</v>
      </c>
      <c r="HA40" s="19">
        <v>34.47804</v>
      </c>
      <c r="HB40" s="19">
        <v>34.47804</v>
      </c>
      <c r="HC40" s="19">
        <v>-0.17804</v>
      </c>
      <c r="HD40" s="19">
        <v>37.1</v>
      </c>
      <c r="HE40" s="19">
        <v>37.158740000000002</v>
      </c>
      <c r="HF40" s="19">
        <v>37.158740000000002</v>
      </c>
      <c r="HG40" s="19">
        <v>-5.8740000000000001E-2</v>
      </c>
      <c r="HH40" s="19">
        <v>2.2000000000000002</v>
      </c>
      <c r="HI40" s="19">
        <v>1.97359</v>
      </c>
      <c r="HJ40" s="19">
        <v>1.97359</v>
      </c>
      <c r="HK40" s="19">
        <v>0.22641</v>
      </c>
      <c r="HL40" s="19">
        <v>16.100000000000001</v>
      </c>
      <c r="HM40" s="19">
        <v>16.664079999999998</v>
      </c>
      <c r="HN40" s="19">
        <v>16.664079999999998</v>
      </c>
      <c r="HO40" s="19">
        <v>-0.56408000000000003</v>
      </c>
      <c r="HP40" s="19">
        <v>76.3</v>
      </c>
      <c r="HQ40" s="19">
        <v>76.251540000000006</v>
      </c>
      <c r="HR40" s="19">
        <v>79.015699999999995</v>
      </c>
      <c r="HS40" s="19">
        <v>-2.7157</v>
      </c>
      <c r="HT40" s="19"/>
      <c r="HU40" s="19"/>
      <c r="HV40" s="19"/>
      <c r="HW40" s="19">
        <v>0</v>
      </c>
      <c r="HX40" s="19"/>
      <c r="HY40" s="19"/>
      <c r="HZ40" s="19"/>
      <c r="IA40" s="19">
        <v>0</v>
      </c>
      <c r="IB40" s="19">
        <v>19.899999999999999</v>
      </c>
      <c r="IC40" s="19">
        <v>46.90643</v>
      </c>
      <c r="ID40" s="19">
        <v>85.482579999999999</v>
      </c>
      <c r="IE40" s="19">
        <v>-65.582579999999993</v>
      </c>
      <c r="IF40" s="19"/>
      <c r="IG40" s="19"/>
      <c r="IH40" s="19"/>
      <c r="II40" s="19">
        <v>0</v>
      </c>
      <c r="IJ40" s="19"/>
      <c r="IK40" s="19"/>
      <c r="IL40" s="19"/>
      <c r="IM40" s="19">
        <v>0</v>
      </c>
      <c r="IN40" s="19">
        <v>48.1</v>
      </c>
      <c r="IO40" s="19">
        <v>48.181449999999998</v>
      </c>
      <c r="IP40" s="19">
        <v>48.181449999999998</v>
      </c>
      <c r="IQ40" s="19">
        <v>-8.1449999999999995E-2</v>
      </c>
      <c r="IR40" s="19"/>
      <c r="IS40" s="19"/>
      <c r="IT40" s="19"/>
      <c r="IU40" s="19">
        <v>0</v>
      </c>
      <c r="IV40" s="19"/>
      <c r="IW40" s="19"/>
      <c r="IX40" s="19"/>
      <c r="IY40" s="19">
        <v>0</v>
      </c>
      <c r="IZ40" s="19"/>
      <c r="JA40" s="19"/>
      <c r="JB40" s="19"/>
      <c r="JC40" s="19">
        <v>0</v>
      </c>
      <c r="JD40" s="19">
        <v>30.7</v>
      </c>
      <c r="JE40" s="19">
        <v>51.424219999999998</v>
      </c>
      <c r="JF40" s="19">
        <v>45.30498</v>
      </c>
      <c r="JG40" s="19">
        <v>-14.604979999999999</v>
      </c>
      <c r="JH40" s="19">
        <v>176.6</v>
      </c>
      <c r="JI40" s="19">
        <v>178.52956</v>
      </c>
      <c r="JJ40" s="19">
        <v>178.52956</v>
      </c>
      <c r="JK40" s="19">
        <v>-1.9295599999999999</v>
      </c>
      <c r="JL40" s="19">
        <v>174.3</v>
      </c>
      <c r="JM40" s="19">
        <v>178.52956</v>
      </c>
      <c r="JN40" s="19">
        <v>178.52956</v>
      </c>
      <c r="JO40" s="19">
        <v>-4.2295600000000002</v>
      </c>
      <c r="JP40" s="19">
        <v>208.3</v>
      </c>
      <c r="JQ40" s="19">
        <v>178.52956</v>
      </c>
      <c r="JR40" s="19">
        <v>178.52956</v>
      </c>
      <c r="JS40" s="19">
        <v>29.770440000000001</v>
      </c>
      <c r="JT40" s="19">
        <v>272.2</v>
      </c>
      <c r="JU40" s="19">
        <v>267.79433</v>
      </c>
      <c r="JV40" s="19">
        <v>267.79433</v>
      </c>
      <c r="JW40" s="19">
        <v>4.4056699999999998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1.2</v>
      </c>
      <c r="LE40" s="19">
        <v>1.1522699999999999</v>
      </c>
      <c r="LF40" s="19">
        <v>1.1522699999999999</v>
      </c>
      <c r="LG40" s="19">
        <v>4.7730000000000002E-2</v>
      </c>
      <c r="LH40" s="19">
        <v>91.6</v>
      </c>
      <c r="LI40" s="19">
        <v>128.26213999999999</v>
      </c>
      <c r="LJ40" s="19">
        <v>132.86018000000001</v>
      </c>
      <c r="LK40" s="19">
        <v>-41.260179999999998</v>
      </c>
      <c r="LL40" s="19">
        <v>92</v>
      </c>
      <c r="LM40" s="19">
        <v>92.444500000000005</v>
      </c>
      <c r="LN40" s="19">
        <v>76.263339999999999</v>
      </c>
      <c r="LO40" s="19">
        <v>15.736660000000001</v>
      </c>
      <c r="LP40" s="19">
        <v>62.3</v>
      </c>
      <c r="LQ40" s="19">
        <v>67.133979999999994</v>
      </c>
      <c r="LR40" s="19">
        <v>67.133979999999994</v>
      </c>
      <c r="LS40" s="19">
        <v>-4.8339800000000004</v>
      </c>
      <c r="LT40" s="19">
        <v>65.400000000000006</v>
      </c>
      <c r="LU40" s="19">
        <v>72.37388</v>
      </c>
      <c r="LV40" s="19">
        <v>65.984009999999998</v>
      </c>
      <c r="LW40" s="19">
        <v>-0.58401000000000003</v>
      </c>
      <c r="LX40" s="19">
        <v>29.2</v>
      </c>
      <c r="LY40" s="19">
        <v>29.951460000000001</v>
      </c>
      <c r="LZ40" s="19">
        <v>27.30705</v>
      </c>
      <c r="MA40" s="19">
        <v>1.8929499999999999</v>
      </c>
      <c r="MB40" s="19"/>
      <c r="MC40" s="19"/>
      <c r="MD40" s="19"/>
      <c r="ME40" s="19">
        <v>0</v>
      </c>
      <c r="MF40" s="19"/>
      <c r="MG40" s="19"/>
      <c r="MH40" s="19"/>
      <c r="MI40" s="19">
        <v>0</v>
      </c>
      <c r="MJ40" s="19"/>
      <c r="MK40" s="19"/>
      <c r="ML40" s="19"/>
      <c r="MM40" s="19">
        <v>0</v>
      </c>
      <c r="MN40" s="19">
        <v>145.4</v>
      </c>
      <c r="MO40" s="19">
        <v>149.77393000000001</v>
      </c>
      <c r="MP40" s="19">
        <v>149.77393000000001</v>
      </c>
      <c r="MQ40" s="19">
        <v>-4.3739299999999997</v>
      </c>
      <c r="MR40" s="19">
        <v>148</v>
      </c>
      <c r="MS40" s="19">
        <v>149.77393000000001</v>
      </c>
      <c r="MT40" s="19">
        <v>149.77393000000001</v>
      </c>
      <c r="MU40" s="19">
        <v>-1.77393</v>
      </c>
      <c r="MV40" s="19">
        <v>149.69999999999999</v>
      </c>
      <c r="MW40" s="19">
        <v>149.77393000000001</v>
      </c>
      <c r="MX40" s="19">
        <v>149.77393000000001</v>
      </c>
      <c r="MY40" s="19">
        <v>-7.3929999999999996E-2</v>
      </c>
      <c r="MZ40" s="19"/>
      <c r="NA40" s="19"/>
      <c r="NB40" s="19"/>
      <c r="NC40" s="19">
        <v>0</v>
      </c>
      <c r="ND40" s="19"/>
      <c r="NE40" s="19"/>
      <c r="NF40" s="19"/>
      <c r="NG40" s="19">
        <v>0</v>
      </c>
      <c r="NH40" s="19">
        <v>0</v>
      </c>
      <c r="NI40" s="19"/>
      <c r="NJ40" s="19"/>
      <c r="NK40" s="19">
        <v>0</v>
      </c>
      <c r="NL40" s="19"/>
      <c r="NM40" s="19"/>
      <c r="NN40" s="19"/>
      <c r="NO40" s="19">
        <v>0</v>
      </c>
      <c r="NP40" s="19"/>
      <c r="NQ40" s="19"/>
      <c r="NR40" s="19"/>
      <c r="NS40" s="19">
        <v>0</v>
      </c>
      <c r="NT40" s="19">
        <v>180.4</v>
      </c>
      <c r="NU40" s="19">
        <v>173.33332999999999</v>
      </c>
      <c r="NV40" s="19">
        <v>180</v>
      </c>
      <c r="NW40" s="19">
        <v>0.4</v>
      </c>
      <c r="NX40" s="19">
        <v>91.3</v>
      </c>
      <c r="NY40" s="19">
        <v>86.666669999999996</v>
      </c>
      <c r="NZ40" s="19">
        <v>90</v>
      </c>
      <c r="OA40" s="19">
        <v>1.3</v>
      </c>
      <c r="OB40" s="19">
        <v>0.6</v>
      </c>
      <c r="OC40" s="19"/>
      <c r="OD40" s="19">
        <v>0.54700000000000004</v>
      </c>
      <c r="OE40" s="19">
        <v>5.2999999999999999E-2</v>
      </c>
      <c r="OF40" s="19">
        <v>41.8</v>
      </c>
      <c r="OG40" s="19">
        <v>79.803110000000004</v>
      </c>
      <c r="OH40" s="19">
        <v>99.173000000000002</v>
      </c>
      <c r="OI40" s="19">
        <v>-57.372999999999998</v>
      </c>
      <c r="OJ40" s="19">
        <v>49.6</v>
      </c>
      <c r="OK40" s="19"/>
      <c r="OL40" s="19">
        <v>42.997</v>
      </c>
      <c r="OM40" s="19">
        <v>6.6029999999999998</v>
      </c>
      <c r="ON40" s="19">
        <v>17.2</v>
      </c>
      <c r="OO40" s="19">
        <v>17.812000000000001</v>
      </c>
      <c r="OP40" s="19">
        <v>17.812000000000001</v>
      </c>
      <c r="OQ40" s="19">
        <v>-0.61199999999999999</v>
      </c>
      <c r="OR40" s="19">
        <v>0.2</v>
      </c>
      <c r="OS40" s="19"/>
      <c r="OT40" s="19">
        <v>0.1</v>
      </c>
      <c r="OU40" s="19">
        <v>0.1</v>
      </c>
      <c r="OV40" s="19">
        <v>8.6999999999999993</v>
      </c>
      <c r="OW40" s="19">
        <v>8.6</v>
      </c>
      <c r="OX40" s="19">
        <v>8.6</v>
      </c>
      <c r="OY40" s="19">
        <v>0.1</v>
      </c>
      <c r="OZ40" s="19">
        <v>10</v>
      </c>
      <c r="PA40" s="19">
        <v>9</v>
      </c>
      <c r="PB40" s="19">
        <v>9</v>
      </c>
      <c r="PC40" s="19">
        <v>1</v>
      </c>
      <c r="PD40" s="19">
        <v>4</v>
      </c>
      <c r="PE40" s="19">
        <v>3.5773000000000001</v>
      </c>
      <c r="PF40" s="19">
        <v>1.8183100000000001</v>
      </c>
      <c r="PG40" s="19">
        <v>2.1816900000000001</v>
      </c>
      <c r="PH40" s="19"/>
      <c r="PI40" s="19">
        <v>1.23</v>
      </c>
      <c r="PJ40" s="19">
        <v>1.23</v>
      </c>
      <c r="PK40" s="19">
        <v>-1.23</v>
      </c>
      <c r="PL40" s="19">
        <v>2.9</v>
      </c>
      <c r="PM40" s="19">
        <v>3</v>
      </c>
      <c r="PN40" s="19">
        <v>3</v>
      </c>
      <c r="PO40" s="19">
        <v>-0.1</v>
      </c>
      <c r="PP40" s="19">
        <v>2.2999999999999998</v>
      </c>
      <c r="PQ40" s="19">
        <v>2.4</v>
      </c>
      <c r="PR40" s="19">
        <v>2.4</v>
      </c>
      <c r="PS40" s="19">
        <v>-0.1</v>
      </c>
      <c r="PT40" s="19">
        <v>20.100000000000001</v>
      </c>
      <c r="PU40" s="19">
        <v>19.417480000000001</v>
      </c>
      <c r="PV40" s="19">
        <v>19.417480000000001</v>
      </c>
      <c r="PW40" s="19">
        <v>0.68252000000000002</v>
      </c>
      <c r="PX40" s="19">
        <v>8.6999999999999993</v>
      </c>
      <c r="PY40" s="19">
        <v>9</v>
      </c>
      <c r="PZ40" s="19">
        <v>9</v>
      </c>
      <c r="QA40" s="19">
        <v>-0.3</v>
      </c>
      <c r="QB40" s="19">
        <v>7.4</v>
      </c>
      <c r="QC40" s="19">
        <v>6</v>
      </c>
      <c r="QD40" s="19">
        <v>6</v>
      </c>
      <c r="QE40" s="19">
        <v>1.4</v>
      </c>
      <c r="QF40" s="19">
        <v>3.3</v>
      </c>
      <c r="QG40" s="19">
        <v>3.4</v>
      </c>
      <c r="QH40" s="19">
        <v>3.4</v>
      </c>
      <c r="QI40" s="19">
        <v>-0.1</v>
      </c>
      <c r="QJ40" s="19">
        <v>18.399999999999999</v>
      </c>
      <c r="QK40" s="19">
        <v>17.961169999999999</v>
      </c>
      <c r="QL40" s="19">
        <v>17.961169999999999</v>
      </c>
      <c r="QM40" s="19">
        <v>0.43883</v>
      </c>
      <c r="QN40" s="19">
        <v>10.6</v>
      </c>
      <c r="QO40" s="19"/>
      <c r="QP40" s="19">
        <v>10.731999999999999</v>
      </c>
      <c r="QQ40" s="19">
        <v>-0.13200000000000001</v>
      </c>
      <c r="QR40" s="19">
        <v>12.6</v>
      </c>
      <c r="QS40" s="19"/>
      <c r="QT40" s="19">
        <v>14.143000000000001</v>
      </c>
      <c r="QU40" s="19">
        <v>-1.5429999999999999</v>
      </c>
      <c r="QV40" s="19">
        <v>23</v>
      </c>
      <c r="QW40" s="19">
        <v>26.1</v>
      </c>
      <c r="QX40" s="19">
        <v>22.663</v>
      </c>
      <c r="QY40" s="19">
        <v>0.33700000000000002</v>
      </c>
      <c r="QZ40" s="19">
        <v>64.400000000000006</v>
      </c>
      <c r="RA40" s="19">
        <v>71.013000000000005</v>
      </c>
      <c r="RB40" s="19">
        <v>71.013000000000005</v>
      </c>
      <c r="RC40" s="19">
        <v>-6.6130000000000004</v>
      </c>
      <c r="RD40" s="19">
        <v>4.5</v>
      </c>
      <c r="RE40" s="19">
        <v>4.2</v>
      </c>
      <c r="RF40" s="19">
        <v>4.2</v>
      </c>
      <c r="RG40" s="19">
        <v>0.3</v>
      </c>
      <c r="RH40" s="19">
        <v>0</v>
      </c>
      <c r="RI40" s="19"/>
      <c r="RJ40" s="19">
        <v>0</v>
      </c>
      <c r="RK40" s="19">
        <v>0</v>
      </c>
      <c r="RL40" s="19">
        <v>1.1000000000000001</v>
      </c>
      <c r="RM40" s="19">
        <v>1.2</v>
      </c>
      <c r="RN40" s="19">
        <v>1.2</v>
      </c>
      <c r="RO40" s="19">
        <v>-0.1</v>
      </c>
      <c r="RP40" s="19">
        <v>2.9</v>
      </c>
      <c r="RQ40" s="19">
        <v>2.8</v>
      </c>
      <c r="RR40" s="19">
        <v>2.8</v>
      </c>
      <c r="RS40" s="19">
        <v>0.1</v>
      </c>
      <c r="RT40" s="19">
        <v>10.5</v>
      </c>
      <c r="RU40" s="19"/>
      <c r="RV40" s="19">
        <v>7.2990000000000004</v>
      </c>
      <c r="RW40" s="19">
        <v>3.2010000000000001</v>
      </c>
      <c r="RX40" s="19">
        <v>2.4</v>
      </c>
      <c r="RY40" s="19">
        <v>2.379</v>
      </c>
      <c r="RZ40" s="19">
        <v>2.379</v>
      </c>
      <c r="SA40" s="19">
        <v>2.1000000000000001E-2</v>
      </c>
      <c r="SB40" s="19">
        <v>7.3</v>
      </c>
      <c r="SC40" s="19">
        <v>10.849819999999999</v>
      </c>
      <c r="SD40" s="19">
        <v>19.772790000000001</v>
      </c>
      <c r="SE40" s="19">
        <v>-12.47279</v>
      </c>
      <c r="SF40" s="19">
        <v>1.3</v>
      </c>
      <c r="SG40" s="19">
        <v>1.3320000000000001</v>
      </c>
      <c r="SH40" s="19">
        <v>1.3320000000000001</v>
      </c>
      <c r="SI40" s="19">
        <v>-3.2000000000000001E-2</v>
      </c>
      <c r="SJ40" s="19">
        <v>0</v>
      </c>
      <c r="SK40" s="19">
        <v>0.4</v>
      </c>
      <c r="SL40" s="19">
        <v>0.4</v>
      </c>
      <c r="SM40" s="19">
        <v>-0.4</v>
      </c>
      <c r="SN40" s="19">
        <v>4.9000000000000004</v>
      </c>
      <c r="SO40" s="19">
        <v>6.9</v>
      </c>
      <c r="SP40" s="19">
        <v>6.9</v>
      </c>
      <c r="SQ40" s="19">
        <v>-2</v>
      </c>
      <c r="SR40" s="19">
        <v>3</v>
      </c>
      <c r="SS40" s="19">
        <v>3</v>
      </c>
      <c r="ST40" s="19">
        <v>3</v>
      </c>
      <c r="SU40" s="19">
        <v>0</v>
      </c>
      <c r="SV40" s="19">
        <v>4.2</v>
      </c>
      <c r="SW40" s="19">
        <v>3.5</v>
      </c>
      <c r="SX40" s="19">
        <v>3.5</v>
      </c>
      <c r="SY40" s="19">
        <v>0.7</v>
      </c>
      <c r="SZ40" s="19">
        <v>6.8</v>
      </c>
      <c r="TA40" s="19">
        <v>5.5</v>
      </c>
      <c r="TB40" s="19">
        <v>5.5</v>
      </c>
      <c r="TC40" s="19">
        <v>1.3</v>
      </c>
      <c r="TD40" s="19">
        <v>12.9</v>
      </c>
      <c r="TE40" s="19">
        <v>12.621359999999999</v>
      </c>
      <c r="TF40" s="19">
        <v>12.621359999999999</v>
      </c>
      <c r="TG40" s="19">
        <v>0.27864</v>
      </c>
      <c r="TH40" s="19">
        <v>27.2</v>
      </c>
      <c r="TI40" s="19">
        <v>27.1</v>
      </c>
      <c r="TJ40" s="19">
        <v>27.567</v>
      </c>
      <c r="TK40" s="19">
        <v>-0.36699999999999999</v>
      </c>
      <c r="TL40" s="19">
        <v>79.099999999999994</v>
      </c>
      <c r="TM40" s="19">
        <v>69.5</v>
      </c>
      <c r="TN40" s="19">
        <v>72.349999999999994</v>
      </c>
      <c r="TO40" s="19">
        <v>6.75</v>
      </c>
      <c r="TP40" s="19">
        <v>22.2</v>
      </c>
      <c r="TQ40" s="19"/>
      <c r="TR40" s="19">
        <v>2.153</v>
      </c>
      <c r="TS40" s="19">
        <v>20.047000000000001</v>
      </c>
      <c r="TT40" s="19">
        <v>77.599999999999994</v>
      </c>
      <c r="TU40" s="19">
        <v>107.71633</v>
      </c>
      <c r="TV40" s="19">
        <v>70.337000000000003</v>
      </c>
      <c r="TW40" s="19">
        <v>7.2629999999999999</v>
      </c>
      <c r="TX40" s="19">
        <v>89.8</v>
      </c>
      <c r="TY40" s="19">
        <v>110.58644</v>
      </c>
      <c r="TZ40" s="19">
        <v>77.153999999999996</v>
      </c>
      <c r="UA40" s="19">
        <v>12.646000000000001</v>
      </c>
      <c r="UB40" s="19">
        <v>14.7</v>
      </c>
      <c r="UC40" s="19">
        <v>12.17</v>
      </c>
      <c r="UD40" s="19">
        <v>12.17</v>
      </c>
      <c r="UE40" s="19">
        <v>2.5299999999999998</v>
      </c>
      <c r="UF40" s="19">
        <v>12.7</v>
      </c>
      <c r="UG40" s="19">
        <v>10.941000000000001</v>
      </c>
      <c r="UH40" s="19">
        <v>10.941000000000001</v>
      </c>
      <c r="UI40" s="19">
        <v>1.7589999999999999</v>
      </c>
      <c r="UJ40" s="19">
        <v>6.2</v>
      </c>
      <c r="UK40" s="19">
        <v>6.3</v>
      </c>
      <c r="UL40" s="19">
        <v>6.3</v>
      </c>
      <c r="UM40" s="19">
        <v>-0.1</v>
      </c>
      <c r="UN40" s="19">
        <v>2.2999999999999998</v>
      </c>
      <c r="UO40" s="19">
        <v>2.2000000000000002</v>
      </c>
      <c r="UP40" s="19">
        <v>2.2000000000000002</v>
      </c>
      <c r="UQ40" s="19">
        <v>0.1</v>
      </c>
      <c r="UR40" s="19">
        <v>8.6</v>
      </c>
      <c r="US40" s="19">
        <v>7.6</v>
      </c>
      <c r="UT40" s="19">
        <v>7.6</v>
      </c>
      <c r="UU40" s="19">
        <v>1</v>
      </c>
      <c r="UV40" s="19">
        <v>4.2</v>
      </c>
      <c r="UW40" s="19">
        <v>4.2</v>
      </c>
      <c r="UX40" s="19">
        <v>4.2</v>
      </c>
      <c r="UY40" s="19">
        <v>0</v>
      </c>
      <c r="UZ40" s="19">
        <v>4.7</v>
      </c>
      <c r="VA40" s="19">
        <v>4.8</v>
      </c>
      <c r="VB40" s="19">
        <v>4.8</v>
      </c>
      <c r="VC40" s="19">
        <v>-0.1</v>
      </c>
      <c r="VD40" s="19">
        <v>4.7</v>
      </c>
      <c r="VE40" s="19">
        <v>4.8</v>
      </c>
      <c r="VF40" s="19">
        <v>4.8</v>
      </c>
      <c r="VG40" s="19">
        <v>-0.1</v>
      </c>
      <c r="VH40" s="19">
        <v>15.6</v>
      </c>
      <c r="VI40" s="19">
        <v>16.876000000000001</v>
      </c>
      <c r="VJ40" s="19">
        <v>16.876000000000001</v>
      </c>
      <c r="VK40" s="19">
        <v>-1.276</v>
      </c>
      <c r="VL40" s="19">
        <v>190.3</v>
      </c>
      <c r="VM40" s="19"/>
      <c r="VN40" s="19">
        <v>193.708</v>
      </c>
      <c r="VO40" s="19">
        <v>-3.4079999999999999</v>
      </c>
      <c r="VP40" s="19">
        <v>7.1</v>
      </c>
      <c r="VQ40" s="19"/>
      <c r="VR40" s="19">
        <v>10.865</v>
      </c>
      <c r="VS40" s="19">
        <v>-3.7650000000000001</v>
      </c>
      <c r="VT40" s="19">
        <v>92.4</v>
      </c>
      <c r="VU40" s="19"/>
      <c r="VV40" s="19">
        <v>78.869</v>
      </c>
      <c r="VW40" s="19">
        <v>13.531000000000001</v>
      </c>
      <c r="VX40" s="19">
        <v>0.6</v>
      </c>
      <c r="VY40" s="19">
        <v>0.6</v>
      </c>
      <c r="VZ40" s="19">
        <v>0.6</v>
      </c>
      <c r="WA40" s="19">
        <v>0</v>
      </c>
      <c r="WB40" s="19">
        <v>129.69999999999999</v>
      </c>
      <c r="WC40" s="19">
        <v>142.51916</v>
      </c>
      <c r="WD40" s="19">
        <v>89.781999999999996</v>
      </c>
      <c r="WE40" s="19">
        <v>39.917999999999999</v>
      </c>
      <c r="WF40" s="19">
        <v>129.9</v>
      </c>
      <c r="WG40" s="19">
        <v>151.78899999999999</v>
      </c>
      <c r="WH40" s="19">
        <v>93.376999999999995</v>
      </c>
      <c r="WI40" s="19">
        <v>36.523000000000003</v>
      </c>
      <c r="WJ40" s="19">
        <v>77.400000000000006</v>
      </c>
      <c r="WK40" s="19"/>
      <c r="WL40" s="19">
        <v>66.897000000000006</v>
      </c>
      <c r="WM40" s="19">
        <v>10.503</v>
      </c>
      <c r="WN40" s="19">
        <v>7.4</v>
      </c>
      <c r="WO40" s="19"/>
      <c r="WP40" s="19">
        <v>2.5999999999999999E-2</v>
      </c>
      <c r="WQ40" s="19">
        <v>7.3739999999999997</v>
      </c>
      <c r="WR40" s="19">
        <v>10</v>
      </c>
      <c r="WS40" s="19">
        <v>10</v>
      </c>
      <c r="WT40" s="19">
        <v>10</v>
      </c>
      <c r="WU40" s="19">
        <v>0</v>
      </c>
      <c r="WV40" s="19">
        <v>17.8</v>
      </c>
      <c r="WW40" s="19">
        <v>17.864080000000001</v>
      </c>
      <c r="WX40" s="19">
        <v>17.864080000000001</v>
      </c>
      <c r="WY40" s="19">
        <v>-6.4079999999999998E-2</v>
      </c>
      <c r="WZ40" s="19">
        <v>9.1</v>
      </c>
      <c r="XA40" s="19">
        <v>10.8</v>
      </c>
      <c r="XB40" s="19">
        <v>10.8</v>
      </c>
      <c r="XC40" s="19">
        <v>-1.7</v>
      </c>
      <c r="XD40" s="19">
        <v>0</v>
      </c>
      <c r="XE40" s="19"/>
      <c r="XF40" s="19"/>
      <c r="XG40" s="19">
        <v>0</v>
      </c>
      <c r="XH40" s="19"/>
      <c r="XI40" s="19"/>
      <c r="XJ40" s="19"/>
      <c r="XK40" s="19">
        <v>0</v>
      </c>
      <c r="XL40" s="19">
        <v>16</v>
      </c>
      <c r="XM40" s="19">
        <v>14</v>
      </c>
      <c r="XN40" s="19">
        <v>14</v>
      </c>
      <c r="XO40" s="19">
        <v>2</v>
      </c>
      <c r="XP40" s="19">
        <v>10</v>
      </c>
      <c r="XQ40" s="19"/>
      <c r="XR40" s="19"/>
      <c r="XS40" s="19">
        <v>10</v>
      </c>
      <c r="XT40" s="19">
        <v>8</v>
      </c>
      <c r="XU40" s="19">
        <v>7.74</v>
      </c>
      <c r="XV40" s="19">
        <v>7.74</v>
      </c>
      <c r="XW40" s="19">
        <v>0.26</v>
      </c>
      <c r="XX40" s="19"/>
      <c r="XY40" s="19"/>
      <c r="XZ40" s="19"/>
      <c r="YA40" s="19">
        <v>0</v>
      </c>
      <c r="YB40" s="19"/>
      <c r="YC40" s="19"/>
      <c r="YD40" s="19"/>
      <c r="YE40" s="19">
        <v>0</v>
      </c>
    </row>
    <row r="41" spans="1:655" ht="24" customHeight="1" x14ac:dyDescent="0.3">
      <c r="A41" s="1"/>
      <c r="B41" s="13" t="s">
        <v>57</v>
      </c>
      <c r="C41" s="13" t="s">
        <v>750</v>
      </c>
      <c r="D41" s="14">
        <v>7.2</v>
      </c>
      <c r="E41" s="14">
        <v>97.064329999999998</v>
      </c>
      <c r="F41" s="14">
        <v>86.376689999999996</v>
      </c>
      <c r="G41" s="14">
        <v>-79.176689999999994</v>
      </c>
      <c r="H41" s="14">
        <v>642.72</v>
      </c>
      <c r="I41" s="14">
        <v>643.65809000000002</v>
      </c>
      <c r="J41" s="14">
        <v>643.65809000000002</v>
      </c>
      <c r="K41" s="14">
        <v>-0.93808999999999998</v>
      </c>
      <c r="L41" s="14">
        <v>215.8</v>
      </c>
      <c r="M41" s="14">
        <v>209.39341999999999</v>
      </c>
      <c r="N41" s="14">
        <v>209.39341999999999</v>
      </c>
      <c r="O41" s="14">
        <v>6.4065799999999999</v>
      </c>
      <c r="P41" s="14"/>
      <c r="Q41" s="14"/>
      <c r="R41" s="14"/>
      <c r="S41" s="14">
        <v>0</v>
      </c>
      <c r="T41" s="14"/>
      <c r="U41" s="14"/>
      <c r="V41" s="14"/>
      <c r="W41" s="14">
        <v>0</v>
      </c>
      <c r="X41" s="14">
        <v>50.4</v>
      </c>
      <c r="Y41" s="14">
        <v>54.952010000000001</v>
      </c>
      <c r="Z41" s="14">
        <v>19.36196</v>
      </c>
      <c r="AA41" s="14">
        <v>31.038039999999999</v>
      </c>
      <c r="AB41" s="14">
        <v>81.3</v>
      </c>
      <c r="AC41" s="14">
        <v>91.364000000000004</v>
      </c>
      <c r="AD41" s="14">
        <v>96.402150000000006</v>
      </c>
      <c r="AE41" s="14">
        <v>-15.10215</v>
      </c>
      <c r="AF41" s="14"/>
      <c r="AG41" s="14"/>
      <c r="AH41" s="14"/>
      <c r="AI41" s="14">
        <v>0</v>
      </c>
      <c r="AJ41" s="14"/>
      <c r="AK41" s="14"/>
      <c r="AL41" s="14"/>
      <c r="AM41" s="14">
        <v>0</v>
      </c>
      <c r="AN41" s="14">
        <v>188.2</v>
      </c>
      <c r="AO41" s="14">
        <v>165.19821999999999</v>
      </c>
      <c r="AP41" s="14">
        <v>196.42444</v>
      </c>
      <c r="AQ41" s="14">
        <v>-8.2244399999999995</v>
      </c>
      <c r="AR41" s="14">
        <v>205.4</v>
      </c>
      <c r="AS41" s="14">
        <v>165.19821999999999</v>
      </c>
      <c r="AT41" s="14">
        <v>196.42444</v>
      </c>
      <c r="AU41" s="14">
        <v>8.9755599999999998</v>
      </c>
      <c r="AV41" s="14">
        <v>208.5</v>
      </c>
      <c r="AW41" s="14">
        <v>165.19821999999999</v>
      </c>
      <c r="AX41" s="14">
        <v>196.42444</v>
      </c>
      <c r="AY41" s="14">
        <v>12.075559999999999</v>
      </c>
      <c r="AZ41" s="14">
        <v>284</v>
      </c>
      <c r="BA41" s="14">
        <v>247.79733999999999</v>
      </c>
      <c r="BB41" s="14">
        <v>294.63666999999998</v>
      </c>
      <c r="BC41" s="14">
        <v>-10.636670000000001</v>
      </c>
      <c r="BD41" s="14">
        <v>214</v>
      </c>
      <c r="BE41" s="14">
        <v>208.28218000000001</v>
      </c>
      <c r="BF41" s="14">
        <v>208.28218000000001</v>
      </c>
      <c r="BG41" s="14">
        <v>5.7178199999999997</v>
      </c>
      <c r="BH41" s="14">
        <v>111</v>
      </c>
      <c r="BI41" s="14">
        <v>104.14109000000001</v>
      </c>
      <c r="BJ41" s="14">
        <v>104.14109000000001</v>
      </c>
      <c r="BK41" s="14">
        <v>6.8589099999999998</v>
      </c>
      <c r="BL41" s="14">
        <v>385.9</v>
      </c>
      <c r="BM41" s="14">
        <v>388.96919000000003</v>
      </c>
      <c r="BN41" s="14">
        <v>353.83084000000002</v>
      </c>
      <c r="BO41" s="14">
        <v>32.069159999999997</v>
      </c>
      <c r="BP41" s="14">
        <v>4.0999999999999996</v>
      </c>
      <c r="BQ41" s="14">
        <v>4.4318400000000002</v>
      </c>
      <c r="BR41" s="14">
        <v>4.4318400000000002</v>
      </c>
      <c r="BS41" s="14">
        <v>-0.33184000000000002</v>
      </c>
      <c r="BT41" s="14"/>
      <c r="BU41" s="14"/>
      <c r="BV41" s="14"/>
      <c r="BW41" s="14">
        <v>0</v>
      </c>
      <c r="BX41" s="14"/>
      <c r="BY41" s="14"/>
      <c r="BZ41" s="14"/>
      <c r="CA41" s="14">
        <v>0</v>
      </c>
      <c r="CB41" s="14"/>
      <c r="CC41" s="14"/>
      <c r="CD41" s="14"/>
      <c r="CE41" s="14">
        <v>0</v>
      </c>
      <c r="CF41" s="14"/>
      <c r="CG41" s="14"/>
      <c r="CH41" s="14"/>
      <c r="CI41" s="14">
        <v>0</v>
      </c>
      <c r="CJ41" s="14">
        <v>116.5</v>
      </c>
      <c r="CK41" s="14">
        <v>116.66768</v>
      </c>
      <c r="CL41" s="14">
        <v>116.66768</v>
      </c>
      <c r="CM41" s="14">
        <v>-0.16768</v>
      </c>
      <c r="CN41" s="14">
        <v>7</v>
      </c>
      <c r="CO41" s="14">
        <v>5.1333399999999996</v>
      </c>
      <c r="CP41" s="14">
        <v>5.1333399999999996</v>
      </c>
      <c r="CQ41" s="14">
        <v>1.86666</v>
      </c>
      <c r="CR41" s="14">
        <v>5.5</v>
      </c>
      <c r="CS41" s="14">
        <v>2.8177599999999998</v>
      </c>
      <c r="CT41" s="14">
        <v>2.8177599999999998</v>
      </c>
      <c r="CU41" s="14">
        <v>2.6822400000000002</v>
      </c>
      <c r="CV41" s="14"/>
      <c r="CW41" s="14"/>
      <c r="CX41" s="14">
        <v>0</v>
      </c>
      <c r="CY41" s="14">
        <v>0</v>
      </c>
      <c r="CZ41" s="14">
        <v>6.7</v>
      </c>
      <c r="DA41" s="14">
        <v>6.8787000000000003</v>
      </c>
      <c r="DB41" s="14">
        <v>6.8787000000000003</v>
      </c>
      <c r="DC41" s="14">
        <v>-0.1787</v>
      </c>
      <c r="DD41" s="14">
        <v>12.39</v>
      </c>
      <c r="DE41" s="14">
        <v>14.919420000000001</v>
      </c>
      <c r="DF41" s="14">
        <v>14.919420000000001</v>
      </c>
      <c r="DG41" s="14">
        <v>-2.52942</v>
      </c>
      <c r="DH41" s="14">
        <v>76.819999999999993</v>
      </c>
      <c r="DI41" s="14">
        <v>75.740099999999998</v>
      </c>
      <c r="DJ41" s="14">
        <v>81.708960000000005</v>
      </c>
      <c r="DK41" s="14">
        <v>-4.88896</v>
      </c>
      <c r="DL41" s="14"/>
      <c r="DM41" s="14"/>
      <c r="DN41" s="14"/>
      <c r="DO41" s="14">
        <v>0</v>
      </c>
      <c r="DP41" s="14"/>
      <c r="DQ41" s="14"/>
      <c r="DR41" s="14"/>
      <c r="DS41" s="14">
        <v>0</v>
      </c>
      <c r="DT41" s="14"/>
      <c r="DU41" s="14"/>
      <c r="DV41" s="14"/>
      <c r="DW41" s="14">
        <v>0</v>
      </c>
      <c r="DX41" s="14"/>
      <c r="DY41" s="14"/>
      <c r="DZ41" s="14"/>
      <c r="EA41" s="14">
        <v>0</v>
      </c>
      <c r="EB41" s="14">
        <v>55.1</v>
      </c>
      <c r="EC41" s="14">
        <v>76.527869999999993</v>
      </c>
      <c r="ED41" s="14">
        <v>56.515709999999999</v>
      </c>
      <c r="EE41" s="14">
        <v>-1.41571</v>
      </c>
      <c r="EF41" s="14">
        <v>109.5</v>
      </c>
      <c r="EG41" s="14">
        <v>110.21751999999999</v>
      </c>
      <c r="EH41" s="14">
        <v>110.21751999999999</v>
      </c>
      <c r="EI41" s="14">
        <v>-0.71752000000000005</v>
      </c>
      <c r="EJ41" s="14"/>
      <c r="EK41" s="14"/>
      <c r="EL41" s="14"/>
      <c r="EM41" s="14">
        <v>0</v>
      </c>
      <c r="EN41" s="14"/>
      <c r="EO41" s="14"/>
      <c r="EP41" s="14"/>
      <c r="EQ41" s="14">
        <v>0</v>
      </c>
      <c r="ER41" s="14"/>
      <c r="ES41" s="14"/>
      <c r="ET41" s="14"/>
      <c r="EU41" s="14">
        <v>0</v>
      </c>
      <c r="EV41" s="14">
        <v>6.5</v>
      </c>
      <c r="EW41" s="14">
        <v>6.39</v>
      </c>
      <c r="EX41" s="14">
        <v>6.39</v>
      </c>
      <c r="EY41" s="14">
        <v>0.11</v>
      </c>
      <c r="EZ41" s="14">
        <v>174.5</v>
      </c>
      <c r="FA41" s="14">
        <v>149.31861000000001</v>
      </c>
      <c r="FB41" s="14">
        <v>144.32990000000001</v>
      </c>
      <c r="FC41" s="14">
        <v>30.170100000000001</v>
      </c>
      <c r="FD41" s="14">
        <v>30</v>
      </c>
      <c r="FE41" s="14">
        <v>39.633699999999997</v>
      </c>
      <c r="FF41" s="14">
        <v>36.90014</v>
      </c>
      <c r="FG41" s="14">
        <v>-6.9001400000000004</v>
      </c>
      <c r="FH41" s="14">
        <v>73.3</v>
      </c>
      <c r="FI41" s="14">
        <v>76.301159999999996</v>
      </c>
      <c r="FJ41" s="14">
        <v>76.301159999999996</v>
      </c>
      <c r="FK41" s="14">
        <v>-3.00116</v>
      </c>
      <c r="FL41" s="14">
        <v>17.2</v>
      </c>
      <c r="FM41" s="14">
        <v>29.020659999999999</v>
      </c>
      <c r="FN41" s="14">
        <v>22.625250000000001</v>
      </c>
      <c r="FO41" s="14">
        <v>-5.4252500000000001</v>
      </c>
      <c r="FP41" s="14">
        <v>18.399999999999999</v>
      </c>
      <c r="FQ41" s="14">
        <v>17.91338</v>
      </c>
      <c r="FR41" s="14">
        <v>14.927820000000001</v>
      </c>
      <c r="FS41" s="14">
        <v>3.4721799999999998</v>
      </c>
      <c r="FT41" s="14">
        <v>14.9</v>
      </c>
      <c r="FU41" s="14">
        <v>15.048539999999999</v>
      </c>
      <c r="FV41" s="14">
        <v>15.048539999999999</v>
      </c>
      <c r="FW41" s="14">
        <v>-0.14854000000000001</v>
      </c>
      <c r="FX41" s="14">
        <v>58.6</v>
      </c>
      <c r="FY41" s="14">
        <v>63.751600000000003</v>
      </c>
      <c r="FZ41" s="14">
        <v>63.751600000000003</v>
      </c>
      <c r="GA41" s="14">
        <v>-5.1516000000000002</v>
      </c>
      <c r="GB41" s="14">
        <v>177.3</v>
      </c>
      <c r="GC41" s="14">
        <v>185.10007999999999</v>
      </c>
      <c r="GD41" s="14">
        <v>185.10007999999999</v>
      </c>
      <c r="GE41" s="14">
        <v>-7.8000800000000003</v>
      </c>
      <c r="GF41" s="14">
        <v>177.9</v>
      </c>
      <c r="GG41" s="14">
        <v>185.10007999999999</v>
      </c>
      <c r="GH41" s="14">
        <v>185.10007999999999</v>
      </c>
      <c r="GI41" s="14">
        <v>-7.2000799999999998</v>
      </c>
      <c r="GJ41" s="14">
        <v>184.2</v>
      </c>
      <c r="GK41" s="14">
        <v>185.10007999999999</v>
      </c>
      <c r="GL41" s="14">
        <v>185.10007999999999</v>
      </c>
      <c r="GM41" s="14">
        <v>-0.90007999999999999</v>
      </c>
      <c r="GN41" s="14">
        <v>53.8</v>
      </c>
      <c r="GO41" s="14">
        <v>87.858310000000003</v>
      </c>
      <c r="GP41" s="14">
        <v>63.66704</v>
      </c>
      <c r="GQ41" s="14">
        <v>-9.8670399999999994</v>
      </c>
      <c r="GR41" s="14">
        <v>5</v>
      </c>
      <c r="GS41" s="14">
        <v>5.1525699999999999</v>
      </c>
      <c r="GT41" s="14">
        <v>7.5127800000000002</v>
      </c>
      <c r="GU41" s="14">
        <v>-2.5127799999999998</v>
      </c>
      <c r="GV41" s="14">
        <v>2.5</v>
      </c>
      <c r="GW41" s="14">
        <v>1.0171699999999999</v>
      </c>
      <c r="GX41" s="14">
        <v>7.8816100000000002</v>
      </c>
      <c r="GY41" s="14">
        <v>-5.3816100000000002</v>
      </c>
      <c r="GZ41" s="14">
        <v>32.6</v>
      </c>
      <c r="HA41" s="14">
        <v>34.47804</v>
      </c>
      <c r="HB41" s="14">
        <v>34.47804</v>
      </c>
      <c r="HC41" s="14">
        <v>-1.8780399999999999</v>
      </c>
      <c r="HD41" s="14">
        <v>28.1</v>
      </c>
      <c r="HE41" s="14">
        <v>37.158740000000002</v>
      </c>
      <c r="HF41" s="14">
        <v>37.158740000000002</v>
      </c>
      <c r="HG41" s="14">
        <v>-9.0587400000000002</v>
      </c>
      <c r="HH41" s="14">
        <v>2.2000000000000002</v>
      </c>
      <c r="HI41" s="14">
        <v>1.97359</v>
      </c>
      <c r="HJ41" s="14">
        <v>1.97359</v>
      </c>
      <c r="HK41" s="14">
        <v>0.22641</v>
      </c>
      <c r="HL41" s="14">
        <v>15.4</v>
      </c>
      <c r="HM41" s="14">
        <v>16.664079999999998</v>
      </c>
      <c r="HN41" s="14">
        <v>16.664079999999998</v>
      </c>
      <c r="HO41" s="14">
        <v>-1.2640800000000001</v>
      </c>
      <c r="HP41" s="14">
        <v>62.8</v>
      </c>
      <c r="HQ41" s="14">
        <v>45.580399999999997</v>
      </c>
      <c r="HR41" s="14">
        <v>87.314340000000001</v>
      </c>
      <c r="HS41" s="14">
        <v>-24.514340000000001</v>
      </c>
      <c r="HT41" s="14"/>
      <c r="HU41" s="14"/>
      <c r="HV41" s="14"/>
      <c r="HW41" s="14">
        <v>0</v>
      </c>
      <c r="HX41" s="14"/>
      <c r="HY41" s="14"/>
      <c r="HZ41" s="14"/>
      <c r="IA41" s="14">
        <v>0</v>
      </c>
      <c r="IB41" s="14">
        <v>17.100000000000001</v>
      </c>
      <c r="IC41" s="14">
        <v>69.491420000000005</v>
      </c>
      <c r="ID41" s="14">
        <v>85.482579999999999</v>
      </c>
      <c r="IE41" s="14">
        <v>-68.382580000000004</v>
      </c>
      <c r="IF41" s="14"/>
      <c r="IG41" s="14"/>
      <c r="IH41" s="14"/>
      <c r="II41" s="14">
        <v>0</v>
      </c>
      <c r="IJ41" s="14"/>
      <c r="IK41" s="14"/>
      <c r="IL41" s="14"/>
      <c r="IM41" s="14">
        <v>0</v>
      </c>
      <c r="IN41" s="14">
        <v>47.5</v>
      </c>
      <c r="IO41" s="14">
        <v>48.181449999999998</v>
      </c>
      <c r="IP41" s="14">
        <v>48.181449999999998</v>
      </c>
      <c r="IQ41" s="14">
        <v>-0.68145</v>
      </c>
      <c r="IR41" s="14"/>
      <c r="IS41" s="14"/>
      <c r="IT41" s="14"/>
      <c r="IU41" s="14">
        <v>0</v>
      </c>
      <c r="IV41" s="14"/>
      <c r="IW41" s="14"/>
      <c r="IX41" s="14"/>
      <c r="IY41" s="14">
        <v>0</v>
      </c>
      <c r="IZ41" s="14"/>
      <c r="JA41" s="14"/>
      <c r="JB41" s="14"/>
      <c r="JC41" s="14">
        <v>0</v>
      </c>
      <c r="JD41" s="14">
        <v>30.2</v>
      </c>
      <c r="JE41" s="14">
        <v>51.424219999999998</v>
      </c>
      <c r="JF41" s="14">
        <v>46.491779999999999</v>
      </c>
      <c r="JG41" s="14">
        <v>-16.291779999999999</v>
      </c>
      <c r="JH41" s="14">
        <v>177.2</v>
      </c>
      <c r="JI41" s="14">
        <v>178.52956</v>
      </c>
      <c r="JJ41" s="14">
        <v>178.52956</v>
      </c>
      <c r="JK41" s="14">
        <v>-1.3295600000000001</v>
      </c>
      <c r="JL41" s="14">
        <v>175.3</v>
      </c>
      <c r="JM41" s="14">
        <v>178.52956</v>
      </c>
      <c r="JN41" s="14">
        <v>178.52956</v>
      </c>
      <c r="JO41" s="14">
        <v>-3.2295600000000002</v>
      </c>
      <c r="JP41" s="14">
        <v>210</v>
      </c>
      <c r="JQ41" s="14">
        <v>178.52956</v>
      </c>
      <c r="JR41" s="14">
        <v>178.52956</v>
      </c>
      <c r="JS41" s="14">
        <v>31.47044</v>
      </c>
      <c r="JT41" s="14">
        <v>273.5</v>
      </c>
      <c r="JU41" s="14">
        <v>267.79433</v>
      </c>
      <c r="JV41" s="14">
        <v>267.79433</v>
      </c>
      <c r="JW41" s="14">
        <v>5.7056699999999996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1.2</v>
      </c>
      <c r="LE41" s="14">
        <v>1.1522699999999999</v>
      </c>
      <c r="LF41" s="14">
        <v>1.1522699999999999</v>
      </c>
      <c r="LG41" s="14">
        <v>4.7730000000000002E-2</v>
      </c>
      <c r="LH41" s="14">
        <v>189.8</v>
      </c>
      <c r="LI41" s="14">
        <v>169.85411999999999</v>
      </c>
      <c r="LJ41" s="14">
        <v>154.14148</v>
      </c>
      <c r="LK41" s="14">
        <v>35.658520000000003</v>
      </c>
      <c r="LL41" s="14">
        <v>78.7</v>
      </c>
      <c r="LM41" s="14">
        <v>82.963149999999999</v>
      </c>
      <c r="LN41" s="14">
        <v>66.558790000000002</v>
      </c>
      <c r="LO41" s="14">
        <v>12.141209999999999</v>
      </c>
      <c r="LP41" s="14">
        <v>60.7</v>
      </c>
      <c r="LQ41" s="14">
        <v>67.133979999999994</v>
      </c>
      <c r="LR41" s="14">
        <v>65.165769999999995</v>
      </c>
      <c r="LS41" s="14">
        <v>-4.46577</v>
      </c>
      <c r="LT41" s="14">
        <v>64.8</v>
      </c>
      <c r="LU41" s="14">
        <v>66.731960000000001</v>
      </c>
      <c r="LV41" s="14">
        <v>64.049509999999998</v>
      </c>
      <c r="LW41" s="14">
        <v>0.75048999999999999</v>
      </c>
      <c r="LX41" s="14">
        <v>28.4</v>
      </c>
      <c r="LY41" s="14">
        <v>29.951460000000001</v>
      </c>
      <c r="LZ41" s="14">
        <v>26.50647</v>
      </c>
      <c r="MA41" s="14">
        <v>1.8935299999999999</v>
      </c>
      <c r="MB41" s="14"/>
      <c r="MC41" s="14"/>
      <c r="MD41" s="14"/>
      <c r="ME41" s="14">
        <v>0</v>
      </c>
      <c r="MF41" s="14"/>
      <c r="MG41" s="14"/>
      <c r="MH41" s="14"/>
      <c r="MI41" s="14">
        <v>0</v>
      </c>
      <c r="MJ41" s="14"/>
      <c r="MK41" s="14"/>
      <c r="ML41" s="14"/>
      <c r="MM41" s="14">
        <v>0</v>
      </c>
      <c r="MN41" s="14">
        <v>145.5</v>
      </c>
      <c r="MO41" s="14">
        <v>149.77393000000001</v>
      </c>
      <c r="MP41" s="14">
        <v>149.77393000000001</v>
      </c>
      <c r="MQ41" s="14">
        <v>-4.27393</v>
      </c>
      <c r="MR41" s="14">
        <v>147.6</v>
      </c>
      <c r="MS41" s="14">
        <v>149.77393000000001</v>
      </c>
      <c r="MT41" s="14">
        <v>149.77393000000001</v>
      </c>
      <c r="MU41" s="14">
        <v>-2.1739299999999999</v>
      </c>
      <c r="MV41" s="14">
        <v>148.69999999999999</v>
      </c>
      <c r="MW41" s="14">
        <v>149.77393000000001</v>
      </c>
      <c r="MX41" s="14">
        <v>149.77393000000001</v>
      </c>
      <c r="MY41" s="14">
        <v>-1.0739300000000001</v>
      </c>
      <c r="MZ41" s="14"/>
      <c r="NA41" s="14"/>
      <c r="NB41" s="14"/>
      <c r="NC41" s="14">
        <v>0</v>
      </c>
      <c r="ND41" s="14"/>
      <c r="NE41" s="14"/>
      <c r="NF41" s="14"/>
      <c r="NG41" s="14">
        <v>0</v>
      </c>
      <c r="NH41" s="14">
        <v>0</v>
      </c>
      <c r="NI41" s="14"/>
      <c r="NJ41" s="14"/>
      <c r="NK41" s="14">
        <v>0</v>
      </c>
      <c r="NL41" s="14"/>
      <c r="NM41" s="14"/>
      <c r="NN41" s="14"/>
      <c r="NO41" s="14">
        <v>0</v>
      </c>
      <c r="NP41" s="14"/>
      <c r="NQ41" s="14"/>
      <c r="NR41" s="14"/>
      <c r="NS41" s="14">
        <v>0</v>
      </c>
      <c r="NT41" s="14">
        <v>184.9</v>
      </c>
      <c r="NU41" s="14">
        <v>173.33332999999999</v>
      </c>
      <c r="NV41" s="14">
        <v>180</v>
      </c>
      <c r="NW41" s="14">
        <v>4.9000000000000004</v>
      </c>
      <c r="NX41" s="14">
        <v>92.5</v>
      </c>
      <c r="NY41" s="14">
        <v>86.666669999999996</v>
      </c>
      <c r="NZ41" s="14">
        <v>90</v>
      </c>
      <c r="OA41" s="14">
        <v>2.5</v>
      </c>
      <c r="OB41" s="14">
        <v>0.3</v>
      </c>
      <c r="OC41" s="14"/>
      <c r="OD41" s="14">
        <v>0.47099999999999997</v>
      </c>
      <c r="OE41" s="14">
        <v>-0.17100000000000001</v>
      </c>
      <c r="OF41" s="14">
        <v>48.2</v>
      </c>
      <c r="OG41" s="14">
        <v>81.884169999999997</v>
      </c>
      <c r="OH41" s="14">
        <v>100.459</v>
      </c>
      <c r="OI41" s="14">
        <v>-52.259</v>
      </c>
      <c r="OJ41" s="14">
        <v>25.4</v>
      </c>
      <c r="OK41" s="14"/>
      <c r="OL41" s="14">
        <v>20.93</v>
      </c>
      <c r="OM41" s="14">
        <v>4.47</v>
      </c>
      <c r="ON41" s="14">
        <v>17.399999999999999</v>
      </c>
      <c r="OO41" s="14">
        <v>17.821999999999999</v>
      </c>
      <c r="OP41" s="14">
        <v>17.821999999999999</v>
      </c>
      <c r="OQ41" s="14">
        <v>-0.42199999999999999</v>
      </c>
      <c r="OR41" s="14">
        <v>0.2</v>
      </c>
      <c r="OS41" s="14"/>
      <c r="OT41" s="14">
        <v>0.1</v>
      </c>
      <c r="OU41" s="14">
        <v>0.1</v>
      </c>
      <c r="OV41" s="14">
        <v>8.6</v>
      </c>
      <c r="OW41" s="14">
        <v>8.6</v>
      </c>
      <c r="OX41" s="14">
        <v>8.6</v>
      </c>
      <c r="OY41" s="14">
        <v>0</v>
      </c>
      <c r="OZ41" s="14">
        <v>9.9</v>
      </c>
      <c r="PA41" s="14">
        <v>9</v>
      </c>
      <c r="PB41" s="14">
        <v>9</v>
      </c>
      <c r="PC41" s="14">
        <v>0.9</v>
      </c>
      <c r="PD41" s="14">
        <v>4</v>
      </c>
      <c r="PE41" s="14">
        <v>4.24864</v>
      </c>
      <c r="PF41" s="14">
        <v>1.93306</v>
      </c>
      <c r="PG41" s="14">
        <v>2.0669400000000002</v>
      </c>
      <c r="PH41" s="14"/>
      <c r="PI41" s="14">
        <v>1.23</v>
      </c>
      <c r="PJ41" s="14">
        <v>1.23</v>
      </c>
      <c r="PK41" s="14">
        <v>-1.23</v>
      </c>
      <c r="PL41" s="14">
        <v>2.9</v>
      </c>
      <c r="PM41" s="14">
        <v>3</v>
      </c>
      <c r="PN41" s="14">
        <v>3</v>
      </c>
      <c r="PO41" s="14">
        <v>-0.1</v>
      </c>
      <c r="PP41" s="14">
        <v>2.2999999999999998</v>
      </c>
      <c r="PQ41" s="14">
        <v>2.4</v>
      </c>
      <c r="PR41" s="14">
        <v>2.4</v>
      </c>
      <c r="PS41" s="14">
        <v>-0.1</v>
      </c>
      <c r="PT41" s="14">
        <v>19.8</v>
      </c>
      <c r="PU41" s="14">
        <v>19.417480000000001</v>
      </c>
      <c r="PV41" s="14">
        <v>19.417480000000001</v>
      </c>
      <c r="PW41" s="14">
        <v>0.38252000000000003</v>
      </c>
      <c r="PX41" s="14">
        <v>8.6999999999999993</v>
      </c>
      <c r="PY41" s="14">
        <v>9</v>
      </c>
      <c r="PZ41" s="14">
        <v>9</v>
      </c>
      <c r="QA41" s="14">
        <v>-0.3</v>
      </c>
      <c r="QB41" s="14">
        <v>7.5</v>
      </c>
      <c r="QC41" s="14">
        <v>6</v>
      </c>
      <c r="QD41" s="14">
        <v>6</v>
      </c>
      <c r="QE41" s="14">
        <v>1.5</v>
      </c>
      <c r="QF41" s="14">
        <v>3.3</v>
      </c>
      <c r="QG41" s="14">
        <v>3.4</v>
      </c>
      <c r="QH41" s="14">
        <v>3.4</v>
      </c>
      <c r="QI41" s="14">
        <v>-0.1</v>
      </c>
      <c r="QJ41" s="14">
        <v>18.399999999999999</v>
      </c>
      <c r="QK41" s="14">
        <v>17.961169999999999</v>
      </c>
      <c r="QL41" s="14">
        <v>17.961169999999999</v>
      </c>
      <c r="QM41" s="14">
        <v>0.43883</v>
      </c>
      <c r="QN41" s="14">
        <v>5.0999999999999996</v>
      </c>
      <c r="QO41" s="14"/>
      <c r="QP41" s="14">
        <v>5.7869999999999999</v>
      </c>
      <c r="QQ41" s="14">
        <v>-0.68700000000000006</v>
      </c>
      <c r="QR41" s="14">
        <v>5.9</v>
      </c>
      <c r="QS41" s="14"/>
      <c r="QT41" s="14">
        <v>11.212</v>
      </c>
      <c r="QU41" s="14">
        <v>-5.3120000000000003</v>
      </c>
      <c r="QV41" s="14">
        <v>22.5</v>
      </c>
      <c r="QW41" s="14">
        <v>26.8</v>
      </c>
      <c r="QX41" s="14">
        <v>22.861000000000001</v>
      </c>
      <c r="QY41" s="14">
        <v>-0.36099999999999999</v>
      </c>
      <c r="QZ41" s="14">
        <v>63.5</v>
      </c>
      <c r="RA41" s="14">
        <v>71.634</v>
      </c>
      <c r="RB41" s="14">
        <v>71.634</v>
      </c>
      <c r="RC41" s="14">
        <v>-8.1340000000000003</v>
      </c>
      <c r="RD41" s="14">
        <v>4.5</v>
      </c>
      <c r="RE41" s="14">
        <v>4.2</v>
      </c>
      <c r="RF41" s="14">
        <v>4.2</v>
      </c>
      <c r="RG41" s="14">
        <v>0.3</v>
      </c>
      <c r="RH41" s="14">
        <v>0</v>
      </c>
      <c r="RI41" s="14"/>
      <c r="RJ41" s="14">
        <v>0</v>
      </c>
      <c r="RK41" s="14">
        <v>0</v>
      </c>
      <c r="RL41" s="14">
        <v>1.1000000000000001</v>
      </c>
      <c r="RM41" s="14">
        <v>1.2</v>
      </c>
      <c r="RN41" s="14">
        <v>1.2</v>
      </c>
      <c r="RO41" s="14">
        <v>-0.1</v>
      </c>
      <c r="RP41" s="14">
        <v>2.9</v>
      </c>
      <c r="RQ41" s="14">
        <v>2.8</v>
      </c>
      <c r="RR41" s="14">
        <v>2.8</v>
      </c>
      <c r="RS41" s="14">
        <v>0.1</v>
      </c>
      <c r="RT41" s="14">
        <v>3.7</v>
      </c>
      <c r="RU41" s="14"/>
      <c r="RV41" s="14">
        <v>1.534</v>
      </c>
      <c r="RW41" s="14">
        <v>2.1659999999999999</v>
      </c>
      <c r="RX41" s="14">
        <v>2.4</v>
      </c>
      <c r="RY41" s="14">
        <v>2.379</v>
      </c>
      <c r="RZ41" s="14">
        <v>2.379</v>
      </c>
      <c r="SA41" s="14">
        <v>2.1000000000000001E-2</v>
      </c>
      <c r="SB41" s="14">
        <v>7.3</v>
      </c>
      <c r="SC41" s="14">
        <v>16.073910000000001</v>
      </c>
      <c r="SD41" s="14">
        <v>19.772790000000001</v>
      </c>
      <c r="SE41" s="14">
        <v>-12.47279</v>
      </c>
      <c r="SF41" s="14">
        <v>1.3</v>
      </c>
      <c r="SG41" s="14">
        <v>1.4159999999999999</v>
      </c>
      <c r="SH41" s="14">
        <v>1.4159999999999999</v>
      </c>
      <c r="SI41" s="14">
        <v>-0.11600000000000001</v>
      </c>
      <c r="SJ41" s="14">
        <v>0</v>
      </c>
      <c r="SK41" s="14">
        <v>0.4</v>
      </c>
      <c r="SL41" s="14">
        <v>0.4</v>
      </c>
      <c r="SM41" s="14">
        <v>-0.4</v>
      </c>
      <c r="SN41" s="14">
        <v>4.9000000000000004</v>
      </c>
      <c r="SO41" s="14">
        <v>6.9</v>
      </c>
      <c r="SP41" s="14">
        <v>6.9</v>
      </c>
      <c r="SQ41" s="14">
        <v>-2</v>
      </c>
      <c r="SR41" s="14">
        <v>2.9</v>
      </c>
      <c r="SS41" s="14">
        <v>3</v>
      </c>
      <c r="ST41" s="14">
        <v>3</v>
      </c>
      <c r="SU41" s="14">
        <v>-0.1</v>
      </c>
      <c r="SV41" s="14">
        <v>4.0999999999999996</v>
      </c>
      <c r="SW41" s="14">
        <v>3.5</v>
      </c>
      <c r="SX41" s="14">
        <v>3.5</v>
      </c>
      <c r="SY41" s="14">
        <v>0.6</v>
      </c>
      <c r="SZ41" s="14">
        <v>6.7</v>
      </c>
      <c r="TA41" s="14">
        <v>5.5</v>
      </c>
      <c r="TB41" s="14">
        <v>5.5</v>
      </c>
      <c r="TC41" s="14">
        <v>1.2</v>
      </c>
      <c r="TD41" s="14">
        <v>12.8</v>
      </c>
      <c r="TE41" s="14">
        <v>12.621359999999999</v>
      </c>
      <c r="TF41" s="14">
        <v>12.621359999999999</v>
      </c>
      <c r="TG41" s="14">
        <v>0.17863999999999999</v>
      </c>
      <c r="TH41" s="14">
        <v>27.8</v>
      </c>
      <c r="TI41" s="14">
        <v>27.2</v>
      </c>
      <c r="TJ41" s="14">
        <v>27.542000000000002</v>
      </c>
      <c r="TK41" s="14">
        <v>0.25800000000000001</v>
      </c>
      <c r="TL41" s="14">
        <v>74.7</v>
      </c>
      <c r="TM41" s="14">
        <v>67.599999999999994</v>
      </c>
      <c r="TN41" s="14">
        <v>72.144000000000005</v>
      </c>
      <c r="TO41" s="14">
        <v>2.556</v>
      </c>
      <c r="TP41" s="14">
        <v>12</v>
      </c>
      <c r="TQ41" s="14"/>
      <c r="TR41" s="14">
        <v>0</v>
      </c>
      <c r="TS41" s="14">
        <v>12</v>
      </c>
      <c r="TT41" s="14">
        <v>73.7</v>
      </c>
      <c r="TU41" s="14">
        <v>108.32344999999999</v>
      </c>
      <c r="TV41" s="14">
        <v>71.67</v>
      </c>
      <c r="TW41" s="14">
        <v>2.0299999999999998</v>
      </c>
      <c r="TX41" s="14">
        <v>90.2</v>
      </c>
      <c r="TY41" s="14">
        <v>111.91764999999999</v>
      </c>
      <c r="TZ41" s="14">
        <v>77.341999999999999</v>
      </c>
      <c r="UA41" s="14">
        <v>12.858000000000001</v>
      </c>
      <c r="UB41" s="14">
        <v>13.4</v>
      </c>
      <c r="UC41" s="14">
        <v>12.356</v>
      </c>
      <c r="UD41" s="14">
        <v>12.356</v>
      </c>
      <c r="UE41" s="14">
        <v>1.044</v>
      </c>
      <c r="UF41" s="14">
        <v>11.4</v>
      </c>
      <c r="UG41" s="14">
        <v>11.18</v>
      </c>
      <c r="UH41" s="14">
        <v>11.18</v>
      </c>
      <c r="UI41" s="14">
        <v>0.22</v>
      </c>
      <c r="UJ41" s="14">
        <v>6.2</v>
      </c>
      <c r="UK41" s="14">
        <v>6.3</v>
      </c>
      <c r="UL41" s="14">
        <v>6.3</v>
      </c>
      <c r="UM41" s="14">
        <v>-0.1</v>
      </c>
      <c r="UN41" s="14">
        <v>2.2999999999999998</v>
      </c>
      <c r="UO41" s="14">
        <v>2.2000000000000002</v>
      </c>
      <c r="UP41" s="14">
        <v>2.2000000000000002</v>
      </c>
      <c r="UQ41" s="14">
        <v>0.1</v>
      </c>
      <c r="UR41" s="14">
        <v>7.5</v>
      </c>
      <c r="US41" s="14">
        <v>7.6</v>
      </c>
      <c r="UT41" s="14">
        <v>7.6</v>
      </c>
      <c r="UU41" s="14">
        <v>-0.1</v>
      </c>
      <c r="UV41" s="14">
        <v>4.2</v>
      </c>
      <c r="UW41" s="14">
        <v>4.2</v>
      </c>
      <c r="UX41" s="14">
        <v>4.2</v>
      </c>
      <c r="UY41" s="14">
        <v>0</v>
      </c>
      <c r="UZ41" s="14">
        <v>4.7</v>
      </c>
      <c r="VA41" s="14">
        <v>4.8</v>
      </c>
      <c r="VB41" s="14">
        <v>4.8</v>
      </c>
      <c r="VC41" s="14">
        <v>-0.1</v>
      </c>
      <c r="VD41" s="14">
        <v>4.9000000000000004</v>
      </c>
      <c r="VE41" s="14">
        <v>4.8</v>
      </c>
      <c r="VF41" s="14">
        <v>4.8</v>
      </c>
      <c r="VG41" s="14">
        <v>0.1</v>
      </c>
      <c r="VH41" s="14">
        <v>15.1</v>
      </c>
      <c r="VI41" s="14">
        <v>16.91</v>
      </c>
      <c r="VJ41" s="14">
        <v>16.91</v>
      </c>
      <c r="VK41" s="14">
        <v>-1.81</v>
      </c>
      <c r="VL41" s="14">
        <v>115.5</v>
      </c>
      <c r="VM41" s="14"/>
      <c r="VN41" s="14">
        <v>134.75800000000001</v>
      </c>
      <c r="VO41" s="14">
        <v>-19.257999999999999</v>
      </c>
      <c r="VP41" s="14">
        <v>4.5999999999999996</v>
      </c>
      <c r="VQ41" s="14"/>
      <c r="VR41" s="14">
        <v>9.7870000000000008</v>
      </c>
      <c r="VS41" s="14">
        <v>-5.1870000000000003</v>
      </c>
      <c r="VT41" s="14">
        <v>50.7</v>
      </c>
      <c r="VU41" s="14"/>
      <c r="VV41" s="14">
        <v>36.881</v>
      </c>
      <c r="VW41" s="14">
        <v>13.819000000000001</v>
      </c>
      <c r="VX41" s="14">
        <v>0.6</v>
      </c>
      <c r="VY41" s="14">
        <v>0.6</v>
      </c>
      <c r="VZ41" s="14">
        <v>0.6</v>
      </c>
      <c r="WA41" s="14">
        <v>0</v>
      </c>
      <c r="WB41" s="14">
        <v>130.30000000000001</v>
      </c>
      <c r="WC41" s="14">
        <v>140.07992999999999</v>
      </c>
      <c r="WD41" s="14">
        <v>91.68</v>
      </c>
      <c r="WE41" s="14">
        <v>38.619999999999997</v>
      </c>
      <c r="WF41" s="14">
        <v>147.4</v>
      </c>
      <c r="WG41" s="14">
        <v>148.62560999999999</v>
      </c>
      <c r="WH41" s="14">
        <v>97.3</v>
      </c>
      <c r="WI41" s="14">
        <v>50.1</v>
      </c>
      <c r="WJ41" s="14">
        <v>47.2</v>
      </c>
      <c r="WK41" s="14"/>
      <c r="WL41" s="14">
        <v>35.744999999999997</v>
      </c>
      <c r="WM41" s="14">
        <v>11.455</v>
      </c>
      <c r="WN41" s="14">
        <v>4.8</v>
      </c>
      <c r="WO41" s="14"/>
      <c r="WP41" s="14">
        <v>0</v>
      </c>
      <c r="WQ41" s="14">
        <v>4.8</v>
      </c>
      <c r="WR41" s="14">
        <v>10</v>
      </c>
      <c r="WS41" s="14">
        <v>10</v>
      </c>
      <c r="WT41" s="14">
        <v>10</v>
      </c>
      <c r="WU41" s="14">
        <v>0</v>
      </c>
      <c r="WV41" s="14">
        <v>17.8</v>
      </c>
      <c r="WW41" s="14">
        <v>17.864080000000001</v>
      </c>
      <c r="WX41" s="14">
        <v>17.864080000000001</v>
      </c>
      <c r="WY41" s="14">
        <v>-6.4079999999999998E-2</v>
      </c>
      <c r="WZ41" s="14">
        <v>9.4</v>
      </c>
      <c r="XA41" s="14">
        <v>10.8</v>
      </c>
      <c r="XB41" s="14">
        <v>10.8</v>
      </c>
      <c r="XC41" s="14">
        <v>-1.4</v>
      </c>
      <c r="XD41" s="14">
        <v>0</v>
      </c>
      <c r="XE41" s="14"/>
      <c r="XF41" s="14"/>
      <c r="XG41" s="14">
        <v>0</v>
      </c>
      <c r="XH41" s="14"/>
      <c r="XI41" s="14"/>
      <c r="XJ41" s="14"/>
      <c r="XK41" s="14">
        <v>0</v>
      </c>
      <c r="XL41" s="14">
        <v>16.100000000000001</v>
      </c>
      <c r="XM41" s="14">
        <v>14</v>
      </c>
      <c r="XN41" s="14">
        <v>14</v>
      </c>
      <c r="XO41" s="14">
        <v>2.1</v>
      </c>
      <c r="XP41" s="14">
        <v>10.7</v>
      </c>
      <c r="XQ41" s="14"/>
      <c r="XR41" s="14"/>
      <c r="XS41" s="14">
        <v>10.7</v>
      </c>
      <c r="XT41" s="14">
        <v>7.5</v>
      </c>
      <c r="XU41" s="14">
        <v>7.74</v>
      </c>
      <c r="XV41" s="14">
        <v>7.74</v>
      </c>
      <c r="XW41" s="14">
        <v>-0.24</v>
      </c>
      <c r="XX41" s="14"/>
      <c r="XY41" s="14"/>
      <c r="XZ41" s="14"/>
      <c r="YA41" s="14">
        <v>0</v>
      </c>
      <c r="YB41" s="14"/>
      <c r="YC41" s="14"/>
      <c r="YD41" s="14"/>
      <c r="YE41" s="14">
        <v>0</v>
      </c>
    </row>
    <row r="42" spans="1:655" ht="24" customHeight="1" x14ac:dyDescent="0.3">
      <c r="A42" s="1"/>
      <c r="B42" s="16" t="s">
        <v>57</v>
      </c>
      <c r="C42" s="16" t="s">
        <v>751</v>
      </c>
      <c r="D42" s="17">
        <v>125.5</v>
      </c>
      <c r="E42" s="17">
        <v>109.62503</v>
      </c>
      <c r="F42" s="17">
        <v>114.26933</v>
      </c>
      <c r="G42" s="17">
        <v>11.23067</v>
      </c>
      <c r="H42" s="17">
        <v>653.04</v>
      </c>
      <c r="I42" s="17">
        <v>643.65809000000002</v>
      </c>
      <c r="J42" s="17">
        <v>643.65809000000002</v>
      </c>
      <c r="K42" s="17">
        <v>9.3819099999999995</v>
      </c>
      <c r="L42" s="17">
        <v>215.81</v>
      </c>
      <c r="M42" s="17">
        <v>209.39341999999999</v>
      </c>
      <c r="N42" s="17">
        <v>209.39341999999999</v>
      </c>
      <c r="O42" s="17">
        <v>6.4165799999999997</v>
      </c>
      <c r="P42" s="17"/>
      <c r="Q42" s="17"/>
      <c r="R42" s="17"/>
      <c r="S42" s="17">
        <v>0</v>
      </c>
      <c r="T42" s="17"/>
      <c r="U42" s="17"/>
      <c r="V42" s="17"/>
      <c r="W42" s="17">
        <v>0</v>
      </c>
      <c r="X42" s="17">
        <v>50.7</v>
      </c>
      <c r="Y42" s="17">
        <v>51.607900000000001</v>
      </c>
      <c r="Z42" s="17">
        <v>16.44181</v>
      </c>
      <c r="AA42" s="17">
        <v>34.258189999999999</v>
      </c>
      <c r="AB42" s="17">
        <v>86.1</v>
      </c>
      <c r="AC42" s="17">
        <v>91.364000000000004</v>
      </c>
      <c r="AD42" s="17">
        <v>95.306070000000005</v>
      </c>
      <c r="AE42" s="17">
        <v>-9.2060700000000004</v>
      </c>
      <c r="AF42" s="17"/>
      <c r="AG42" s="17"/>
      <c r="AH42" s="17"/>
      <c r="AI42" s="17">
        <v>0</v>
      </c>
      <c r="AJ42" s="17"/>
      <c r="AK42" s="17"/>
      <c r="AL42" s="17"/>
      <c r="AM42" s="17">
        <v>0</v>
      </c>
      <c r="AN42" s="17">
        <v>186.4</v>
      </c>
      <c r="AO42" s="17">
        <v>171.50523000000001</v>
      </c>
      <c r="AP42" s="17">
        <v>196.42444</v>
      </c>
      <c r="AQ42" s="17">
        <v>-10.02444</v>
      </c>
      <c r="AR42" s="17">
        <v>204.6</v>
      </c>
      <c r="AS42" s="17">
        <v>171.50523000000001</v>
      </c>
      <c r="AT42" s="17">
        <v>196.42444</v>
      </c>
      <c r="AU42" s="17">
        <v>8.1755600000000008</v>
      </c>
      <c r="AV42" s="17">
        <v>207.9</v>
      </c>
      <c r="AW42" s="17">
        <v>171.50523000000001</v>
      </c>
      <c r="AX42" s="17">
        <v>196.42444</v>
      </c>
      <c r="AY42" s="17">
        <v>11.47556</v>
      </c>
      <c r="AZ42" s="17">
        <v>281.5</v>
      </c>
      <c r="BA42" s="17">
        <v>257.25783999999999</v>
      </c>
      <c r="BB42" s="17">
        <v>294.63666999999998</v>
      </c>
      <c r="BC42" s="17">
        <v>-13.136670000000001</v>
      </c>
      <c r="BD42" s="17">
        <v>212.2</v>
      </c>
      <c r="BE42" s="17">
        <v>208.28218000000001</v>
      </c>
      <c r="BF42" s="17">
        <v>208.28218000000001</v>
      </c>
      <c r="BG42" s="17">
        <v>3.9178199999999999</v>
      </c>
      <c r="BH42" s="17">
        <v>110.6</v>
      </c>
      <c r="BI42" s="17">
        <v>104.14109000000001</v>
      </c>
      <c r="BJ42" s="17">
        <v>104.14109000000001</v>
      </c>
      <c r="BK42" s="17">
        <v>6.4589100000000004</v>
      </c>
      <c r="BL42" s="17">
        <v>300.8</v>
      </c>
      <c r="BM42" s="17">
        <v>432.19373000000002</v>
      </c>
      <c r="BN42" s="17">
        <v>431.87353000000002</v>
      </c>
      <c r="BO42" s="17">
        <v>-131.07353000000001</v>
      </c>
      <c r="BP42" s="17">
        <v>4.5</v>
      </c>
      <c r="BQ42" s="17">
        <v>4.4318400000000002</v>
      </c>
      <c r="BR42" s="17">
        <v>4.4318400000000002</v>
      </c>
      <c r="BS42" s="17">
        <v>6.8159999999999998E-2</v>
      </c>
      <c r="BT42" s="17"/>
      <c r="BU42" s="17"/>
      <c r="BV42" s="17"/>
      <c r="BW42" s="17">
        <v>0</v>
      </c>
      <c r="BX42" s="17"/>
      <c r="BY42" s="17"/>
      <c r="BZ42" s="17"/>
      <c r="CA42" s="17">
        <v>0</v>
      </c>
      <c r="CB42" s="17"/>
      <c r="CC42" s="17"/>
      <c r="CD42" s="17"/>
      <c r="CE42" s="17">
        <v>0</v>
      </c>
      <c r="CF42" s="17"/>
      <c r="CG42" s="17"/>
      <c r="CH42" s="17"/>
      <c r="CI42" s="17">
        <v>0</v>
      </c>
      <c r="CJ42" s="17">
        <v>123.5</v>
      </c>
      <c r="CK42" s="17">
        <v>116.66768</v>
      </c>
      <c r="CL42" s="17">
        <v>116.66768</v>
      </c>
      <c r="CM42" s="17">
        <v>6.8323200000000002</v>
      </c>
      <c r="CN42" s="17">
        <v>7.6</v>
      </c>
      <c r="CO42" s="17">
        <v>5.1333399999999996</v>
      </c>
      <c r="CP42" s="17">
        <v>5.1333399999999996</v>
      </c>
      <c r="CQ42" s="17">
        <v>2.4666600000000001</v>
      </c>
      <c r="CR42" s="17">
        <v>5.4</v>
      </c>
      <c r="CS42" s="17">
        <v>2.8177599999999998</v>
      </c>
      <c r="CT42" s="17">
        <v>2.8177599999999998</v>
      </c>
      <c r="CU42" s="17">
        <v>2.5822400000000001</v>
      </c>
      <c r="CV42" s="17"/>
      <c r="CW42" s="17"/>
      <c r="CX42" s="17">
        <v>0</v>
      </c>
      <c r="CY42" s="17">
        <v>0</v>
      </c>
      <c r="CZ42" s="17">
        <v>6.68</v>
      </c>
      <c r="DA42" s="17">
        <v>6.8787000000000003</v>
      </c>
      <c r="DB42" s="17">
        <v>6.8787000000000003</v>
      </c>
      <c r="DC42" s="17">
        <v>-0.19869999999999999</v>
      </c>
      <c r="DD42" s="17">
        <v>12.4</v>
      </c>
      <c r="DE42" s="17">
        <v>14.919420000000001</v>
      </c>
      <c r="DF42" s="17">
        <v>14.919420000000001</v>
      </c>
      <c r="DG42" s="17">
        <v>-2.5194200000000002</v>
      </c>
      <c r="DH42" s="17">
        <v>76.52</v>
      </c>
      <c r="DI42" s="17">
        <v>100.88445</v>
      </c>
      <c r="DJ42" s="17">
        <v>81.708960000000005</v>
      </c>
      <c r="DK42" s="17">
        <v>-5.1889599999999998</v>
      </c>
      <c r="DL42" s="17"/>
      <c r="DM42" s="17"/>
      <c r="DN42" s="17"/>
      <c r="DO42" s="17">
        <v>0</v>
      </c>
      <c r="DP42" s="17"/>
      <c r="DQ42" s="17"/>
      <c r="DR42" s="17"/>
      <c r="DS42" s="17">
        <v>0</v>
      </c>
      <c r="DT42" s="17"/>
      <c r="DU42" s="17"/>
      <c r="DV42" s="17"/>
      <c r="DW42" s="17">
        <v>0</v>
      </c>
      <c r="DX42" s="17"/>
      <c r="DY42" s="17"/>
      <c r="DZ42" s="17"/>
      <c r="EA42" s="17">
        <v>0</v>
      </c>
      <c r="EB42" s="17">
        <v>56.8</v>
      </c>
      <c r="EC42" s="17">
        <v>80.00273</v>
      </c>
      <c r="ED42" s="17">
        <v>56.515709999999999</v>
      </c>
      <c r="EE42" s="17">
        <v>0.28428999999999999</v>
      </c>
      <c r="EF42" s="17">
        <v>110.8</v>
      </c>
      <c r="EG42" s="17">
        <v>110.21751999999999</v>
      </c>
      <c r="EH42" s="17">
        <v>110.21751999999999</v>
      </c>
      <c r="EI42" s="17">
        <v>0.58248</v>
      </c>
      <c r="EJ42" s="17"/>
      <c r="EK42" s="17"/>
      <c r="EL42" s="17"/>
      <c r="EM42" s="17">
        <v>0</v>
      </c>
      <c r="EN42" s="17"/>
      <c r="EO42" s="17"/>
      <c r="EP42" s="17"/>
      <c r="EQ42" s="17">
        <v>0</v>
      </c>
      <c r="ER42" s="17"/>
      <c r="ES42" s="17"/>
      <c r="ET42" s="17"/>
      <c r="EU42" s="17">
        <v>0</v>
      </c>
      <c r="EV42" s="17">
        <v>6.5</v>
      </c>
      <c r="EW42" s="17">
        <v>6.39</v>
      </c>
      <c r="EX42" s="17">
        <v>6.39</v>
      </c>
      <c r="EY42" s="17">
        <v>0.11</v>
      </c>
      <c r="EZ42" s="17">
        <v>231.9</v>
      </c>
      <c r="FA42" s="17">
        <v>149.18874</v>
      </c>
      <c r="FB42" s="17">
        <v>144.32990000000001</v>
      </c>
      <c r="FC42" s="17">
        <v>87.570099999999996</v>
      </c>
      <c r="FD42" s="17">
        <v>28.6</v>
      </c>
      <c r="FE42" s="17">
        <v>39.633699999999997</v>
      </c>
      <c r="FF42" s="17">
        <v>36.90014</v>
      </c>
      <c r="FG42" s="17">
        <v>-8.3001400000000007</v>
      </c>
      <c r="FH42" s="17">
        <v>76.5</v>
      </c>
      <c r="FI42" s="17">
        <v>76.301159999999996</v>
      </c>
      <c r="FJ42" s="17">
        <v>76.301159999999996</v>
      </c>
      <c r="FK42" s="17">
        <v>0.19883999999999999</v>
      </c>
      <c r="FL42" s="17">
        <v>19.3</v>
      </c>
      <c r="FM42" s="17">
        <v>29.020659999999999</v>
      </c>
      <c r="FN42" s="17">
        <v>22.625250000000001</v>
      </c>
      <c r="FO42" s="17">
        <v>-3.32525</v>
      </c>
      <c r="FP42" s="17">
        <v>18.399999999999999</v>
      </c>
      <c r="FQ42" s="17">
        <v>17.91338</v>
      </c>
      <c r="FR42" s="17">
        <v>14.927820000000001</v>
      </c>
      <c r="FS42" s="17">
        <v>3.4721799999999998</v>
      </c>
      <c r="FT42" s="17">
        <v>15</v>
      </c>
      <c r="FU42" s="17">
        <v>15.048539999999999</v>
      </c>
      <c r="FV42" s="17">
        <v>15.048539999999999</v>
      </c>
      <c r="FW42" s="17">
        <v>-4.854E-2</v>
      </c>
      <c r="FX42" s="17">
        <v>64.2</v>
      </c>
      <c r="FY42" s="17">
        <v>63.751600000000003</v>
      </c>
      <c r="FZ42" s="17">
        <v>63.751600000000003</v>
      </c>
      <c r="GA42" s="17">
        <v>0.44840000000000002</v>
      </c>
      <c r="GB42" s="17">
        <v>186.2</v>
      </c>
      <c r="GC42" s="17">
        <v>185.10007999999999</v>
      </c>
      <c r="GD42" s="17">
        <v>185.10007999999999</v>
      </c>
      <c r="GE42" s="17">
        <v>1.09992</v>
      </c>
      <c r="GF42" s="17">
        <v>186.5</v>
      </c>
      <c r="GG42" s="17">
        <v>185.10007999999999</v>
      </c>
      <c r="GH42" s="17">
        <v>185.10007999999999</v>
      </c>
      <c r="GI42" s="17">
        <v>1.3999200000000001</v>
      </c>
      <c r="GJ42" s="17">
        <v>183.6</v>
      </c>
      <c r="GK42" s="17">
        <v>185.10007999999999</v>
      </c>
      <c r="GL42" s="17">
        <v>185.10007999999999</v>
      </c>
      <c r="GM42" s="17">
        <v>-1.5000800000000001</v>
      </c>
      <c r="GN42" s="17">
        <v>63.4</v>
      </c>
      <c r="GO42" s="17">
        <v>87.858310000000003</v>
      </c>
      <c r="GP42" s="17">
        <v>63.346730000000001</v>
      </c>
      <c r="GQ42" s="17">
        <v>5.3269999999999998E-2</v>
      </c>
      <c r="GR42" s="17">
        <v>5.0999999999999996</v>
      </c>
      <c r="GS42" s="17">
        <v>5.1525699999999999</v>
      </c>
      <c r="GT42" s="17">
        <v>7.5127800000000002</v>
      </c>
      <c r="GU42" s="17">
        <v>-2.4127800000000001</v>
      </c>
      <c r="GV42" s="17">
        <v>2.5</v>
      </c>
      <c r="GW42" s="17">
        <v>1.0171699999999999</v>
      </c>
      <c r="GX42" s="17">
        <v>7.8816100000000002</v>
      </c>
      <c r="GY42" s="17">
        <v>-5.3816100000000002</v>
      </c>
      <c r="GZ42" s="17">
        <v>23.8</v>
      </c>
      <c r="HA42" s="17">
        <v>34.47804</v>
      </c>
      <c r="HB42" s="17">
        <v>34.47804</v>
      </c>
      <c r="HC42" s="17">
        <v>-10.678039999999999</v>
      </c>
      <c r="HD42" s="17">
        <v>34.299999999999997</v>
      </c>
      <c r="HE42" s="17">
        <v>37.158740000000002</v>
      </c>
      <c r="HF42" s="17">
        <v>37.158740000000002</v>
      </c>
      <c r="HG42" s="17">
        <v>-2.8587400000000001</v>
      </c>
      <c r="HH42" s="17">
        <v>2.2000000000000002</v>
      </c>
      <c r="HI42" s="17">
        <v>1.97359</v>
      </c>
      <c r="HJ42" s="17">
        <v>1.97359</v>
      </c>
      <c r="HK42" s="17">
        <v>0.22641</v>
      </c>
      <c r="HL42" s="17">
        <v>16.3</v>
      </c>
      <c r="HM42" s="17">
        <v>16.664079999999998</v>
      </c>
      <c r="HN42" s="17">
        <v>16.664079999999998</v>
      </c>
      <c r="HO42" s="17">
        <v>-0.36408000000000001</v>
      </c>
      <c r="HP42" s="17">
        <v>53</v>
      </c>
      <c r="HQ42" s="17">
        <v>41.428699999999999</v>
      </c>
      <c r="HR42" s="17">
        <v>78.417609999999996</v>
      </c>
      <c r="HS42" s="17">
        <v>-25.41761</v>
      </c>
      <c r="HT42" s="17"/>
      <c r="HU42" s="17"/>
      <c r="HV42" s="17"/>
      <c r="HW42" s="17">
        <v>0</v>
      </c>
      <c r="HX42" s="17"/>
      <c r="HY42" s="17"/>
      <c r="HZ42" s="17"/>
      <c r="IA42" s="17">
        <v>0</v>
      </c>
      <c r="IB42" s="17">
        <v>63.3</v>
      </c>
      <c r="IC42" s="17">
        <v>67.679109999999994</v>
      </c>
      <c r="ID42" s="17">
        <v>85.482579999999999</v>
      </c>
      <c r="IE42" s="17">
        <v>-22.182580000000002</v>
      </c>
      <c r="IF42" s="17"/>
      <c r="IG42" s="17"/>
      <c r="IH42" s="17"/>
      <c r="II42" s="17">
        <v>0</v>
      </c>
      <c r="IJ42" s="17"/>
      <c r="IK42" s="17"/>
      <c r="IL42" s="17"/>
      <c r="IM42" s="17">
        <v>0</v>
      </c>
      <c r="IN42" s="17">
        <v>48</v>
      </c>
      <c r="IO42" s="17">
        <v>48.181449999999998</v>
      </c>
      <c r="IP42" s="17">
        <v>48.181449999999998</v>
      </c>
      <c r="IQ42" s="17">
        <v>-0.18145</v>
      </c>
      <c r="IR42" s="17"/>
      <c r="IS42" s="17"/>
      <c r="IT42" s="17"/>
      <c r="IU42" s="17">
        <v>0</v>
      </c>
      <c r="IV42" s="17"/>
      <c r="IW42" s="17"/>
      <c r="IX42" s="17"/>
      <c r="IY42" s="17">
        <v>0</v>
      </c>
      <c r="IZ42" s="17"/>
      <c r="JA42" s="17"/>
      <c r="JB42" s="17"/>
      <c r="JC42" s="17">
        <v>0</v>
      </c>
      <c r="JD42" s="17">
        <v>31.5</v>
      </c>
      <c r="JE42" s="17">
        <v>51.424219999999998</v>
      </c>
      <c r="JF42" s="17">
        <v>46.102040000000002</v>
      </c>
      <c r="JG42" s="17">
        <v>-14.602040000000001</v>
      </c>
      <c r="JH42" s="17">
        <v>176.3</v>
      </c>
      <c r="JI42" s="17">
        <v>178.52956</v>
      </c>
      <c r="JJ42" s="17">
        <v>178.52956</v>
      </c>
      <c r="JK42" s="17">
        <v>-2.2295600000000002</v>
      </c>
      <c r="JL42" s="17">
        <v>173.5</v>
      </c>
      <c r="JM42" s="17">
        <v>178.52956</v>
      </c>
      <c r="JN42" s="17">
        <v>178.52956</v>
      </c>
      <c r="JO42" s="17">
        <v>-5.02956</v>
      </c>
      <c r="JP42" s="17">
        <v>207.7</v>
      </c>
      <c r="JQ42" s="17">
        <v>178.52956</v>
      </c>
      <c r="JR42" s="17">
        <v>178.52956</v>
      </c>
      <c r="JS42" s="17">
        <v>29.170439999999999</v>
      </c>
      <c r="JT42" s="17">
        <v>272.10000000000002</v>
      </c>
      <c r="JU42" s="17">
        <v>267.79433</v>
      </c>
      <c r="JV42" s="17">
        <v>267.79433</v>
      </c>
      <c r="JW42" s="17">
        <v>4.3056700000000001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1.2</v>
      </c>
      <c r="LE42" s="17">
        <v>1.1522699999999999</v>
      </c>
      <c r="LF42" s="17">
        <v>1.1522699999999999</v>
      </c>
      <c r="LG42" s="17">
        <v>4.7730000000000002E-2</v>
      </c>
      <c r="LH42" s="17">
        <v>101.3</v>
      </c>
      <c r="LI42" s="17">
        <v>107.39400000000001</v>
      </c>
      <c r="LJ42" s="17">
        <v>159.45536000000001</v>
      </c>
      <c r="LK42" s="17">
        <v>-58.155360000000002</v>
      </c>
      <c r="LL42" s="17">
        <v>86.9</v>
      </c>
      <c r="LM42" s="17">
        <v>92.352530000000002</v>
      </c>
      <c r="LN42" s="17">
        <v>79.746989999999997</v>
      </c>
      <c r="LO42" s="17">
        <v>7.1530100000000001</v>
      </c>
      <c r="LP42" s="17">
        <v>65.900000000000006</v>
      </c>
      <c r="LQ42" s="17">
        <v>67.133979999999994</v>
      </c>
      <c r="LR42" s="17">
        <v>67.133979999999994</v>
      </c>
      <c r="LS42" s="17">
        <v>-1.2339800000000001</v>
      </c>
      <c r="LT42" s="17">
        <v>65.900000000000006</v>
      </c>
      <c r="LU42" s="17">
        <v>72.37388</v>
      </c>
      <c r="LV42" s="17">
        <v>65.984009999999998</v>
      </c>
      <c r="LW42" s="17">
        <v>-8.4010000000000001E-2</v>
      </c>
      <c r="LX42" s="17">
        <v>29.9</v>
      </c>
      <c r="LY42" s="17">
        <v>29.951460000000001</v>
      </c>
      <c r="LZ42" s="17">
        <v>27.30705</v>
      </c>
      <c r="MA42" s="17">
        <v>2.5929500000000001</v>
      </c>
      <c r="MB42" s="17"/>
      <c r="MC42" s="17"/>
      <c r="MD42" s="17"/>
      <c r="ME42" s="17">
        <v>0</v>
      </c>
      <c r="MF42" s="17"/>
      <c r="MG42" s="17"/>
      <c r="MH42" s="17"/>
      <c r="MI42" s="17">
        <v>0</v>
      </c>
      <c r="MJ42" s="17"/>
      <c r="MK42" s="17"/>
      <c r="ML42" s="17"/>
      <c r="MM42" s="17">
        <v>0</v>
      </c>
      <c r="MN42" s="17">
        <v>146</v>
      </c>
      <c r="MO42" s="17">
        <v>149.77393000000001</v>
      </c>
      <c r="MP42" s="17">
        <v>149.77393000000001</v>
      </c>
      <c r="MQ42" s="17">
        <v>-3.77393</v>
      </c>
      <c r="MR42" s="17">
        <v>148.30000000000001</v>
      </c>
      <c r="MS42" s="17">
        <v>149.77393000000001</v>
      </c>
      <c r="MT42" s="17">
        <v>149.77393000000001</v>
      </c>
      <c r="MU42" s="17">
        <v>-1.47393</v>
      </c>
      <c r="MV42" s="17">
        <v>149.1</v>
      </c>
      <c r="MW42" s="17">
        <v>149.77393000000001</v>
      </c>
      <c r="MX42" s="17">
        <v>149.77393000000001</v>
      </c>
      <c r="MY42" s="17">
        <v>-0.67393000000000003</v>
      </c>
      <c r="MZ42" s="17"/>
      <c r="NA42" s="17"/>
      <c r="NB42" s="17"/>
      <c r="NC42" s="17">
        <v>0</v>
      </c>
      <c r="ND42" s="17"/>
      <c r="NE42" s="17"/>
      <c r="NF42" s="17"/>
      <c r="NG42" s="17">
        <v>0</v>
      </c>
      <c r="NH42" s="17">
        <v>0</v>
      </c>
      <c r="NI42" s="17"/>
      <c r="NJ42" s="17"/>
      <c r="NK42" s="17">
        <v>0</v>
      </c>
      <c r="NL42" s="17"/>
      <c r="NM42" s="17"/>
      <c r="NN42" s="17"/>
      <c r="NO42" s="17">
        <v>0</v>
      </c>
      <c r="NP42" s="17"/>
      <c r="NQ42" s="17"/>
      <c r="NR42" s="17"/>
      <c r="NS42" s="17">
        <v>0</v>
      </c>
      <c r="NT42" s="17">
        <v>187.9</v>
      </c>
      <c r="NU42" s="17">
        <v>180</v>
      </c>
      <c r="NV42" s="17">
        <v>186.66667000000001</v>
      </c>
      <c r="NW42" s="17">
        <v>1.23333</v>
      </c>
      <c r="NX42" s="17">
        <v>93.7</v>
      </c>
      <c r="NY42" s="17">
        <v>90</v>
      </c>
      <c r="NZ42" s="17">
        <v>93.333330000000004</v>
      </c>
      <c r="OA42" s="17">
        <v>0.36667</v>
      </c>
      <c r="OB42" s="17">
        <v>0</v>
      </c>
      <c r="OC42" s="17"/>
      <c r="OD42" s="17">
        <v>0.32600000000000001</v>
      </c>
      <c r="OE42" s="17">
        <v>-0.32600000000000001</v>
      </c>
      <c r="OF42" s="17">
        <v>80.900000000000006</v>
      </c>
      <c r="OG42" s="17">
        <v>83.860560000000007</v>
      </c>
      <c r="OH42" s="17">
        <v>101.973</v>
      </c>
      <c r="OI42" s="17">
        <v>-21.073</v>
      </c>
      <c r="OJ42" s="17">
        <v>7.3</v>
      </c>
      <c r="OK42" s="17"/>
      <c r="OL42" s="17">
        <v>5.7939999999999996</v>
      </c>
      <c r="OM42" s="17">
        <v>1.506</v>
      </c>
      <c r="ON42" s="17">
        <v>17.8</v>
      </c>
      <c r="OO42" s="17">
        <v>17.782</v>
      </c>
      <c r="OP42" s="17">
        <v>17.782</v>
      </c>
      <c r="OQ42" s="17">
        <v>1.7999999999999999E-2</v>
      </c>
      <c r="OR42" s="17">
        <v>0.1</v>
      </c>
      <c r="OS42" s="17"/>
      <c r="OT42" s="17">
        <v>0.1</v>
      </c>
      <c r="OU42" s="17">
        <v>0</v>
      </c>
      <c r="OV42" s="17">
        <v>8.5</v>
      </c>
      <c r="OW42" s="17">
        <v>8.6</v>
      </c>
      <c r="OX42" s="17">
        <v>8.6</v>
      </c>
      <c r="OY42" s="17">
        <v>-0.1</v>
      </c>
      <c r="OZ42" s="17">
        <v>9.9</v>
      </c>
      <c r="PA42" s="17">
        <v>9</v>
      </c>
      <c r="PB42" s="17">
        <v>9</v>
      </c>
      <c r="PC42" s="17">
        <v>0.9</v>
      </c>
      <c r="PD42" s="17">
        <v>3.9</v>
      </c>
      <c r="PE42" s="17">
        <v>4.0310600000000001</v>
      </c>
      <c r="PF42" s="17">
        <v>1.7430699999999999</v>
      </c>
      <c r="PG42" s="17">
        <v>2.15693</v>
      </c>
      <c r="PH42" s="17"/>
      <c r="PI42" s="17">
        <v>1.23</v>
      </c>
      <c r="PJ42" s="17">
        <v>1.23</v>
      </c>
      <c r="PK42" s="17">
        <v>-1.23</v>
      </c>
      <c r="PL42" s="17">
        <v>3.1</v>
      </c>
      <c r="PM42" s="17">
        <v>3</v>
      </c>
      <c r="PN42" s="17">
        <v>3</v>
      </c>
      <c r="PO42" s="17">
        <v>0.1</v>
      </c>
      <c r="PP42" s="17">
        <v>2.2999999999999998</v>
      </c>
      <c r="PQ42" s="17">
        <v>2.4</v>
      </c>
      <c r="PR42" s="17">
        <v>2.4</v>
      </c>
      <c r="PS42" s="17">
        <v>-0.1</v>
      </c>
      <c r="PT42" s="17">
        <v>20.6</v>
      </c>
      <c r="PU42" s="17">
        <v>19.417480000000001</v>
      </c>
      <c r="PV42" s="17">
        <v>19.417480000000001</v>
      </c>
      <c r="PW42" s="17">
        <v>1.18252</v>
      </c>
      <c r="PX42" s="17">
        <v>8.6999999999999993</v>
      </c>
      <c r="PY42" s="17">
        <v>9</v>
      </c>
      <c r="PZ42" s="17">
        <v>9</v>
      </c>
      <c r="QA42" s="17">
        <v>-0.3</v>
      </c>
      <c r="QB42" s="17">
        <v>7.5</v>
      </c>
      <c r="QC42" s="17">
        <v>6</v>
      </c>
      <c r="QD42" s="17">
        <v>6</v>
      </c>
      <c r="QE42" s="17">
        <v>1.5</v>
      </c>
      <c r="QF42" s="17">
        <v>3.3</v>
      </c>
      <c r="QG42" s="17">
        <v>3.4</v>
      </c>
      <c r="QH42" s="17">
        <v>3.4</v>
      </c>
      <c r="QI42" s="17">
        <v>-0.1</v>
      </c>
      <c r="QJ42" s="17">
        <v>18.399999999999999</v>
      </c>
      <c r="QK42" s="17">
        <v>17.961169999999999</v>
      </c>
      <c r="QL42" s="17">
        <v>17.961169999999999</v>
      </c>
      <c r="QM42" s="17">
        <v>0.43883</v>
      </c>
      <c r="QN42" s="17">
        <v>0.6</v>
      </c>
      <c r="QO42" s="17"/>
      <c r="QP42" s="17">
        <v>1.1279999999999999</v>
      </c>
      <c r="QQ42" s="17">
        <v>-0.52800000000000002</v>
      </c>
      <c r="QR42" s="17">
        <v>0.5</v>
      </c>
      <c r="QS42" s="17"/>
      <c r="QT42" s="17">
        <v>5.1559999999999997</v>
      </c>
      <c r="QU42" s="17">
        <v>-4.6559999999999997</v>
      </c>
      <c r="QV42" s="17">
        <v>22.3</v>
      </c>
      <c r="QW42" s="17">
        <v>27.5</v>
      </c>
      <c r="QX42" s="17">
        <v>23.462</v>
      </c>
      <c r="QY42" s="17">
        <v>-1.1619999999999999</v>
      </c>
      <c r="QZ42" s="17">
        <v>59</v>
      </c>
      <c r="RA42" s="17">
        <v>71.825999999999993</v>
      </c>
      <c r="RB42" s="17">
        <v>71.825999999999993</v>
      </c>
      <c r="RC42" s="17">
        <v>-12.826000000000001</v>
      </c>
      <c r="RD42" s="17">
        <v>4.5</v>
      </c>
      <c r="RE42" s="17">
        <v>4.2</v>
      </c>
      <c r="RF42" s="17">
        <v>4.2</v>
      </c>
      <c r="RG42" s="17">
        <v>0.3</v>
      </c>
      <c r="RH42" s="17">
        <v>0</v>
      </c>
      <c r="RI42" s="17"/>
      <c r="RJ42" s="17">
        <v>0</v>
      </c>
      <c r="RK42" s="17">
        <v>0</v>
      </c>
      <c r="RL42" s="17">
        <v>1.1000000000000001</v>
      </c>
      <c r="RM42" s="17">
        <v>1.2</v>
      </c>
      <c r="RN42" s="17">
        <v>1.2</v>
      </c>
      <c r="RO42" s="17">
        <v>-0.1</v>
      </c>
      <c r="RP42" s="17">
        <v>2.9</v>
      </c>
      <c r="RQ42" s="17">
        <v>2.8</v>
      </c>
      <c r="RR42" s="17">
        <v>2.8</v>
      </c>
      <c r="RS42" s="17">
        <v>0.1</v>
      </c>
      <c r="RT42" s="17">
        <v>0.1</v>
      </c>
      <c r="RU42" s="17"/>
      <c r="RV42" s="17">
        <v>3.0000000000000001E-3</v>
      </c>
      <c r="RW42" s="17">
        <v>9.7000000000000003E-2</v>
      </c>
      <c r="RX42" s="17">
        <v>2.4</v>
      </c>
      <c r="RY42" s="17">
        <v>2.379</v>
      </c>
      <c r="RZ42" s="17">
        <v>2.379</v>
      </c>
      <c r="SA42" s="17">
        <v>2.1000000000000001E-2</v>
      </c>
      <c r="SB42" s="17">
        <v>9.6999999999999993</v>
      </c>
      <c r="SC42" s="17">
        <v>15.6547</v>
      </c>
      <c r="SD42" s="17">
        <v>19.772790000000001</v>
      </c>
      <c r="SE42" s="17">
        <v>-10.072789999999999</v>
      </c>
      <c r="SF42" s="17">
        <v>1.4</v>
      </c>
      <c r="SG42" s="17">
        <v>1.4359999999999999</v>
      </c>
      <c r="SH42" s="17">
        <v>1.4359999999999999</v>
      </c>
      <c r="SI42" s="17">
        <v>-3.5999999999999997E-2</v>
      </c>
      <c r="SJ42" s="17">
        <v>0</v>
      </c>
      <c r="SK42" s="17">
        <v>0.4</v>
      </c>
      <c r="SL42" s="17">
        <v>0.4</v>
      </c>
      <c r="SM42" s="17">
        <v>-0.4</v>
      </c>
      <c r="SN42" s="17">
        <v>4.9000000000000004</v>
      </c>
      <c r="SO42" s="17">
        <v>6.9</v>
      </c>
      <c r="SP42" s="17">
        <v>6.9</v>
      </c>
      <c r="SQ42" s="17">
        <v>-2</v>
      </c>
      <c r="SR42" s="17">
        <v>2.9</v>
      </c>
      <c r="SS42" s="17">
        <v>3</v>
      </c>
      <c r="ST42" s="17">
        <v>3</v>
      </c>
      <c r="SU42" s="17">
        <v>-0.1</v>
      </c>
      <c r="SV42" s="17">
        <v>4.3</v>
      </c>
      <c r="SW42" s="17">
        <v>3.5</v>
      </c>
      <c r="SX42" s="17">
        <v>3.5</v>
      </c>
      <c r="SY42" s="17">
        <v>0.8</v>
      </c>
      <c r="SZ42" s="17">
        <v>6.9</v>
      </c>
      <c r="TA42" s="17">
        <v>5.5</v>
      </c>
      <c r="TB42" s="17">
        <v>5.5</v>
      </c>
      <c r="TC42" s="17">
        <v>1.4</v>
      </c>
      <c r="TD42" s="17">
        <v>12.8</v>
      </c>
      <c r="TE42" s="17">
        <v>12.621359999999999</v>
      </c>
      <c r="TF42" s="17">
        <v>12.621359999999999</v>
      </c>
      <c r="TG42" s="17">
        <v>0.17863999999999999</v>
      </c>
      <c r="TH42" s="17">
        <v>28.7</v>
      </c>
      <c r="TI42" s="17">
        <v>27</v>
      </c>
      <c r="TJ42" s="17">
        <v>27.483000000000001</v>
      </c>
      <c r="TK42" s="17">
        <v>1.2170000000000001</v>
      </c>
      <c r="TL42" s="17">
        <v>65.3</v>
      </c>
      <c r="TM42" s="17">
        <v>67.8</v>
      </c>
      <c r="TN42" s="17">
        <v>71.313000000000002</v>
      </c>
      <c r="TO42" s="17">
        <v>-6.0129999999999999</v>
      </c>
      <c r="TP42" s="17">
        <v>3</v>
      </c>
      <c r="TQ42" s="17"/>
      <c r="TR42" s="17">
        <v>0</v>
      </c>
      <c r="TS42" s="17">
        <v>3</v>
      </c>
      <c r="TT42" s="17">
        <v>90.5</v>
      </c>
      <c r="TU42" s="17">
        <v>109.38057999999999</v>
      </c>
      <c r="TV42" s="17">
        <v>73.031999999999996</v>
      </c>
      <c r="TW42" s="17">
        <v>17.468</v>
      </c>
      <c r="TX42" s="17">
        <v>110.2</v>
      </c>
      <c r="TY42" s="17">
        <v>113.05477999999999</v>
      </c>
      <c r="TZ42" s="17">
        <v>77.991</v>
      </c>
      <c r="UA42" s="17">
        <v>32.209000000000003</v>
      </c>
      <c r="UB42" s="17">
        <v>16.899999999999999</v>
      </c>
      <c r="UC42" s="17">
        <v>12.284000000000001</v>
      </c>
      <c r="UD42" s="17">
        <v>12.284000000000001</v>
      </c>
      <c r="UE42" s="17">
        <v>4.6159999999999997</v>
      </c>
      <c r="UF42" s="17">
        <v>8.1</v>
      </c>
      <c r="UG42" s="17">
        <v>11</v>
      </c>
      <c r="UH42" s="17">
        <v>11</v>
      </c>
      <c r="UI42" s="17">
        <v>-2.9</v>
      </c>
      <c r="UJ42" s="17">
        <v>6.2</v>
      </c>
      <c r="UK42" s="17">
        <v>6.3</v>
      </c>
      <c r="UL42" s="17">
        <v>6.3</v>
      </c>
      <c r="UM42" s="17">
        <v>-0.1</v>
      </c>
      <c r="UN42" s="17">
        <v>2.2999999999999998</v>
      </c>
      <c r="UO42" s="17">
        <v>2.2000000000000002</v>
      </c>
      <c r="UP42" s="17">
        <v>2.2000000000000002</v>
      </c>
      <c r="UQ42" s="17">
        <v>0.1</v>
      </c>
      <c r="UR42" s="17">
        <v>7.4</v>
      </c>
      <c r="US42" s="17">
        <v>7.6</v>
      </c>
      <c r="UT42" s="17">
        <v>7.6</v>
      </c>
      <c r="UU42" s="17">
        <v>-0.2</v>
      </c>
      <c r="UV42" s="17">
        <v>4.2</v>
      </c>
      <c r="UW42" s="17">
        <v>4.2</v>
      </c>
      <c r="UX42" s="17">
        <v>4.2</v>
      </c>
      <c r="UY42" s="17">
        <v>0</v>
      </c>
      <c r="UZ42" s="17">
        <v>4.7</v>
      </c>
      <c r="VA42" s="17">
        <v>4.8</v>
      </c>
      <c r="VB42" s="17">
        <v>4.8</v>
      </c>
      <c r="VC42" s="17">
        <v>-0.1</v>
      </c>
      <c r="VD42" s="17">
        <v>4.9000000000000004</v>
      </c>
      <c r="VE42" s="17">
        <v>4.8</v>
      </c>
      <c r="VF42" s="17">
        <v>4.8</v>
      </c>
      <c r="VG42" s="17">
        <v>0.1</v>
      </c>
      <c r="VH42" s="17">
        <v>15.7</v>
      </c>
      <c r="VI42" s="17">
        <v>16.847000000000001</v>
      </c>
      <c r="VJ42" s="17">
        <v>16.847000000000001</v>
      </c>
      <c r="VK42" s="17">
        <v>-1.147</v>
      </c>
      <c r="VL42" s="17">
        <v>33.299999999999997</v>
      </c>
      <c r="VM42" s="17"/>
      <c r="VN42" s="17">
        <v>54.896000000000001</v>
      </c>
      <c r="VO42" s="17">
        <v>-21.596</v>
      </c>
      <c r="VP42" s="17">
        <v>2</v>
      </c>
      <c r="VQ42" s="17"/>
      <c r="VR42" s="17">
        <v>8.1630000000000003</v>
      </c>
      <c r="VS42" s="17">
        <v>-6.1630000000000003</v>
      </c>
      <c r="VT42" s="17">
        <v>11.7</v>
      </c>
      <c r="VU42" s="17"/>
      <c r="VV42" s="17">
        <v>9.2859999999999996</v>
      </c>
      <c r="VW42" s="17">
        <v>2.4140000000000001</v>
      </c>
      <c r="VX42" s="17">
        <v>0.6</v>
      </c>
      <c r="VY42" s="17">
        <v>0.6</v>
      </c>
      <c r="VZ42" s="17">
        <v>0.6</v>
      </c>
      <c r="WA42" s="17">
        <v>0</v>
      </c>
      <c r="WB42" s="17">
        <v>129.9</v>
      </c>
      <c r="WC42" s="17">
        <v>136.96831</v>
      </c>
      <c r="WD42" s="17">
        <v>92.034999999999997</v>
      </c>
      <c r="WE42" s="17">
        <v>37.865000000000002</v>
      </c>
      <c r="WF42" s="17">
        <v>152.6</v>
      </c>
      <c r="WG42" s="17">
        <v>148.98034999999999</v>
      </c>
      <c r="WH42" s="17">
        <v>97.32</v>
      </c>
      <c r="WI42" s="17">
        <v>55.28</v>
      </c>
      <c r="WJ42" s="17">
        <v>13</v>
      </c>
      <c r="WK42" s="17"/>
      <c r="WL42" s="17">
        <v>10.63</v>
      </c>
      <c r="WM42" s="17">
        <v>2.37</v>
      </c>
      <c r="WN42" s="17">
        <v>2.2999999999999998</v>
      </c>
      <c r="WO42" s="17"/>
      <c r="WP42" s="17">
        <v>0</v>
      </c>
      <c r="WQ42" s="17">
        <v>2.2999999999999998</v>
      </c>
      <c r="WR42" s="17">
        <v>10</v>
      </c>
      <c r="WS42" s="17">
        <v>10</v>
      </c>
      <c r="WT42" s="17">
        <v>10</v>
      </c>
      <c r="WU42" s="17">
        <v>0</v>
      </c>
      <c r="WV42" s="17">
        <v>17.7</v>
      </c>
      <c r="WW42" s="17">
        <v>17.864080000000001</v>
      </c>
      <c r="WX42" s="17">
        <v>17.864080000000001</v>
      </c>
      <c r="WY42" s="17">
        <v>-0.16408</v>
      </c>
      <c r="WZ42" s="17">
        <v>8.6999999999999993</v>
      </c>
      <c r="XA42" s="17">
        <v>10.8</v>
      </c>
      <c r="XB42" s="17">
        <v>10.8</v>
      </c>
      <c r="XC42" s="17">
        <v>-2.1</v>
      </c>
      <c r="XD42" s="17">
        <v>0</v>
      </c>
      <c r="XE42" s="17"/>
      <c r="XF42" s="17"/>
      <c r="XG42" s="17">
        <v>0</v>
      </c>
      <c r="XH42" s="17"/>
      <c r="XI42" s="17"/>
      <c r="XJ42" s="17"/>
      <c r="XK42" s="17">
        <v>0</v>
      </c>
      <c r="XL42" s="17">
        <v>15.6</v>
      </c>
      <c r="XM42" s="17">
        <v>14</v>
      </c>
      <c r="XN42" s="17">
        <v>14</v>
      </c>
      <c r="XO42" s="17">
        <v>1.6</v>
      </c>
      <c r="XP42" s="17">
        <v>9.6999999999999993</v>
      </c>
      <c r="XQ42" s="17"/>
      <c r="XR42" s="17"/>
      <c r="XS42" s="17">
        <v>9.6999999999999993</v>
      </c>
      <c r="XT42" s="17">
        <v>7.1</v>
      </c>
      <c r="XU42" s="17">
        <v>7.74</v>
      </c>
      <c r="XV42" s="17">
        <v>7.74</v>
      </c>
      <c r="XW42" s="17">
        <v>-0.64</v>
      </c>
      <c r="XX42" s="17"/>
      <c r="XY42" s="17"/>
      <c r="XZ42" s="17"/>
      <c r="YA42" s="17">
        <v>0</v>
      </c>
      <c r="YB42" s="17"/>
      <c r="YC42" s="17"/>
      <c r="YD42" s="17"/>
      <c r="YE42" s="17">
        <v>0</v>
      </c>
    </row>
    <row r="43" spans="1:655" ht="24" customHeight="1" x14ac:dyDescent="0.3">
      <c r="A43" s="1"/>
      <c r="B43" s="16" t="s">
        <v>57</v>
      </c>
      <c r="C43" s="16" t="s">
        <v>752</v>
      </c>
      <c r="D43" s="17">
        <v>122.2</v>
      </c>
      <c r="E43" s="17">
        <v>121.13573</v>
      </c>
      <c r="F43" s="17">
        <v>138.31535</v>
      </c>
      <c r="G43" s="17">
        <v>-16.115349999999999</v>
      </c>
      <c r="H43" s="17">
        <v>647.84</v>
      </c>
      <c r="I43" s="17">
        <v>643.65809000000002</v>
      </c>
      <c r="J43" s="17">
        <v>643.65809000000002</v>
      </c>
      <c r="K43" s="17">
        <v>4.1819100000000002</v>
      </c>
      <c r="L43" s="17">
        <v>215.93</v>
      </c>
      <c r="M43" s="17">
        <v>209.39341999999999</v>
      </c>
      <c r="N43" s="17">
        <v>209.39341999999999</v>
      </c>
      <c r="O43" s="17">
        <v>6.5365799999999998</v>
      </c>
      <c r="P43" s="17"/>
      <c r="Q43" s="17"/>
      <c r="R43" s="17"/>
      <c r="S43" s="17">
        <v>0</v>
      </c>
      <c r="T43" s="17"/>
      <c r="U43" s="17"/>
      <c r="V43" s="17"/>
      <c r="W43" s="17">
        <v>0</v>
      </c>
      <c r="X43" s="17">
        <v>50.1</v>
      </c>
      <c r="Y43" s="17">
        <v>45.3947</v>
      </c>
      <c r="Z43" s="17">
        <v>12.788790000000001</v>
      </c>
      <c r="AA43" s="17">
        <v>37.311210000000003</v>
      </c>
      <c r="AB43" s="17">
        <v>83.5</v>
      </c>
      <c r="AC43" s="17">
        <v>91.364000000000004</v>
      </c>
      <c r="AD43" s="17">
        <v>94.878</v>
      </c>
      <c r="AE43" s="17">
        <v>-11.378</v>
      </c>
      <c r="AF43" s="17"/>
      <c r="AG43" s="17"/>
      <c r="AH43" s="17"/>
      <c r="AI43" s="17">
        <v>0</v>
      </c>
      <c r="AJ43" s="17"/>
      <c r="AK43" s="17"/>
      <c r="AL43" s="17"/>
      <c r="AM43" s="17">
        <v>0</v>
      </c>
      <c r="AN43" s="17">
        <v>186.4</v>
      </c>
      <c r="AO43" s="17">
        <v>162.09114</v>
      </c>
      <c r="AP43" s="17">
        <v>196.42444</v>
      </c>
      <c r="AQ43" s="17">
        <v>-10.02444</v>
      </c>
      <c r="AR43" s="17">
        <v>205.9</v>
      </c>
      <c r="AS43" s="17">
        <v>162.09114</v>
      </c>
      <c r="AT43" s="17">
        <v>196.42444</v>
      </c>
      <c r="AU43" s="17">
        <v>9.4755599999999998</v>
      </c>
      <c r="AV43" s="17">
        <v>208.8</v>
      </c>
      <c r="AW43" s="17">
        <v>162.09114</v>
      </c>
      <c r="AX43" s="17">
        <v>196.42444</v>
      </c>
      <c r="AY43" s="17">
        <v>12.37556</v>
      </c>
      <c r="AZ43" s="17">
        <v>282.2</v>
      </c>
      <c r="BA43" s="17">
        <v>243.13669999999999</v>
      </c>
      <c r="BB43" s="17">
        <v>294.63666999999998</v>
      </c>
      <c r="BC43" s="17">
        <v>-12.436669999999999</v>
      </c>
      <c r="BD43" s="17">
        <v>213.1</v>
      </c>
      <c r="BE43" s="17">
        <v>208.28218000000001</v>
      </c>
      <c r="BF43" s="17">
        <v>208.28218000000001</v>
      </c>
      <c r="BG43" s="17">
        <v>4.8178200000000002</v>
      </c>
      <c r="BH43" s="17">
        <v>110.6</v>
      </c>
      <c r="BI43" s="17">
        <v>104.14109000000001</v>
      </c>
      <c r="BJ43" s="17">
        <v>104.14109000000001</v>
      </c>
      <c r="BK43" s="17">
        <v>6.4589100000000004</v>
      </c>
      <c r="BL43" s="17">
        <v>290.5</v>
      </c>
      <c r="BM43" s="17">
        <v>456.05000999999999</v>
      </c>
      <c r="BN43" s="17">
        <v>479.00562000000002</v>
      </c>
      <c r="BO43" s="17">
        <v>-188.50561999999999</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122.5</v>
      </c>
      <c r="CK43" s="17">
        <v>116.66768</v>
      </c>
      <c r="CL43" s="17">
        <v>116.66768</v>
      </c>
      <c r="CM43" s="17">
        <v>5.8323200000000002</v>
      </c>
      <c r="CN43" s="17">
        <v>6.8</v>
      </c>
      <c r="CO43" s="17">
        <v>5.1333399999999996</v>
      </c>
      <c r="CP43" s="17">
        <v>5.1333399999999996</v>
      </c>
      <c r="CQ43" s="17">
        <v>1.66666</v>
      </c>
      <c r="CR43" s="17">
        <v>5.3</v>
      </c>
      <c r="CS43" s="17">
        <v>2.8177599999999998</v>
      </c>
      <c r="CT43" s="17">
        <v>2.8177599999999998</v>
      </c>
      <c r="CU43" s="17">
        <v>2.48224</v>
      </c>
      <c r="CV43" s="17"/>
      <c r="CW43" s="17"/>
      <c r="CX43" s="17">
        <v>0</v>
      </c>
      <c r="CY43" s="17">
        <v>0</v>
      </c>
      <c r="CZ43" s="17">
        <v>6.68</v>
      </c>
      <c r="DA43" s="17">
        <v>6.8787000000000003</v>
      </c>
      <c r="DB43" s="17">
        <v>6.8787000000000003</v>
      </c>
      <c r="DC43" s="17">
        <v>-0.19869999999999999</v>
      </c>
      <c r="DD43" s="17">
        <v>12.37</v>
      </c>
      <c r="DE43" s="17">
        <v>14.919420000000001</v>
      </c>
      <c r="DF43" s="17">
        <v>14.919420000000001</v>
      </c>
      <c r="DG43" s="17">
        <v>-2.54942</v>
      </c>
      <c r="DH43" s="17">
        <v>76.400000000000006</v>
      </c>
      <c r="DI43" s="17">
        <v>121.81838</v>
      </c>
      <c r="DJ43" s="17">
        <v>84.462310000000002</v>
      </c>
      <c r="DK43" s="17">
        <v>-8.0623100000000001</v>
      </c>
      <c r="DL43" s="17"/>
      <c r="DM43" s="17"/>
      <c r="DN43" s="17"/>
      <c r="DO43" s="17">
        <v>0</v>
      </c>
      <c r="DP43" s="17"/>
      <c r="DQ43" s="17"/>
      <c r="DR43" s="17"/>
      <c r="DS43" s="17">
        <v>0</v>
      </c>
      <c r="DT43" s="17"/>
      <c r="DU43" s="17"/>
      <c r="DV43" s="17"/>
      <c r="DW43" s="17">
        <v>0</v>
      </c>
      <c r="DX43" s="17"/>
      <c r="DY43" s="17"/>
      <c r="DZ43" s="17"/>
      <c r="EA43" s="17">
        <v>0</v>
      </c>
      <c r="EB43" s="17">
        <v>56.1</v>
      </c>
      <c r="EC43" s="17">
        <v>85.657150000000001</v>
      </c>
      <c r="ED43" s="17">
        <v>56.515709999999999</v>
      </c>
      <c r="EE43" s="17">
        <v>-0.41571000000000002</v>
      </c>
      <c r="EF43" s="17">
        <v>110.4</v>
      </c>
      <c r="EG43" s="17">
        <v>110.21751999999999</v>
      </c>
      <c r="EH43" s="17">
        <v>110.21751999999999</v>
      </c>
      <c r="EI43" s="17">
        <v>0.18248</v>
      </c>
      <c r="EJ43" s="17"/>
      <c r="EK43" s="17"/>
      <c r="EL43" s="17"/>
      <c r="EM43" s="17">
        <v>0</v>
      </c>
      <c r="EN43" s="17"/>
      <c r="EO43" s="17"/>
      <c r="EP43" s="17"/>
      <c r="EQ43" s="17">
        <v>0</v>
      </c>
      <c r="ER43" s="17"/>
      <c r="ES43" s="17"/>
      <c r="ET43" s="17"/>
      <c r="EU43" s="17">
        <v>0</v>
      </c>
      <c r="EV43" s="17">
        <v>6.5</v>
      </c>
      <c r="EW43" s="17">
        <v>6.39</v>
      </c>
      <c r="EX43" s="17">
        <v>6.39</v>
      </c>
      <c r="EY43" s="17">
        <v>0.11</v>
      </c>
      <c r="EZ43" s="17">
        <v>230.4</v>
      </c>
      <c r="FA43" s="17">
        <v>147.20318</v>
      </c>
      <c r="FB43" s="17">
        <v>144.32990000000001</v>
      </c>
      <c r="FC43" s="17">
        <v>86.070099999999996</v>
      </c>
      <c r="FD43" s="17">
        <v>28</v>
      </c>
      <c r="FE43" s="17">
        <v>39.633699999999997</v>
      </c>
      <c r="FF43" s="17">
        <v>36.90014</v>
      </c>
      <c r="FG43" s="17">
        <v>-8.9001400000000004</v>
      </c>
      <c r="FH43" s="17">
        <v>75.3</v>
      </c>
      <c r="FI43" s="17">
        <v>76.301159999999996</v>
      </c>
      <c r="FJ43" s="17">
        <v>76.301159999999996</v>
      </c>
      <c r="FK43" s="17">
        <v>-1.00116</v>
      </c>
      <c r="FL43" s="17">
        <v>18</v>
      </c>
      <c r="FM43" s="17">
        <v>29.020659999999999</v>
      </c>
      <c r="FN43" s="17">
        <v>22.625250000000001</v>
      </c>
      <c r="FO43" s="17">
        <v>-4.6252500000000003</v>
      </c>
      <c r="FP43" s="17">
        <v>18.3</v>
      </c>
      <c r="FQ43" s="17">
        <v>17.91338</v>
      </c>
      <c r="FR43" s="17">
        <v>14.927820000000001</v>
      </c>
      <c r="FS43" s="17">
        <v>3.3721800000000002</v>
      </c>
      <c r="FT43" s="17">
        <v>15</v>
      </c>
      <c r="FU43" s="17">
        <v>15.048539999999999</v>
      </c>
      <c r="FV43" s="17">
        <v>15.048539999999999</v>
      </c>
      <c r="FW43" s="17">
        <v>-4.854E-2</v>
      </c>
      <c r="FX43" s="17">
        <v>65.099999999999994</v>
      </c>
      <c r="FY43" s="17">
        <v>63.751600000000003</v>
      </c>
      <c r="FZ43" s="17">
        <v>63.751600000000003</v>
      </c>
      <c r="GA43" s="17">
        <v>1.3484</v>
      </c>
      <c r="GB43" s="17">
        <v>183.4</v>
      </c>
      <c r="GC43" s="17">
        <v>185.10007999999999</v>
      </c>
      <c r="GD43" s="17">
        <v>185.10007999999999</v>
      </c>
      <c r="GE43" s="17">
        <v>-1.70008</v>
      </c>
      <c r="GF43" s="17">
        <v>184.6</v>
      </c>
      <c r="GG43" s="17">
        <v>185.10007999999999</v>
      </c>
      <c r="GH43" s="17">
        <v>185.10007999999999</v>
      </c>
      <c r="GI43" s="17">
        <v>-0.50007999999999997</v>
      </c>
      <c r="GJ43" s="17">
        <v>183.7</v>
      </c>
      <c r="GK43" s="17">
        <v>185.10007999999999</v>
      </c>
      <c r="GL43" s="17">
        <v>185.10007999999999</v>
      </c>
      <c r="GM43" s="17">
        <v>-1.40008</v>
      </c>
      <c r="GN43" s="17">
        <v>53.7</v>
      </c>
      <c r="GO43" s="17">
        <v>87.858310000000003</v>
      </c>
      <c r="GP43" s="17">
        <v>61.504049999999999</v>
      </c>
      <c r="GQ43" s="17">
        <v>-7.8040500000000002</v>
      </c>
      <c r="GR43" s="17">
        <v>5.2</v>
      </c>
      <c r="GS43" s="17">
        <v>5.1525699999999999</v>
      </c>
      <c r="GT43" s="17">
        <v>7.5127800000000002</v>
      </c>
      <c r="GU43" s="17">
        <v>-2.3127800000000001</v>
      </c>
      <c r="GV43" s="17">
        <v>2.5</v>
      </c>
      <c r="GW43" s="17">
        <v>1.0171699999999999</v>
      </c>
      <c r="GX43" s="17">
        <v>7.8816100000000002</v>
      </c>
      <c r="GY43" s="17">
        <v>-5.3816100000000002</v>
      </c>
      <c r="GZ43" s="17">
        <v>17.100000000000001</v>
      </c>
      <c r="HA43" s="17">
        <v>25.026789999999998</v>
      </c>
      <c r="HB43" s="17">
        <v>34.47804</v>
      </c>
      <c r="HC43" s="17">
        <v>-17.378039999999999</v>
      </c>
      <c r="HD43" s="17">
        <v>33.1</v>
      </c>
      <c r="HE43" s="17">
        <v>37.158740000000002</v>
      </c>
      <c r="HF43" s="17">
        <v>37.158740000000002</v>
      </c>
      <c r="HG43" s="17">
        <v>-4.0587400000000002</v>
      </c>
      <c r="HH43" s="17">
        <v>2.2000000000000002</v>
      </c>
      <c r="HI43" s="17">
        <v>1.97359</v>
      </c>
      <c r="HJ43" s="17">
        <v>1.97359</v>
      </c>
      <c r="HK43" s="17">
        <v>0.22641</v>
      </c>
      <c r="HL43" s="17">
        <v>16.2</v>
      </c>
      <c r="HM43" s="17">
        <v>16.664079999999998</v>
      </c>
      <c r="HN43" s="17">
        <v>16.664079999999998</v>
      </c>
      <c r="HO43" s="17">
        <v>-0.46407999999999999</v>
      </c>
      <c r="HP43" s="17">
        <v>103.6</v>
      </c>
      <c r="HQ43" s="17">
        <v>27.075320000000001</v>
      </c>
      <c r="HR43" s="17">
        <v>73.402770000000004</v>
      </c>
      <c r="HS43" s="17">
        <v>30.197230000000001</v>
      </c>
      <c r="HT43" s="17"/>
      <c r="HU43" s="17"/>
      <c r="HV43" s="17"/>
      <c r="HW43" s="17">
        <v>0</v>
      </c>
      <c r="HX43" s="17"/>
      <c r="HY43" s="17"/>
      <c r="HZ43" s="17"/>
      <c r="IA43" s="17">
        <v>0</v>
      </c>
      <c r="IB43" s="17">
        <v>61.2</v>
      </c>
      <c r="IC43" s="17">
        <v>63.267809999999997</v>
      </c>
      <c r="ID43" s="17">
        <v>85.482579999999999</v>
      </c>
      <c r="IE43" s="17">
        <v>-24.282579999999999</v>
      </c>
      <c r="IF43" s="17"/>
      <c r="IG43" s="17"/>
      <c r="IH43" s="17"/>
      <c r="II43" s="17">
        <v>0</v>
      </c>
      <c r="IJ43" s="17"/>
      <c r="IK43" s="17"/>
      <c r="IL43" s="17"/>
      <c r="IM43" s="17">
        <v>0</v>
      </c>
      <c r="IN43" s="17">
        <v>47.9</v>
      </c>
      <c r="IO43" s="17">
        <v>48.181449999999998</v>
      </c>
      <c r="IP43" s="17">
        <v>48.181449999999998</v>
      </c>
      <c r="IQ43" s="17">
        <v>-0.28144999999999998</v>
      </c>
      <c r="IR43" s="17"/>
      <c r="IS43" s="17"/>
      <c r="IT43" s="17"/>
      <c r="IU43" s="17">
        <v>0</v>
      </c>
      <c r="IV43" s="17"/>
      <c r="IW43" s="17"/>
      <c r="IX43" s="17"/>
      <c r="IY43" s="17">
        <v>0</v>
      </c>
      <c r="IZ43" s="17"/>
      <c r="JA43" s="17"/>
      <c r="JB43" s="17"/>
      <c r="JC43" s="17">
        <v>0</v>
      </c>
      <c r="JD43" s="17">
        <v>30.8</v>
      </c>
      <c r="JE43" s="17">
        <v>51.424219999999998</v>
      </c>
      <c r="JF43" s="17">
        <v>43.859990000000003</v>
      </c>
      <c r="JG43" s="17">
        <v>-13.059990000000001</v>
      </c>
      <c r="JH43" s="17">
        <v>176.6</v>
      </c>
      <c r="JI43" s="17">
        <v>178.52956</v>
      </c>
      <c r="JJ43" s="17">
        <v>178.52956</v>
      </c>
      <c r="JK43" s="17">
        <v>-1.9295599999999999</v>
      </c>
      <c r="JL43" s="17">
        <v>174.3</v>
      </c>
      <c r="JM43" s="17">
        <v>178.52956</v>
      </c>
      <c r="JN43" s="17">
        <v>178.52956</v>
      </c>
      <c r="JO43" s="17">
        <v>-4.2295600000000002</v>
      </c>
      <c r="JP43" s="17">
        <v>208.3</v>
      </c>
      <c r="JQ43" s="17">
        <v>178.52956</v>
      </c>
      <c r="JR43" s="17">
        <v>178.52956</v>
      </c>
      <c r="JS43" s="17">
        <v>29.770440000000001</v>
      </c>
      <c r="JT43" s="17">
        <v>273.10000000000002</v>
      </c>
      <c r="JU43" s="17">
        <v>267.79433</v>
      </c>
      <c r="JV43" s="17">
        <v>267.79433</v>
      </c>
      <c r="JW43" s="17">
        <v>5.3056700000000001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1.2</v>
      </c>
      <c r="LE43" s="17">
        <v>1.1522699999999999</v>
      </c>
      <c r="LF43" s="17">
        <v>1.1522699999999999</v>
      </c>
      <c r="LG43" s="17">
        <v>4.7730000000000002E-2</v>
      </c>
      <c r="LH43" s="17">
        <v>113.5</v>
      </c>
      <c r="LI43" s="17">
        <v>172.07479000000001</v>
      </c>
      <c r="LJ43" s="17">
        <v>156.14597000000001</v>
      </c>
      <c r="LK43" s="17">
        <v>-42.645969999999998</v>
      </c>
      <c r="LL43" s="17">
        <v>96.6</v>
      </c>
      <c r="LM43" s="17">
        <v>81.561059999999998</v>
      </c>
      <c r="LN43" s="17">
        <v>77.585459999999998</v>
      </c>
      <c r="LO43" s="17">
        <v>19.01454</v>
      </c>
      <c r="LP43" s="17">
        <v>64.400000000000006</v>
      </c>
      <c r="LQ43" s="17">
        <v>67.133979999999994</v>
      </c>
      <c r="LR43" s="17">
        <v>67.133979999999994</v>
      </c>
      <c r="LS43" s="17">
        <v>-2.7339799999999999</v>
      </c>
      <c r="LT43" s="17">
        <v>65.5</v>
      </c>
      <c r="LU43" s="17">
        <v>68.039739999999995</v>
      </c>
      <c r="LV43" s="17">
        <v>65.984009999999998</v>
      </c>
      <c r="LW43" s="17">
        <v>-0.48401</v>
      </c>
      <c r="LX43" s="17">
        <v>29.3</v>
      </c>
      <c r="LY43" s="17">
        <v>29.951460000000001</v>
      </c>
      <c r="LZ43" s="17">
        <v>27.30705</v>
      </c>
      <c r="MA43" s="17">
        <v>1.99295</v>
      </c>
      <c r="MB43" s="17"/>
      <c r="MC43" s="17"/>
      <c r="MD43" s="17"/>
      <c r="ME43" s="17">
        <v>0</v>
      </c>
      <c r="MF43" s="17"/>
      <c r="MG43" s="17"/>
      <c r="MH43" s="17"/>
      <c r="MI43" s="17">
        <v>0</v>
      </c>
      <c r="MJ43" s="17"/>
      <c r="MK43" s="17"/>
      <c r="ML43" s="17"/>
      <c r="MM43" s="17">
        <v>0</v>
      </c>
      <c r="MN43" s="17">
        <v>145.9</v>
      </c>
      <c r="MO43" s="17">
        <v>149.77393000000001</v>
      </c>
      <c r="MP43" s="17">
        <v>149.77393000000001</v>
      </c>
      <c r="MQ43" s="17">
        <v>-3.8739300000000001</v>
      </c>
      <c r="MR43" s="17">
        <v>148.4</v>
      </c>
      <c r="MS43" s="17">
        <v>149.77393000000001</v>
      </c>
      <c r="MT43" s="17">
        <v>149.77393000000001</v>
      </c>
      <c r="MU43" s="17">
        <v>-1.3739300000000001</v>
      </c>
      <c r="MV43" s="17">
        <v>149.6</v>
      </c>
      <c r="MW43" s="17">
        <v>149.77393000000001</v>
      </c>
      <c r="MX43" s="17">
        <v>149.77393000000001</v>
      </c>
      <c r="MY43" s="17">
        <v>-0.17393</v>
      </c>
      <c r="MZ43" s="17"/>
      <c r="NA43" s="17"/>
      <c r="NB43" s="17"/>
      <c r="NC43" s="17">
        <v>0</v>
      </c>
      <c r="ND43" s="17"/>
      <c r="NE43" s="17"/>
      <c r="NF43" s="17"/>
      <c r="NG43" s="17">
        <v>0</v>
      </c>
      <c r="NH43" s="17">
        <v>0</v>
      </c>
      <c r="NI43" s="17"/>
      <c r="NJ43" s="17"/>
      <c r="NK43" s="17">
        <v>0</v>
      </c>
      <c r="NL43" s="17"/>
      <c r="NM43" s="17"/>
      <c r="NN43" s="17"/>
      <c r="NO43" s="17">
        <v>0</v>
      </c>
      <c r="NP43" s="17"/>
      <c r="NQ43" s="17"/>
      <c r="NR43" s="17"/>
      <c r="NS43" s="17">
        <v>0</v>
      </c>
      <c r="NT43" s="17">
        <v>191.4</v>
      </c>
      <c r="NU43" s="17">
        <v>180</v>
      </c>
      <c r="NV43" s="17">
        <v>186.66667000000001</v>
      </c>
      <c r="NW43" s="17">
        <v>4.7333299999999996</v>
      </c>
      <c r="NX43" s="17">
        <v>94.5</v>
      </c>
      <c r="NY43" s="17">
        <v>90</v>
      </c>
      <c r="NZ43" s="17">
        <v>93.333330000000004</v>
      </c>
      <c r="OA43" s="17">
        <v>1.1666700000000001</v>
      </c>
      <c r="OB43" s="17">
        <v>0</v>
      </c>
      <c r="OC43" s="17"/>
      <c r="OD43" s="17">
        <v>0.112</v>
      </c>
      <c r="OE43" s="17">
        <v>-0.112</v>
      </c>
      <c r="OF43" s="17">
        <v>93</v>
      </c>
      <c r="OG43" s="17">
        <v>85.522909999999996</v>
      </c>
      <c r="OH43" s="17">
        <v>103.384</v>
      </c>
      <c r="OI43" s="17">
        <v>-10.384</v>
      </c>
      <c r="OJ43" s="17">
        <v>0</v>
      </c>
      <c r="OK43" s="17"/>
      <c r="OL43" s="17">
        <v>0.53800000000000003</v>
      </c>
      <c r="OM43" s="17">
        <v>-0.53800000000000003</v>
      </c>
      <c r="ON43" s="17">
        <v>17.100000000000001</v>
      </c>
      <c r="OO43" s="17">
        <v>17.686</v>
      </c>
      <c r="OP43" s="17">
        <v>17.686</v>
      </c>
      <c r="OQ43" s="17">
        <v>-0.58599999999999997</v>
      </c>
      <c r="OR43" s="17">
        <v>0.1</v>
      </c>
      <c r="OS43" s="17"/>
      <c r="OT43" s="17">
        <v>0</v>
      </c>
      <c r="OU43" s="17">
        <v>0.1</v>
      </c>
      <c r="OV43" s="17">
        <v>8.4</v>
      </c>
      <c r="OW43" s="17">
        <v>8.6</v>
      </c>
      <c r="OX43" s="17">
        <v>8.6</v>
      </c>
      <c r="OY43" s="17">
        <v>-0.2</v>
      </c>
      <c r="OZ43" s="17">
        <v>9.9</v>
      </c>
      <c r="PA43" s="17">
        <v>9</v>
      </c>
      <c r="PB43" s="17">
        <v>9</v>
      </c>
      <c r="PC43" s="17">
        <v>0.9</v>
      </c>
      <c r="PD43" s="17">
        <v>4.0999999999999996</v>
      </c>
      <c r="PE43" s="17">
        <v>3.6268199999999999</v>
      </c>
      <c r="PF43" s="17">
        <v>1.5054000000000001</v>
      </c>
      <c r="PG43" s="17">
        <v>2.5945999999999998</v>
      </c>
      <c r="PH43" s="17"/>
      <c r="PI43" s="17">
        <v>1.23</v>
      </c>
      <c r="PJ43" s="17">
        <v>1.23</v>
      </c>
      <c r="PK43" s="17">
        <v>-1.23</v>
      </c>
      <c r="PL43" s="17">
        <v>3.2</v>
      </c>
      <c r="PM43" s="17">
        <v>3.1</v>
      </c>
      <c r="PN43" s="17">
        <v>3.1</v>
      </c>
      <c r="PO43" s="17">
        <v>0.1</v>
      </c>
      <c r="PP43" s="17">
        <v>2.2999999999999998</v>
      </c>
      <c r="PQ43" s="17">
        <v>2.4</v>
      </c>
      <c r="PR43" s="17">
        <v>2.4</v>
      </c>
      <c r="PS43" s="17">
        <v>-0.1</v>
      </c>
      <c r="PT43" s="17">
        <v>20.399999999999999</v>
      </c>
      <c r="PU43" s="17">
        <v>19.417480000000001</v>
      </c>
      <c r="PV43" s="17">
        <v>19.417480000000001</v>
      </c>
      <c r="PW43" s="17">
        <v>0.98251999999999995</v>
      </c>
      <c r="PX43" s="17">
        <v>8.6999999999999993</v>
      </c>
      <c r="PY43" s="17">
        <v>9</v>
      </c>
      <c r="PZ43" s="17">
        <v>9</v>
      </c>
      <c r="QA43" s="17">
        <v>-0.3</v>
      </c>
      <c r="QB43" s="17">
        <v>7.5</v>
      </c>
      <c r="QC43" s="17">
        <v>6</v>
      </c>
      <c r="QD43" s="17">
        <v>6</v>
      </c>
      <c r="QE43" s="17">
        <v>1.5</v>
      </c>
      <c r="QF43" s="17">
        <v>3.3</v>
      </c>
      <c r="QG43" s="17">
        <v>3.4</v>
      </c>
      <c r="QH43" s="17">
        <v>3.4</v>
      </c>
      <c r="QI43" s="17">
        <v>-0.1</v>
      </c>
      <c r="QJ43" s="17">
        <v>18.399999999999999</v>
      </c>
      <c r="QK43" s="17">
        <v>17.961169999999999</v>
      </c>
      <c r="QL43" s="17">
        <v>17.961169999999999</v>
      </c>
      <c r="QM43" s="17">
        <v>0.43883</v>
      </c>
      <c r="QN43" s="17">
        <v>0</v>
      </c>
      <c r="QO43" s="17"/>
      <c r="QP43" s="17">
        <v>0</v>
      </c>
      <c r="QQ43" s="17">
        <v>0</v>
      </c>
      <c r="QR43" s="17">
        <v>0</v>
      </c>
      <c r="QS43" s="17"/>
      <c r="QT43" s="17">
        <v>0.61599999999999999</v>
      </c>
      <c r="QU43" s="17">
        <v>-0.61599999999999999</v>
      </c>
      <c r="QV43" s="17">
        <v>29.5</v>
      </c>
      <c r="QW43" s="17">
        <v>28.1</v>
      </c>
      <c r="QX43" s="17">
        <v>23.928999999999998</v>
      </c>
      <c r="QY43" s="17">
        <v>5.5709999999999997</v>
      </c>
      <c r="QZ43" s="17">
        <v>76.7</v>
      </c>
      <c r="RA43" s="17">
        <v>71.988</v>
      </c>
      <c r="RB43" s="17">
        <v>71.988</v>
      </c>
      <c r="RC43" s="17">
        <v>4.7119999999999997</v>
      </c>
      <c r="RD43" s="17">
        <v>4.5</v>
      </c>
      <c r="RE43" s="17">
        <v>4.2</v>
      </c>
      <c r="RF43" s="17">
        <v>4.2</v>
      </c>
      <c r="RG43" s="17">
        <v>0.3</v>
      </c>
      <c r="RH43" s="17">
        <v>0</v>
      </c>
      <c r="RI43" s="17"/>
      <c r="RJ43" s="17">
        <v>0</v>
      </c>
      <c r="RK43" s="17">
        <v>0</v>
      </c>
      <c r="RL43" s="17">
        <v>1.1000000000000001</v>
      </c>
      <c r="RM43" s="17">
        <v>1.2</v>
      </c>
      <c r="RN43" s="17">
        <v>1.2</v>
      </c>
      <c r="RO43" s="17">
        <v>-0.1</v>
      </c>
      <c r="RP43" s="17">
        <v>2.9</v>
      </c>
      <c r="RQ43" s="17">
        <v>2.8</v>
      </c>
      <c r="RR43" s="17">
        <v>2.8</v>
      </c>
      <c r="RS43" s="17">
        <v>0.1</v>
      </c>
      <c r="RT43" s="17">
        <v>0</v>
      </c>
      <c r="RU43" s="17"/>
      <c r="RV43" s="17">
        <v>0</v>
      </c>
      <c r="RW43" s="17">
        <v>0</v>
      </c>
      <c r="RX43" s="17">
        <v>2.2000000000000002</v>
      </c>
      <c r="RY43" s="17">
        <v>2.379</v>
      </c>
      <c r="RZ43" s="17">
        <v>2.379</v>
      </c>
      <c r="SA43" s="17">
        <v>-0.17899999999999999</v>
      </c>
      <c r="SB43" s="17">
        <v>16</v>
      </c>
      <c r="SC43" s="17">
        <v>14.63434</v>
      </c>
      <c r="SD43" s="17">
        <v>19.772790000000001</v>
      </c>
      <c r="SE43" s="17">
        <v>-3.7727900000000001</v>
      </c>
      <c r="SF43" s="17">
        <v>1.5</v>
      </c>
      <c r="SG43" s="17">
        <v>1.508</v>
      </c>
      <c r="SH43" s="17">
        <v>1.508</v>
      </c>
      <c r="SI43" s="17">
        <v>-8.0000000000000002E-3</v>
      </c>
      <c r="SJ43" s="17">
        <v>0</v>
      </c>
      <c r="SK43" s="17">
        <v>0.4</v>
      </c>
      <c r="SL43" s="17">
        <v>0.4</v>
      </c>
      <c r="SM43" s="17">
        <v>-0.4</v>
      </c>
      <c r="SN43" s="17">
        <v>4.5999999999999996</v>
      </c>
      <c r="SO43" s="17">
        <v>6.9</v>
      </c>
      <c r="SP43" s="17">
        <v>6.9</v>
      </c>
      <c r="SQ43" s="17">
        <v>-2.2999999999999998</v>
      </c>
      <c r="SR43" s="17">
        <v>2.9</v>
      </c>
      <c r="SS43" s="17">
        <v>3</v>
      </c>
      <c r="ST43" s="17">
        <v>3</v>
      </c>
      <c r="SU43" s="17">
        <v>-0.1</v>
      </c>
      <c r="SV43" s="17">
        <v>4.2</v>
      </c>
      <c r="SW43" s="17">
        <v>3.5</v>
      </c>
      <c r="SX43" s="17">
        <v>3.5</v>
      </c>
      <c r="SY43" s="17">
        <v>0.7</v>
      </c>
      <c r="SZ43" s="17">
        <v>6.8</v>
      </c>
      <c r="TA43" s="17">
        <v>5.5</v>
      </c>
      <c r="TB43" s="17">
        <v>5.5</v>
      </c>
      <c r="TC43" s="17">
        <v>1.3</v>
      </c>
      <c r="TD43" s="17">
        <v>12.8</v>
      </c>
      <c r="TE43" s="17">
        <v>12.621359999999999</v>
      </c>
      <c r="TF43" s="17">
        <v>12.621359999999999</v>
      </c>
      <c r="TG43" s="17">
        <v>0.17863999999999999</v>
      </c>
      <c r="TH43" s="17">
        <v>29.9</v>
      </c>
      <c r="TI43" s="17">
        <v>26.7</v>
      </c>
      <c r="TJ43" s="17">
        <v>27.382000000000001</v>
      </c>
      <c r="TK43" s="17">
        <v>2.5179999999999998</v>
      </c>
      <c r="TL43" s="17">
        <v>63.8</v>
      </c>
      <c r="TM43" s="17">
        <v>68.599999999999994</v>
      </c>
      <c r="TN43" s="17">
        <v>70.793999999999997</v>
      </c>
      <c r="TO43" s="17">
        <v>-6.9939999999999998</v>
      </c>
      <c r="TP43" s="17">
        <v>0</v>
      </c>
      <c r="TQ43" s="17"/>
      <c r="TR43" s="17">
        <v>0</v>
      </c>
      <c r="TS43" s="17">
        <v>0</v>
      </c>
      <c r="TT43" s="17">
        <v>107.9</v>
      </c>
      <c r="TU43" s="17">
        <v>104.78774</v>
      </c>
      <c r="TV43" s="17">
        <v>74.471000000000004</v>
      </c>
      <c r="TW43" s="17">
        <v>33.429000000000002</v>
      </c>
      <c r="TX43" s="17">
        <v>109.2</v>
      </c>
      <c r="TY43" s="17">
        <v>106.6097</v>
      </c>
      <c r="TZ43" s="17">
        <v>78.581000000000003</v>
      </c>
      <c r="UA43" s="17">
        <v>30.619</v>
      </c>
      <c r="UB43" s="17">
        <v>18.399999999999999</v>
      </c>
      <c r="UC43" s="17">
        <v>12.154</v>
      </c>
      <c r="UD43" s="17">
        <v>12.154</v>
      </c>
      <c r="UE43" s="17">
        <v>6.2460000000000004</v>
      </c>
      <c r="UF43" s="17">
        <v>15</v>
      </c>
      <c r="UG43" s="17">
        <v>10.714</v>
      </c>
      <c r="UH43" s="17">
        <v>10.714</v>
      </c>
      <c r="UI43" s="17">
        <v>4.2859999999999996</v>
      </c>
      <c r="UJ43" s="17">
        <v>6.2</v>
      </c>
      <c r="UK43" s="17">
        <v>6.3</v>
      </c>
      <c r="UL43" s="17">
        <v>6.3</v>
      </c>
      <c r="UM43" s="17">
        <v>-0.1</v>
      </c>
      <c r="UN43" s="17">
        <v>2.2999999999999998</v>
      </c>
      <c r="UO43" s="17">
        <v>2.2000000000000002</v>
      </c>
      <c r="UP43" s="17">
        <v>2.2000000000000002</v>
      </c>
      <c r="UQ43" s="17">
        <v>0.1</v>
      </c>
      <c r="UR43" s="17">
        <v>6.9</v>
      </c>
      <c r="US43" s="17">
        <v>7.6</v>
      </c>
      <c r="UT43" s="17">
        <v>7.6</v>
      </c>
      <c r="UU43" s="17">
        <v>-0.7</v>
      </c>
      <c r="UV43" s="17">
        <v>4.2</v>
      </c>
      <c r="UW43" s="17">
        <v>4.2</v>
      </c>
      <c r="UX43" s="17">
        <v>4.2</v>
      </c>
      <c r="UY43" s="17">
        <v>0</v>
      </c>
      <c r="UZ43" s="17">
        <v>4.7</v>
      </c>
      <c r="VA43" s="17">
        <v>4.8</v>
      </c>
      <c r="VB43" s="17">
        <v>4.8</v>
      </c>
      <c r="VC43" s="17">
        <v>-0.1</v>
      </c>
      <c r="VD43" s="17">
        <v>4.9000000000000004</v>
      </c>
      <c r="VE43" s="17">
        <v>4.8</v>
      </c>
      <c r="VF43" s="17">
        <v>4.8</v>
      </c>
      <c r="VG43" s="17">
        <v>0.1</v>
      </c>
      <c r="VH43" s="17">
        <v>15.3</v>
      </c>
      <c r="VI43" s="17">
        <v>16.687999999999999</v>
      </c>
      <c r="VJ43" s="17">
        <v>16.687999999999999</v>
      </c>
      <c r="VK43" s="17">
        <v>-1.3879999999999999</v>
      </c>
      <c r="VL43" s="17">
        <v>0.5</v>
      </c>
      <c r="VM43" s="17"/>
      <c r="VN43" s="17">
        <v>9.6850000000000005</v>
      </c>
      <c r="VO43" s="17">
        <v>-9.1850000000000005</v>
      </c>
      <c r="VP43" s="17">
        <v>0.1</v>
      </c>
      <c r="VQ43" s="17"/>
      <c r="VR43" s="17">
        <v>2.024</v>
      </c>
      <c r="VS43" s="17">
        <v>-1.9239999999999999</v>
      </c>
      <c r="VT43" s="17">
        <v>0</v>
      </c>
      <c r="VU43" s="17"/>
      <c r="VV43" s="17">
        <v>0.69099999999999995</v>
      </c>
      <c r="VW43" s="17">
        <v>-0.69099999999999995</v>
      </c>
      <c r="VX43" s="17">
        <v>0.6</v>
      </c>
      <c r="VY43" s="17">
        <v>0.6</v>
      </c>
      <c r="VZ43" s="17">
        <v>0.6</v>
      </c>
      <c r="WA43" s="17">
        <v>0</v>
      </c>
      <c r="WB43" s="17">
        <v>129.9</v>
      </c>
      <c r="WC43" s="17">
        <v>132.63019</v>
      </c>
      <c r="WD43" s="17">
        <v>92.153000000000006</v>
      </c>
      <c r="WE43" s="17">
        <v>37.747</v>
      </c>
      <c r="WF43" s="17">
        <v>157.19999999999999</v>
      </c>
      <c r="WG43" s="17">
        <v>140.66442000000001</v>
      </c>
      <c r="WH43" s="17">
        <v>96.742999999999995</v>
      </c>
      <c r="WI43" s="17">
        <v>60.457000000000001</v>
      </c>
      <c r="WJ43" s="17">
        <v>0.1</v>
      </c>
      <c r="WK43" s="17"/>
      <c r="WL43" s="17">
        <v>0.84899999999999998</v>
      </c>
      <c r="WM43" s="17">
        <v>-0.749</v>
      </c>
      <c r="WN43" s="17">
        <v>0.1</v>
      </c>
      <c r="WO43" s="17"/>
      <c r="WP43" s="17">
        <v>0</v>
      </c>
      <c r="WQ43" s="17">
        <v>0.1</v>
      </c>
      <c r="WR43" s="17">
        <v>10</v>
      </c>
      <c r="WS43" s="17">
        <v>10</v>
      </c>
      <c r="WT43" s="17">
        <v>10</v>
      </c>
      <c r="WU43" s="17">
        <v>0</v>
      </c>
      <c r="WV43" s="17">
        <v>17.7</v>
      </c>
      <c r="WW43" s="17">
        <v>17.864080000000001</v>
      </c>
      <c r="WX43" s="17">
        <v>17.864080000000001</v>
      </c>
      <c r="WY43" s="17">
        <v>-0.16408</v>
      </c>
      <c r="WZ43" s="17">
        <v>9</v>
      </c>
      <c r="XA43" s="17">
        <v>10.8</v>
      </c>
      <c r="XB43" s="17">
        <v>10.8</v>
      </c>
      <c r="XC43" s="17">
        <v>-1.8</v>
      </c>
      <c r="XD43" s="17">
        <v>0</v>
      </c>
      <c r="XE43" s="17"/>
      <c r="XF43" s="17"/>
      <c r="XG43" s="17">
        <v>0</v>
      </c>
      <c r="XH43" s="17"/>
      <c r="XI43" s="17"/>
      <c r="XJ43" s="17"/>
      <c r="XK43" s="17">
        <v>0</v>
      </c>
      <c r="XL43" s="17">
        <v>15.8</v>
      </c>
      <c r="XM43" s="17">
        <v>14</v>
      </c>
      <c r="XN43" s="17">
        <v>14</v>
      </c>
      <c r="XO43" s="17">
        <v>1.8</v>
      </c>
      <c r="XP43" s="17">
        <v>4.0999999999999996</v>
      </c>
      <c r="XQ43" s="17"/>
      <c r="XR43" s="17"/>
      <c r="XS43" s="17">
        <v>4.0999999999999996</v>
      </c>
      <c r="XT43" s="17">
        <v>8.1999999999999993</v>
      </c>
      <c r="XU43" s="17">
        <v>7.74</v>
      </c>
      <c r="XV43" s="17">
        <v>7.74</v>
      </c>
      <c r="XW43" s="17">
        <v>0.46</v>
      </c>
      <c r="XX43" s="17"/>
      <c r="XY43" s="17"/>
      <c r="XZ43" s="17"/>
      <c r="YA43" s="17">
        <v>0</v>
      </c>
      <c r="YB43" s="17"/>
      <c r="YC43" s="17"/>
      <c r="YD43" s="17"/>
      <c r="YE43" s="17">
        <v>0</v>
      </c>
    </row>
    <row r="44" spans="1:655" ht="24" customHeight="1" x14ac:dyDescent="0.3">
      <c r="A44" s="1"/>
      <c r="B44" s="16" t="s">
        <v>57</v>
      </c>
      <c r="C44" s="16" t="s">
        <v>753</v>
      </c>
      <c r="D44" s="17">
        <v>112.8</v>
      </c>
      <c r="E44" s="17">
        <v>125.04452999999999</v>
      </c>
      <c r="F44" s="17">
        <v>144.43681000000001</v>
      </c>
      <c r="G44" s="17">
        <v>-31.636810000000001</v>
      </c>
      <c r="H44" s="17">
        <v>635.15</v>
      </c>
      <c r="I44" s="17">
        <v>643.65809000000002</v>
      </c>
      <c r="J44" s="17">
        <v>643.65809000000002</v>
      </c>
      <c r="K44" s="17">
        <v>-8.5080899999999993</v>
      </c>
      <c r="L44" s="17">
        <v>215.29</v>
      </c>
      <c r="M44" s="17">
        <v>209.39341999999999</v>
      </c>
      <c r="N44" s="17">
        <v>209.39341999999999</v>
      </c>
      <c r="O44" s="17">
        <v>5.8965800000000002</v>
      </c>
      <c r="P44" s="17"/>
      <c r="Q44" s="17"/>
      <c r="R44" s="17"/>
      <c r="S44" s="17">
        <v>0</v>
      </c>
      <c r="T44" s="17"/>
      <c r="U44" s="17"/>
      <c r="V44" s="17"/>
      <c r="W44" s="17">
        <v>0</v>
      </c>
      <c r="X44" s="17">
        <v>24.9</v>
      </c>
      <c r="Y44" s="17">
        <v>33.543219999999998</v>
      </c>
      <c r="Z44" s="17">
        <v>12.09104</v>
      </c>
      <c r="AA44" s="17">
        <v>12.808960000000001</v>
      </c>
      <c r="AB44" s="17">
        <v>82.1</v>
      </c>
      <c r="AC44" s="17">
        <v>91.364000000000004</v>
      </c>
      <c r="AD44" s="17">
        <v>92.925780000000003</v>
      </c>
      <c r="AE44" s="17">
        <v>-10.82578</v>
      </c>
      <c r="AF44" s="17"/>
      <c r="AG44" s="17"/>
      <c r="AH44" s="17"/>
      <c r="AI44" s="17">
        <v>0</v>
      </c>
      <c r="AJ44" s="17"/>
      <c r="AK44" s="17"/>
      <c r="AL44" s="17"/>
      <c r="AM44" s="17">
        <v>0</v>
      </c>
      <c r="AN44" s="17">
        <v>166.7</v>
      </c>
      <c r="AO44" s="17">
        <v>157.41408999999999</v>
      </c>
      <c r="AP44" s="17">
        <v>196.42444</v>
      </c>
      <c r="AQ44" s="17">
        <v>-29.724440000000001</v>
      </c>
      <c r="AR44" s="17">
        <v>184.9</v>
      </c>
      <c r="AS44" s="17">
        <v>157.41408999999999</v>
      </c>
      <c r="AT44" s="17">
        <v>196.42444</v>
      </c>
      <c r="AU44" s="17">
        <v>-11.52444</v>
      </c>
      <c r="AV44" s="17">
        <v>187.8</v>
      </c>
      <c r="AW44" s="17">
        <v>157.41408999999999</v>
      </c>
      <c r="AX44" s="17">
        <v>196.42444</v>
      </c>
      <c r="AY44" s="17">
        <v>-8.6244399999999999</v>
      </c>
      <c r="AZ44" s="17">
        <v>278.39999999999998</v>
      </c>
      <c r="BA44" s="17">
        <v>236.12114</v>
      </c>
      <c r="BB44" s="17">
        <v>294.63666999999998</v>
      </c>
      <c r="BC44" s="17">
        <v>-16.23667</v>
      </c>
      <c r="BD44" s="17">
        <v>213</v>
      </c>
      <c r="BE44" s="17">
        <v>208.28218000000001</v>
      </c>
      <c r="BF44" s="17">
        <v>208.28218000000001</v>
      </c>
      <c r="BG44" s="17">
        <v>4.7178199999999997</v>
      </c>
      <c r="BH44" s="17">
        <v>111.3</v>
      </c>
      <c r="BI44" s="17">
        <v>104.14109000000001</v>
      </c>
      <c r="BJ44" s="17">
        <v>104.14109000000001</v>
      </c>
      <c r="BK44" s="17">
        <v>7.1589099999999997</v>
      </c>
      <c r="BL44" s="17">
        <v>242.9</v>
      </c>
      <c r="BM44" s="17">
        <v>443.27553999999998</v>
      </c>
      <c r="BN44" s="17">
        <v>457.5992</v>
      </c>
      <c r="BO44" s="17">
        <v>-214.69919999999999</v>
      </c>
      <c r="BP44" s="17">
        <v>4.0999999999999996</v>
      </c>
      <c r="BQ44" s="17">
        <v>4.4318400000000002</v>
      </c>
      <c r="BR44" s="17">
        <v>4.4318400000000002</v>
      </c>
      <c r="BS44" s="17">
        <v>-0.33184000000000002</v>
      </c>
      <c r="BT44" s="17"/>
      <c r="BU44" s="17"/>
      <c r="BV44" s="17"/>
      <c r="BW44" s="17">
        <v>0</v>
      </c>
      <c r="BX44" s="17"/>
      <c r="BY44" s="17"/>
      <c r="BZ44" s="17"/>
      <c r="CA44" s="17">
        <v>0</v>
      </c>
      <c r="CB44" s="17"/>
      <c r="CC44" s="17"/>
      <c r="CD44" s="17"/>
      <c r="CE44" s="17">
        <v>0</v>
      </c>
      <c r="CF44" s="17"/>
      <c r="CG44" s="17"/>
      <c r="CH44" s="17"/>
      <c r="CI44" s="17">
        <v>0</v>
      </c>
      <c r="CJ44" s="17">
        <v>120.6</v>
      </c>
      <c r="CK44" s="17">
        <v>116.66768</v>
      </c>
      <c r="CL44" s="17">
        <v>116.66768</v>
      </c>
      <c r="CM44" s="17">
        <v>3.9323199999999998</v>
      </c>
      <c r="CN44" s="17">
        <v>5.9</v>
      </c>
      <c r="CO44" s="17">
        <v>5.1333399999999996</v>
      </c>
      <c r="CP44" s="17">
        <v>5.1333399999999996</v>
      </c>
      <c r="CQ44" s="17">
        <v>0.76666000000000001</v>
      </c>
      <c r="CR44" s="17">
        <v>5</v>
      </c>
      <c r="CS44" s="17">
        <v>2.8177599999999998</v>
      </c>
      <c r="CT44" s="17">
        <v>2.8177599999999998</v>
      </c>
      <c r="CU44" s="17">
        <v>2.1822400000000002</v>
      </c>
      <c r="CV44" s="17"/>
      <c r="CW44" s="17"/>
      <c r="CX44" s="17">
        <v>0</v>
      </c>
      <c r="CY44" s="17">
        <v>0</v>
      </c>
      <c r="CZ44" s="17">
        <v>6.71</v>
      </c>
      <c r="DA44" s="17">
        <v>6.8787000000000003</v>
      </c>
      <c r="DB44" s="17">
        <v>6.8787000000000003</v>
      </c>
      <c r="DC44" s="17">
        <v>-0.16869999999999999</v>
      </c>
      <c r="DD44" s="17">
        <v>12.39</v>
      </c>
      <c r="DE44" s="17">
        <v>14.919420000000001</v>
      </c>
      <c r="DF44" s="17">
        <v>14.919420000000001</v>
      </c>
      <c r="DG44" s="17">
        <v>-2.52942</v>
      </c>
      <c r="DH44" s="17">
        <v>77.209999999999994</v>
      </c>
      <c r="DI44" s="17">
        <v>129.37065999999999</v>
      </c>
      <c r="DJ44" s="17">
        <v>92.290019999999998</v>
      </c>
      <c r="DK44" s="17">
        <v>-15.080019999999999</v>
      </c>
      <c r="DL44" s="17"/>
      <c r="DM44" s="17"/>
      <c r="DN44" s="17"/>
      <c r="DO44" s="17">
        <v>0</v>
      </c>
      <c r="DP44" s="17"/>
      <c r="DQ44" s="17"/>
      <c r="DR44" s="17"/>
      <c r="DS44" s="17">
        <v>0</v>
      </c>
      <c r="DT44" s="17"/>
      <c r="DU44" s="17"/>
      <c r="DV44" s="17"/>
      <c r="DW44" s="17">
        <v>0</v>
      </c>
      <c r="DX44" s="17"/>
      <c r="DY44" s="17"/>
      <c r="DZ44" s="17"/>
      <c r="EA44" s="17">
        <v>0</v>
      </c>
      <c r="EB44" s="17">
        <v>54.9</v>
      </c>
      <c r="EC44" s="17">
        <v>89.900750000000002</v>
      </c>
      <c r="ED44" s="17">
        <v>56.515709999999999</v>
      </c>
      <c r="EE44" s="17">
        <v>-1.61571</v>
      </c>
      <c r="EF44" s="17">
        <v>109.5</v>
      </c>
      <c r="EG44" s="17">
        <v>110.21751999999999</v>
      </c>
      <c r="EH44" s="17">
        <v>110.21751999999999</v>
      </c>
      <c r="EI44" s="17">
        <v>-0.71752000000000005</v>
      </c>
      <c r="EJ44" s="17"/>
      <c r="EK44" s="17"/>
      <c r="EL44" s="17"/>
      <c r="EM44" s="17">
        <v>0</v>
      </c>
      <c r="EN44" s="17"/>
      <c r="EO44" s="17"/>
      <c r="EP44" s="17"/>
      <c r="EQ44" s="17">
        <v>0</v>
      </c>
      <c r="ER44" s="17"/>
      <c r="ES44" s="17"/>
      <c r="ET44" s="17"/>
      <c r="EU44" s="17">
        <v>0</v>
      </c>
      <c r="EV44" s="17">
        <v>6.6</v>
      </c>
      <c r="EW44" s="17">
        <v>6.39</v>
      </c>
      <c r="EX44" s="17">
        <v>6.39</v>
      </c>
      <c r="EY44" s="17">
        <v>0.21</v>
      </c>
      <c r="EZ44" s="17">
        <v>227.3</v>
      </c>
      <c r="FA44" s="17">
        <v>228.45631</v>
      </c>
      <c r="FB44" s="17">
        <v>183.79818</v>
      </c>
      <c r="FC44" s="17">
        <v>43.501820000000002</v>
      </c>
      <c r="FD44" s="17">
        <v>28</v>
      </c>
      <c r="FE44" s="17">
        <v>39.633699999999997</v>
      </c>
      <c r="FF44" s="17">
        <v>36.90014</v>
      </c>
      <c r="FG44" s="17">
        <v>-8.9001400000000004</v>
      </c>
      <c r="FH44" s="17">
        <v>65.599999999999994</v>
      </c>
      <c r="FI44" s="17">
        <v>66.990290000000002</v>
      </c>
      <c r="FJ44" s="17">
        <v>76.301159999999996</v>
      </c>
      <c r="FK44" s="17">
        <v>-10.70116</v>
      </c>
      <c r="FL44" s="17">
        <v>17.7</v>
      </c>
      <c r="FM44" s="17">
        <v>29.020659999999999</v>
      </c>
      <c r="FN44" s="17">
        <v>22.625250000000001</v>
      </c>
      <c r="FO44" s="17">
        <v>-4.9252500000000001</v>
      </c>
      <c r="FP44" s="17">
        <v>18.100000000000001</v>
      </c>
      <c r="FQ44" s="17">
        <v>17.91338</v>
      </c>
      <c r="FR44" s="17">
        <v>14.927820000000001</v>
      </c>
      <c r="FS44" s="17">
        <v>3.17218</v>
      </c>
      <c r="FT44" s="17">
        <v>14.9</v>
      </c>
      <c r="FU44" s="17">
        <v>15.048539999999999</v>
      </c>
      <c r="FV44" s="17">
        <v>15.048539999999999</v>
      </c>
      <c r="FW44" s="17">
        <v>-0.14854000000000001</v>
      </c>
      <c r="FX44" s="17">
        <v>61</v>
      </c>
      <c r="FY44" s="17">
        <v>63.751600000000003</v>
      </c>
      <c r="FZ44" s="17">
        <v>63.751600000000003</v>
      </c>
      <c r="GA44" s="17">
        <v>-2.7515999999999998</v>
      </c>
      <c r="GB44" s="17">
        <v>179.6</v>
      </c>
      <c r="GC44" s="17">
        <v>185.10007999999999</v>
      </c>
      <c r="GD44" s="17">
        <v>185.10007999999999</v>
      </c>
      <c r="GE44" s="17">
        <v>-5.5000799999999996</v>
      </c>
      <c r="GF44" s="17">
        <v>179.7</v>
      </c>
      <c r="GG44" s="17">
        <v>185.10007999999999</v>
      </c>
      <c r="GH44" s="17">
        <v>185.10007999999999</v>
      </c>
      <c r="GI44" s="17">
        <v>-5.40008</v>
      </c>
      <c r="GJ44" s="17">
        <v>181.5</v>
      </c>
      <c r="GK44" s="17">
        <v>185.10007999999999</v>
      </c>
      <c r="GL44" s="17">
        <v>185.10007999999999</v>
      </c>
      <c r="GM44" s="17">
        <v>-3.6000800000000002</v>
      </c>
      <c r="GN44" s="17">
        <v>54.8</v>
      </c>
      <c r="GO44" s="17">
        <v>77.683490000000006</v>
      </c>
      <c r="GP44" s="17">
        <v>50.504399999999997</v>
      </c>
      <c r="GQ44" s="17">
        <v>4.2956000000000003</v>
      </c>
      <c r="GR44" s="17">
        <v>6.2</v>
      </c>
      <c r="GS44" s="17">
        <v>5.1525699999999999</v>
      </c>
      <c r="GT44" s="17">
        <v>7.5127800000000002</v>
      </c>
      <c r="GU44" s="17">
        <v>-1.3127800000000001</v>
      </c>
      <c r="GV44" s="17">
        <v>2.5</v>
      </c>
      <c r="GW44" s="17">
        <v>1.0171699999999999</v>
      </c>
      <c r="GX44" s="17">
        <v>7.8816100000000002</v>
      </c>
      <c r="GY44" s="17">
        <v>-5.3816100000000002</v>
      </c>
      <c r="GZ44" s="17">
        <v>27.8</v>
      </c>
      <c r="HA44" s="17">
        <v>28.652799999999999</v>
      </c>
      <c r="HB44" s="17">
        <v>34.47804</v>
      </c>
      <c r="HC44" s="17">
        <v>-6.6780400000000002</v>
      </c>
      <c r="HD44" s="17">
        <v>33.5</v>
      </c>
      <c r="HE44" s="17">
        <v>37.158740000000002</v>
      </c>
      <c r="HF44" s="17">
        <v>37.158740000000002</v>
      </c>
      <c r="HG44" s="17">
        <v>-3.6587399999999999</v>
      </c>
      <c r="HH44" s="17">
        <v>2.2000000000000002</v>
      </c>
      <c r="HI44" s="17">
        <v>1.97359</v>
      </c>
      <c r="HJ44" s="17">
        <v>1.97359</v>
      </c>
      <c r="HK44" s="17">
        <v>0.22641</v>
      </c>
      <c r="HL44" s="17">
        <v>15.7</v>
      </c>
      <c r="HM44" s="17">
        <v>16.664079999999998</v>
      </c>
      <c r="HN44" s="17">
        <v>16.664079999999998</v>
      </c>
      <c r="HO44" s="17">
        <v>-0.96408000000000005</v>
      </c>
      <c r="HP44" s="17">
        <v>35.700000000000003</v>
      </c>
      <c r="HQ44" s="17">
        <v>20.618559999999999</v>
      </c>
      <c r="HR44" s="17">
        <v>54.562690000000003</v>
      </c>
      <c r="HS44" s="17">
        <v>-18.862690000000001</v>
      </c>
      <c r="HT44" s="17"/>
      <c r="HU44" s="17"/>
      <c r="HV44" s="17"/>
      <c r="HW44" s="17">
        <v>0</v>
      </c>
      <c r="HX44" s="17"/>
      <c r="HY44" s="17"/>
      <c r="HZ44" s="17"/>
      <c r="IA44" s="17">
        <v>0</v>
      </c>
      <c r="IB44" s="17">
        <v>58.9</v>
      </c>
      <c r="IC44" s="17">
        <v>63.273940000000003</v>
      </c>
      <c r="ID44" s="17">
        <v>85.482579999999999</v>
      </c>
      <c r="IE44" s="17">
        <v>-26.58258</v>
      </c>
      <c r="IF44" s="17"/>
      <c r="IG44" s="17"/>
      <c r="IH44" s="17"/>
      <c r="II44" s="17">
        <v>0</v>
      </c>
      <c r="IJ44" s="17"/>
      <c r="IK44" s="17"/>
      <c r="IL44" s="17"/>
      <c r="IM44" s="17">
        <v>0</v>
      </c>
      <c r="IN44" s="17">
        <v>47.6</v>
      </c>
      <c r="IO44" s="17">
        <v>48.181449999999998</v>
      </c>
      <c r="IP44" s="17">
        <v>48.181449999999998</v>
      </c>
      <c r="IQ44" s="17">
        <v>-0.58145000000000002</v>
      </c>
      <c r="IR44" s="17"/>
      <c r="IS44" s="17"/>
      <c r="IT44" s="17"/>
      <c r="IU44" s="17">
        <v>0</v>
      </c>
      <c r="IV44" s="17"/>
      <c r="IW44" s="17"/>
      <c r="IX44" s="17"/>
      <c r="IY44" s="17">
        <v>0</v>
      </c>
      <c r="IZ44" s="17"/>
      <c r="JA44" s="17"/>
      <c r="JB44" s="17"/>
      <c r="JC44" s="17">
        <v>0</v>
      </c>
      <c r="JD44" s="17">
        <v>30.4</v>
      </c>
      <c r="JE44" s="17">
        <v>39.044170000000001</v>
      </c>
      <c r="JF44" s="17">
        <v>30.47634</v>
      </c>
      <c r="JG44" s="17">
        <v>-7.6340000000000005E-2</v>
      </c>
      <c r="JH44" s="17">
        <v>177.9</v>
      </c>
      <c r="JI44" s="17">
        <v>178.52956</v>
      </c>
      <c r="JJ44" s="17">
        <v>178.52956</v>
      </c>
      <c r="JK44" s="17">
        <v>-0.62956000000000001</v>
      </c>
      <c r="JL44" s="17">
        <v>176.1</v>
      </c>
      <c r="JM44" s="17">
        <v>178.52956</v>
      </c>
      <c r="JN44" s="17">
        <v>178.52956</v>
      </c>
      <c r="JO44" s="17">
        <v>-2.4295599999999999</v>
      </c>
      <c r="JP44" s="17">
        <v>210.4</v>
      </c>
      <c r="JQ44" s="17">
        <v>178.52956</v>
      </c>
      <c r="JR44" s="17">
        <v>178.52956</v>
      </c>
      <c r="JS44" s="17">
        <v>31.870439999999999</v>
      </c>
      <c r="JT44" s="17">
        <v>273.7</v>
      </c>
      <c r="JU44" s="17">
        <v>267.79433</v>
      </c>
      <c r="JV44" s="17">
        <v>267.79433</v>
      </c>
      <c r="JW44" s="17">
        <v>5.9056699999999998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1.1522699999999999</v>
      </c>
      <c r="LF44" s="17">
        <v>1.1522699999999999</v>
      </c>
      <c r="LG44" s="17">
        <v>4.7730000000000002E-2</v>
      </c>
      <c r="LH44" s="17">
        <v>75.599999999999994</v>
      </c>
      <c r="LI44" s="17">
        <v>95.915279999999996</v>
      </c>
      <c r="LJ44" s="17">
        <v>139.88910000000001</v>
      </c>
      <c r="LK44" s="17">
        <v>-64.289100000000005</v>
      </c>
      <c r="LL44" s="17">
        <v>100.4</v>
      </c>
      <c r="LM44" s="17">
        <v>92.237690000000001</v>
      </c>
      <c r="LN44" s="17">
        <v>73.251480000000001</v>
      </c>
      <c r="LO44" s="17">
        <v>27.148520000000001</v>
      </c>
      <c r="LP44" s="17">
        <v>62.8</v>
      </c>
      <c r="LQ44" s="17">
        <v>67.133979999999994</v>
      </c>
      <c r="LR44" s="17">
        <v>67.133979999999994</v>
      </c>
      <c r="LS44" s="17">
        <v>-4.3339800000000004</v>
      </c>
      <c r="LT44" s="17">
        <v>65.599999999999994</v>
      </c>
      <c r="LU44" s="17">
        <v>72.37388</v>
      </c>
      <c r="LV44" s="17">
        <v>65.984009999999998</v>
      </c>
      <c r="LW44" s="17">
        <v>-0.38401000000000002</v>
      </c>
      <c r="LX44" s="17">
        <v>28.9</v>
      </c>
      <c r="LY44" s="17">
        <v>29.951460000000001</v>
      </c>
      <c r="LZ44" s="17">
        <v>27.30705</v>
      </c>
      <c r="MA44" s="17">
        <v>1.5929500000000001</v>
      </c>
      <c r="MB44" s="17"/>
      <c r="MC44" s="17"/>
      <c r="MD44" s="17"/>
      <c r="ME44" s="17">
        <v>0</v>
      </c>
      <c r="MF44" s="17"/>
      <c r="MG44" s="17"/>
      <c r="MH44" s="17"/>
      <c r="MI44" s="17">
        <v>0</v>
      </c>
      <c r="MJ44" s="17"/>
      <c r="MK44" s="17"/>
      <c r="ML44" s="17"/>
      <c r="MM44" s="17">
        <v>0</v>
      </c>
      <c r="MN44" s="17">
        <v>146.19999999999999</v>
      </c>
      <c r="MO44" s="17">
        <v>149.77393000000001</v>
      </c>
      <c r="MP44" s="17">
        <v>149.77393000000001</v>
      </c>
      <c r="MQ44" s="17">
        <v>-3.5739299999999998</v>
      </c>
      <c r="MR44" s="17">
        <v>148.6</v>
      </c>
      <c r="MS44" s="17">
        <v>149.77393000000001</v>
      </c>
      <c r="MT44" s="17">
        <v>149.77393000000001</v>
      </c>
      <c r="MU44" s="17">
        <v>-1.1739299999999999</v>
      </c>
      <c r="MV44" s="17">
        <v>149.6</v>
      </c>
      <c r="MW44" s="17">
        <v>149.77393000000001</v>
      </c>
      <c r="MX44" s="17">
        <v>149.77393000000001</v>
      </c>
      <c r="MY44" s="17">
        <v>-0.17393</v>
      </c>
      <c r="MZ44" s="17"/>
      <c r="NA44" s="17"/>
      <c r="NB44" s="17"/>
      <c r="NC44" s="17">
        <v>0</v>
      </c>
      <c r="ND44" s="17"/>
      <c r="NE44" s="17"/>
      <c r="NF44" s="17"/>
      <c r="NG44" s="17">
        <v>0</v>
      </c>
      <c r="NH44" s="17">
        <v>172.4</v>
      </c>
      <c r="NI44" s="17"/>
      <c r="NJ44" s="17"/>
      <c r="NK44" s="17">
        <v>172.4</v>
      </c>
      <c r="NL44" s="17"/>
      <c r="NM44" s="17"/>
      <c r="NN44" s="17"/>
      <c r="NO44" s="17">
        <v>0</v>
      </c>
      <c r="NP44" s="17"/>
      <c r="NQ44" s="17"/>
      <c r="NR44" s="17"/>
      <c r="NS44" s="17">
        <v>0</v>
      </c>
      <c r="NT44" s="17">
        <v>194.9</v>
      </c>
      <c r="NU44" s="17">
        <v>186.66667000000001</v>
      </c>
      <c r="NV44" s="17">
        <v>186.66667000000001</v>
      </c>
      <c r="NW44" s="17">
        <v>8.2333300000000005</v>
      </c>
      <c r="NX44" s="17">
        <v>96.1</v>
      </c>
      <c r="NY44" s="17">
        <v>93.333330000000004</v>
      </c>
      <c r="NZ44" s="17">
        <v>93.333330000000004</v>
      </c>
      <c r="OA44" s="17">
        <v>2.76667</v>
      </c>
      <c r="OB44" s="17">
        <v>0</v>
      </c>
      <c r="OC44" s="17"/>
      <c r="OD44" s="17">
        <v>5.3999999999999999E-2</v>
      </c>
      <c r="OE44" s="17">
        <v>-5.3999999999999999E-2</v>
      </c>
      <c r="OF44" s="17">
        <v>92.3</v>
      </c>
      <c r="OG44" s="17">
        <v>86.989850000000004</v>
      </c>
      <c r="OH44" s="17">
        <v>104.485</v>
      </c>
      <c r="OI44" s="17">
        <v>-12.185</v>
      </c>
      <c r="OJ44" s="17">
        <v>0</v>
      </c>
      <c r="OK44" s="17"/>
      <c r="OL44" s="17">
        <v>0</v>
      </c>
      <c r="OM44" s="17">
        <v>0</v>
      </c>
      <c r="ON44" s="17">
        <v>16.899999999999999</v>
      </c>
      <c r="OO44" s="17">
        <v>17.423999999999999</v>
      </c>
      <c r="OP44" s="17">
        <v>17.423999999999999</v>
      </c>
      <c r="OQ44" s="17">
        <v>-0.52400000000000002</v>
      </c>
      <c r="OR44" s="17">
        <v>0</v>
      </c>
      <c r="OS44" s="17"/>
      <c r="OT44" s="17">
        <v>0</v>
      </c>
      <c r="OU44" s="17">
        <v>0</v>
      </c>
      <c r="OV44" s="17">
        <v>8.4</v>
      </c>
      <c r="OW44" s="17">
        <v>8.6</v>
      </c>
      <c r="OX44" s="17">
        <v>8.6</v>
      </c>
      <c r="OY44" s="17">
        <v>-0.2</v>
      </c>
      <c r="OZ44" s="17">
        <v>9.9</v>
      </c>
      <c r="PA44" s="17">
        <v>9</v>
      </c>
      <c r="PB44" s="17">
        <v>9</v>
      </c>
      <c r="PC44" s="17">
        <v>0.9</v>
      </c>
      <c r="PD44" s="17">
        <v>4.0999999999999996</v>
      </c>
      <c r="PE44" s="17">
        <v>2.8557299999999999</v>
      </c>
      <c r="PF44" s="17">
        <v>1.46</v>
      </c>
      <c r="PG44" s="17">
        <v>2.64</v>
      </c>
      <c r="PH44" s="17"/>
      <c r="PI44" s="17">
        <v>1.23</v>
      </c>
      <c r="PJ44" s="17">
        <v>1.23</v>
      </c>
      <c r="PK44" s="17">
        <v>-1.23</v>
      </c>
      <c r="PL44" s="17">
        <v>3.2</v>
      </c>
      <c r="PM44" s="17">
        <v>3.1</v>
      </c>
      <c r="PN44" s="17">
        <v>3.1</v>
      </c>
      <c r="PO44" s="17">
        <v>0.1</v>
      </c>
      <c r="PP44" s="17">
        <v>2.2999999999999998</v>
      </c>
      <c r="PQ44" s="17">
        <v>2.4</v>
      </c>
      <c r="PR44" s="17">
        <v>2.4</v>
      </c>
      <c r="PS44" s="17">
        <v>-0.1</v>
      </c>
      <c r="PT44" s="17">
        <v>19.600000000000001</v>
      </c>
      <c r="PU44" s="17">
        <v>19.417480000000001</v>
      </c>
      <c r="PV44" s="17">
        <v>19.417480000000001</v>
      </c>
      <c r="PW44" s="17">
        <v>0.18251999999999999</v>
      </c>
      <c r="PX44" s="17">
        <v>8.9</v>
      </c>
      <c r="PY44" s="17">
        <v>9</v>
      </c>
      <c r="PZ44" s="17">
        <v>9</v>
      </c>
      <c r="QA44" s="17">
        <v>-0.1</v>
      </c>
      <c r="QB44" s="17">
        <v>7.5</v>
      </c>
      <c r="QC44" s="17">
        <v>6</v>
      </c>
      <c r="QD44" s="17">
        <v>6</v>
      </c>
      <c r="QE44" s="17">
        <v>1.5</v>
      </c>
      <c r="QF44" s="17">
        <v>3.3</v>
      </c>
      <c r="QG44" s="17">
        <v>3.4</v>
      </c>
      <c r="QH44" s="17">
        <v>3.4</v>
      </c>
      <c r="QI44" s="17">
        <v>-0.1</v>
      </c>
      <c r="QJ44" s="17">
        <v>18.399999999999999</v>
      </c>
      <c r="QK44" s="17">
        <v>17.961169999999999</v>
      </c>
      <c r="QL44" s="17">
        <v>17.961169999999999</v>
      </c>
      <c r="QM44" s="17">
        <v>0.43883</v>
      </c>
      <c r="QN44" s="17">
        <v>0</v>
      </c>
      <c r="QO44" s="17"/>
      <c r="QP44" s="17">
        <v>0</v>
      </c>
      <c r="QQ44" s="17">
        <v>0</v>
      </c>
      <c r="QR44" s="17">
        <v>0</v>
      </c>
      <c r="QS44" s="17"/>
      <c r="QT44" s="17">
        <v>0</v>
      </c>
      <c r="QU44" s="17">
        <v>0</v>
      </c>
      <c r="QV44" s="17">
        <v>27.9</v>
      </c>
      <c r="QW44" s="17">
        <v>28</v>
      </c>
      <c r="QX44" s="17">
        <v>23.991</v>
      </c>
      <c r="QY44" s="17">
        <v>3.9089999999999998</v>
      </c>
      <c r="QZ44" s="17">
        <v>78.599999999999994</v>
      </c>
      <c r="RA44" s="17">
        <v>72.058000000000007</v>
      </c>
      <c r="RB44" s="17">
        <v>72.058000000000007</v>
      </c>
      <c r="RC44" s="17">
        <v>6.5419999999999998</v>
      </c>
      <c r="RD44" s="17">
        <v>4.5</v>
      </c>
      <c r="RE44" s="17">
        <v>4.2</v>
      </c>
      <c r="RF44" s="17">
        <v>4.2</v>
      </c>
      <c r="RG44" s="17">
        <v>0.3</v>
      </c>
      <c r="RH44" s="17">
        <v>0</v>
      </c>
      <c r="RI44" s="17"/>
      <c r="RJ44" s="17">
        <v>0</v>
      </c>
      <c r="RK44" s="17">
        <v>0</v>
      </c>
      <c r="RL44" s="17">
        <v>1.1000000000000001</v>
      </c>
      <c r="RM44" s="17">
        <v>1.2</v>
      </c>
      <c r="RN44" s="17">
        <v>1.2</v>
      </c>
      <c r="RO44" s="17">
        <v>-0.1</v>
      </c>
      <c r="RP44" s="17">
        <v>2.9</v>
      </c>
      <c r="RQ44" s="17">
        <v>2.8</v>
      </c>
      <c r="RR44" s="17">
        <v>2.8</v>
      </c>
      <c r="RS44" s="17">
        <v>0.1</v>
      </c>
      <c r="RT44" s="17">
        <v>0</v>
      </c>
      <c r="RU44" s="17"/>
      <c r="RV44" s="17">
        <v>0</v>
      </c>
      <c r="RW44" s="17">
        <v>0</v>
      </c>
      <c r="RX44" s="17">
        <v>2.4</v>
      </c>
      <c r="RY44" s="17">
        <v>2.379</v>
      </c>
      <c r="RZ44" s="17">
        <v>2.379</v>
      </c>
      <c r="SA44" s="17">
        <v>2.1000000000000001E-2</v>
      </c>
      <c r="SB44" s="17">
        <v>16.2</v>
      </c>
      <c r="SC44" s="17">
        <v>14.63575</v>
      </c>
      <c r="SD44" s="17">
        <v>19.772790000000001</v>
      </c>
      <c r="SE44" s="17">
        <v>-3.5727899999999999</v>
      </c>
      <c r="SF44" s="17">
        <v>1.5</v>
      </c>
      <c r="SG44" s="17">
        <v>1.512</v>
      </c>
      <c r="SH44" s="17">
        <v>1.512</v>
      </c>
      <c r="SI44" s="17">
        <v>-1.2E-2</v>
      </c>
      <c r="SJ44" s="17">
        <v>0</v>
      </c>
      <c r="SK44" s="17">
        <v>0.4</v>
      </c>
      <c r="SL44" s="17">
        <v>0.4</v>
      </c>
      <c r="SM44" s="17">
        <v>-0.4</v>
      </c>
      <c r="SN44" s="17">
        <v>4.5999999999999996</v>
      </c>
      <c r="SO44" s="17">
        <v>6.9</v>
      </c>
      <c r="SP44" s="17">
        <v>6.9</v>
      </c>
      <c r="SQ44" s="17">
        <v>-2.2999999999999998</v>
      </c>
      <c r="SR44" s="17">
        <v>2.9</v>
      </c>
      <c r="SS44" s="17">
        <v>3</v>
      </c>
      <c r="ST44" s="17">
        <v>3</v>
      </c>
      <c r="SU44" s="17">
        <v>-0.1</v>
      </c>
      <c r="SV44" s="17">
        <v>3.8</v>
      </c>
      <c r="SW44" s="17">
        <v>3.5</v>
      </c>
      <c r="SX44" s="17">
        <v>3.5</v>
      </c>
      <c r="SY44" s="17">
        <v>0.3</v>
      </c>
      <c r="SZ44" s="17">
        <v>5.7</v>
      </c>
      <c r="TA44" s="17">
        <v>5.5</v>
      </c>
      <c r="TB44" s="17">
        <v>5.5</v>
      </c>
      <c r="TC44" s="17">
        <v>0.2</v>
      </c>
      <c r="TD44" s="17">
        <v>12.6</v>
      </c>
      <c r="TE44" s="17">
        <v>12.621359999999999</v>
      </c>
      <c r="TF44" s="17">
        <v>12.621359999999999</v>
      </c>
      <c r="TG44" s="17">
        <v>-2.1360000000000001E-2</v>
      </c>
      <c r="TH44" s="17">
        <v>27.6</v>
      </c>
      <c r="TI44" s="17">
        <v>26.3</v>
      </c>
      <c r="TJ44" s="17">
        <v>27.158000000000001</v>
      </c>
      <c r="TK44" s="17">
        <v>0.442</v>
      </c>
      <c r="TL44" s="17">
        <v>55.6</v>
      </c>
      <c r="TM44" s="17">
        <v>67.400000000000006</v>
      </c>
      <c r="TN44" s="17">
        <v>71.209999999999994</v>
      </c>
      <c r="TO44" s="17">
        <v>-15.61</v>
      </c>
      <c r="TP44" s="17">
        <v>0</v>
      </c>
      <c r="TQ44" s="17"/>
      <c r="TR44" s="17">
        <v>0</v>
      </c>
      <c r="TS44" s="17">
        <v>0</v>
      </c>
      <c r="TT44" s="17">
        <v>92.7</v>
      </c>
      <c r="TU44" s="17">
        <v>106.4503</v>
      </c>
      <c r="TV44" s="17">
        <v>76.138999999999996</v>
      </c>
      <c r="TW44" s="17">
        <v>16.561</v>
      </c>
      <c r="TX44" s="17">
        <v>103.9</v>
      </c>
      <c r="TY44" s="17">
        <v>106.98397</v>
      </c>
      <c r="TZ44" s="17">
        <v>78.994</v>
      </c>
      <c r="UA44" s="17">
        <v>24.905999999999999</v>
      </c>
      <c r="UB44" s="17">
        <v>18.100000000000001</v>
      </c>
      <c r="UC44" s="17">
        <v>11.85</v>
      </c>
      <c r="UD44" s="17">
        <v>11.85</v>
      </c>
      <c r="UE44" s="17">
        <v>6.25</v>
      </c>
      <c r="UF44" s="17">
        <v>11.7</v>
      </c>
      <c r="UG44" s="17">
        <v>10.103999999999999</v>
      </c>
      <c r="UH44" s="17">
        <v>10.103999999999999</v>
      </c>
      <c r="UI44" s="17">
        <v>1.5960000000000001</v>
      </c>
      <c r="UJ44" s="17">
        <v>6.2</v>
      </c>
      <c r="UK44" s="17">
        <v>6.3</v>
      </c>
      <c r="UL44" s="17">
        <v>6.3</v>
      </c>
      <c r="UM44" s="17">
        <v>-0.1</v>
      </c>
      <c r="UN44" s="17">
        <v>2.2999999999999998</v>
      </c>
      <c r="UO44" s="17">
        <v>2.2000000000000002</v>
      </c>
      <c r="UP44" s="17">
        <v>2.2000000000000002</v>
      </c>
      <c r="UQ44" s="17">
        <v>0.1</v>
      </c>
      <c r="UR44" s="17">
        <v>6.9</v>
      </c>
      <c r="US44" s="17">
        <v>7.6</v>
      </c>
      <c r="UT44" s="17">
        <v>7.6</v>
      </c>
      <c r="UU44" s="17">
        <v>-0.7</v>
      </c>
      <c r="UV44" s="17">
        <v>4.2</v>
      </c>
      <c r="UW44" s="17">
        <v>4.2</v>
      </c>
      <c r="UX44" s="17">
        <v>4.2</v>
      </c>
      <c r="UY44" s="17">
        <v>0</v>
      </c>
      <c r="UZ44" s="17">
        <v>4.7</v>
      </c>
      <c r="VA44" s="17">
        <v>4.8</v>
      </c>
      <c r="VB44" s="17">
        <v>4.8</v>
      </c>
      <c r="VC44" s="17">
        <v>-0.1</v>
      </c>
      <c r="VD44" s="17">
        <v>4.9000000000000004</v>
      </c>
      <c r="VE44" s="17">
        <v>4.8</v>
      </c>
      <c r="VF44" s="17">
        <v>4.8</v>
      </c>
      <c r="VG44" s="17">
        <v>0.1</v>
      </c>
      <c r="VH44" s="17">
        <v>15.1</v>
      </c>
      <c r="VI44" s="17">
        <v>16.245000000000001</v>
      </c>
      <c r="VJ44" s="17">
        <v>16.245000000000001</v>
      </c>
      <c r="VK44" s="17">
        <v>-1.145</v>
      </c>
      <c r="VL44" s="17">
        <v>0</v>
      </c>
      <c r="VM44" s="17"/>
      <c r="VN44" s="17">
        <v>1.2410000000000001</v>
      </c>
      <c r="VO44" s="17">
        <v>-1.2410000000000001</v>
      </c>
      <c r="VP44" s="17">
        <v>0</v>
      </c>
      <c r="VQ44" s="17"/>
      <c r="VR44" s="17">
        <v>0</v>
      </c>
      <c r="VS44" s="17">
        <v>0</v>
      </c>
      <c r="VT44" s="17">
        <v>0</v>
      </c>
      <c r="VU44" s="17"/>
      <c r="VV44" s="17">
        <v>0</v>
      </c>
      <c r="VW44" s="17">
        <v>0</v>
      </c>
      <c r="VX44" s="17">
        <v>0.6</v>
      </c>
      <c r="VY44" s="17">
        <v>0.6</v>
      </c>
      <c r="VZ44" s="17">
        <v>0.6</v>
      </c>
      <c r="WA44" s="17">
        <v>0</v>
      </c>
      <c r="WB44" s="17">
        <v>130</v>
      </c>
      <c r="WC44" s="17">
        <v>132.77225999999999</v>
      </c>
      <c r="WD44" s="17">
        <v>91.558000000000007</v>
      </c>
      <c r="WE44" s="17">
        <v>38.442</v>
      </c>
      <c r="WF44" s="17">
        <v>151.6</v>
      </c>
      <c r="WG44" s="17">
        <v>132.04029</v>
      </c>
      <c r="WH44" s="17">
        <v>94.373999999999995</v>
      </c>
      <c r="WI44" s="17">
        <v>57.225999999999999</v>
      </c>
      <c r="WJ44" s="17">
        <v>0</v>
      </c>
      <c r="WK44" s="17"/>
      <c r="WL44" s="17">
        <v>0</v>
      </c>
      <c r="WM44" s="17">
        <v>0</v>
      </c>
      <c r="WN44" s="17">
        <v>0</v>
      </c>
      <c r="WO44" s="17"/>
      <c r="WP44" s="17">
        <v>0</v>
      </c>
      <c r="WQ44" s="17">
        <v>0</v>
      </c>
      <c r="WR44" s="17">
        <v>10</v>
      </c>
      <c r="WS44" s="17">
        <v>10</v>
      </c>
      <c r="WT44" s="17">
        <v>10</v>
      </c>
      <c r="WU44" s="17">
        <v>0</v>
      </c>
      <c r="WV44" s="17">
        <v>17.600000000000001</v>
      </c>
      <c r="WW44" s="17">
        <v>17.864080000000001</v>
      </c>
      <c r="WX44" s="17">
        <v>17.864080000000001</v>
      </c>
      <c r="WY44" s="17">
        <v>-0.26407999999999998</v>
      </c>
      <c r="WZ44" s="17">
        <v>8.9</v>
      </c>
      <c r="XA44" s="17">
        <v>10.8</v>
      </c>
      <c r="XB44" s="17">
        <v>10.8</v>
      </c>
      <c r="XC44" s="17">
        <v>-1.9</v>
      </c>
      <c r="XD44" s="17">
        <v>0</v>
      </c>
      <c r="XE44" s="17"/>
      <c r="XF44" s="17"/>
      <c r="XG44" s="17">
        <v>0</v>
      </c>
      <c r="XH44" s="17"/>
      <c r="XI44" s="17"/>
      <c r="XJ44" s="17"/>
      <c r="XK44" s="17">
        <v>0</v>
      </c>
      <c r="XL44" s="17">
        <v>16.100000000000001</v>
      </c>
      <c r="XM44" s="17">
        <v>14</v>
      </c>
      <c r="XN44" s="17">
        <v>14</v>
      </c>
      <c r="XO44" s="17">
        <v>2.1</v>
      </c>
      <c r="XP44" s="17">
        <v>5</v>
      </c>
      <c r="XQ44" s="17"/>
      <c r="XR44" s="17"/>
      <c r="XS44" s="17">
        <v>5</v>
      </c>
      <c r="XT44" s="17">
        <v>8.5</v>
      </c>
      <c r="XU44" s="17">
        <v>7.74</v>
      </c>
      <c r="XV44" s="17">
        <v>7.74</v>
      </c>
      <c r="XW44" s="17">
        <v>0.76</v>
      </c>
      <c r="XX44" s="17"/>
      <c r="XY44" s="17"/>
      <c r="XZ44" s="17"/>
      <c r="YA44" s="17">
        <v>0</v>
      </c>
      <c r="YB44" s="17"/>
      <c r="YC44" s="17"/>
      <c r="YD44" s="17"/>
      <c r="YE44" s="17">
        <v>0</v>
      </c>
    </row>
    <row r="45" spans="1:655" ht="24" customHeight="1" x14ac:dyDescent="0.3">
      <c r="A45" s="1"/>
      <c r="B45" s="16" t="s">
        <v>57</v>
      </c>
      <c r="C45" s="16" t="s">
        <v>754</v>
      </c>
      <c r="D45" s="17">
        <v>146.4</v>
      </c>
      <c r="E45" s="17">
        <v>126.62027</v>
      </c>
      <c r="F45" s="17">
        <v>146</v>
      </c>
      <c r="G45" s="17">
        <v>0.4</v>
      </c>
      <c r="H45" s="17">
        <v>646.35</v>
      </c>
      <c r="I45" s="17">
        <v>643.65809000000002</v>
      </c>
      <c r="J45" s="17">
        <v>643.65809000000002</v>
      </c>
      <c r="K45" s="17">
        <v>2.69191</v>
      </c>
      <c r="L45" s="17">
        <v>215.97</v>
      </c>
      <c r="M45" s="17">
        <v>209.39341999999999</v>
      </c>
      <c r="N45" s="17">
        <v>209.39341999999999</v>
      </c>
      <c r="O45" s="17">
        <v>6.5765799999999999</v>
      </c>
      <c r="P45" s="17"/>
      <c r="Q45" s="17"/>
      <c r="R45" s="17"/>
      <c r="S45" s="17">
        <v>0</v>
      </c>
      <c r="T45" s="17"/>
      <c r="U45" s="17"/>
      <c r="V45" s="17"/>
      <c r="W45" s="17">
        <v>0</v>
      </c>
      <c r="X45" s="17">
        <v>50.1</v>
      </c>
      <c r="Y45" s="17">
        <v>66.009349999999998</v>
      </c>
      <c r="Z45" s="17">
        <v>33.75508</v>
      </c>
      <c r="AA45" s="17">
        <v>16.344919999999998</v>
      </c>
      <c r="AB45" s="17">
        <v>82.5</v>
      </c>
      <c r="AC45" s="17">
        <v>91.364000000000004</v>
      </c>
      <c r="AD45" s="17">
        <v>94.878</v>
      </c>
      <c r="AE45" s="17">
        <v>-12.378</v>
      </c>
      <c r="AF45" s="17"/>
      <c r="AG45" s="17"/>
      <c r="AH45" s="17"/>
      <c r="AI45" s="17">
        <v>0</v>
      </c>
      <c r="AJ45" s="17"/>
      <c r="AK45" s="17"/>
      <c r="AL45" s="17"/>
      <c r="AM45" s="17">
        <v>0</v>
      </c>
      <c r="AN45" s="17">
        <v>182.8</v>
      </c>
      <c r="AO45" s="17">
        <v>160.01666</v>
      </c>
      <c r="AP45" s="17">
        <v>196.42444</v>
      </c>
      <c r="AQ45" s="17">
        <v>-13.62444</v>
      </c>
      <c r="AR45" s="17">
        <v>181.1</v>
      </c>
      <c r="AS45" s="17">
        <v>160.01666</v>
      </c>
      <c r="AT45" s="17">
        <v>196.42444</v>
      </c>
      <c r="AU45" s="17">
        <v>-15.324439999999999</v>
      </c>
      <c r="AV45" s="17">
        <v>181.8</v>
      </c>
      <c r="AW45" s="17">
        <v>160.01666</v>
      </c>
      <c r="AX45" s="17">
        <v>196.42444</v>
      </c>
      <c r="AY45" s="17">
        <v>-14.62444</v>
      </c>
      <c r="AZ45" s="17">
        <v>251.2</v>
      </c>
      <c r="BA45" s="17">
        <v>240.02499</v>
      </c>
      <c r="BB45" s="17">
        <v>294.63666999999998</v>
      </c>
      <c r="BC45" s="17">
        <v>-43.436669999999999</v>
      </c>
      <c r="BD45" s="17">
        <v>214.3</v>
      </c>
      <c r="BE45" s="17">
        <v>208.28218000000001</v>
      </c>
      <c r="BF45" s="17">
        <v>208.28218000000001</v>
      </c>
      <c r="BG45" s="17">
        <v>6.0178200000000004</v>
      </c>
      <c r="BH45" s="17">
        <v>112.3</v>
      </c>
      <c r="BI45" s="17">
        <v>104.14109000000001</v>
      </c>
      <c r="BJ45" s="17">
        <v>104.14109000000001</v>
      </c>
      <c r="BK45" s="17">
        <v>8.1589100000000006</v>
      </c>
      <c r="BL45" s="17">
        <v>221.1</v>
      </c>
      <c r="BM45" s="17">
        <v>441.33605999999997</v>
      </c>
      <c r="BN45" s="17">
        <v>463.70375000000001</v>
      </c>
      <c r="BO45" s="17">
        <v>-242.60374999999999</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119.8</v>
      </c>
      <c r="CK45" s="17">
        <v>116.66768</v>
      </c>
      <c r="CL45" s="17">
        <v>116.66768</v>
      </c>
      <c r="CM45" s="17">
        <v>3.13232</v>
      </c>
      <c r="CN45" s="17">
        <v>7.2</v>
      </c>
      <c r="CO45" s="17">
        <v>5.1333399999999996</v>
      </c>
      <c r="CP45" s="17">
        <v>5.1333399999999996</v>
      </c>
      <c r="CQ45" s="17">
        <v>2.0666600000000002</v>
      </c>
      <c r="CR45" s="17">
        <v>5.2</v>
      </c>
      <c r="CS45" s="17">
        <v>2.8177599999999998</v>
      </c>
      <c r="CT45" s="17">
        <v>2.8177599999999998</v>
      </c>
      <c r="CU45" s="17">
        <v>2.3822399999999999</v>
      </c>
      <c r="CV45" s="17"/>
      <c r="CW45" s="17"/>
      <c r="CX45" s="17">
        <v>0</v>
      </c>
      <c r="CY45" s="17">
        <v>0</v>
      </c>
      <c r="CZ45" s="17">
        <v>6.71</v>
      </c>
      <c r="DA45" s="17">
        <v>6.8787000000000003</v>
      </c>
      <c r="DB45" s="17">
        <v>6.8787000000000003</v>
      </c>
      <c r="DC45" s="17">
        <v>-0.16869999999999999</v>
      </c>
      <c r="DD45" s="17">
        <v>12.37</v>
      </c>
      <c r="DE45" s="17">
        <v>14.919420000000001</v>
      </c>
      <c r="DF45" s="17">
        <v>14.919420000000001</v>
      </c>
      <c r="DG45" s="17">
        <v>-2.54942</v>
      </c>
      <c r="DH45" s="17">
        <v>76.28</v>
      </c>
      <c r="DI45" s="17">
        <v>131.23053999999999</v>
      </c>
      <c r="DJ45" s="17">
        <v>95.070149999999998</v>
      </c>
      <c r="DK45" s="17">
        <v>-18.790150000000001</v>
      </c>
      <c r="DL45" s="17"/>
      <c r="DM45" s="17"/>
      <c r="DN45" s="17"/>
      <c r="DO45" s="17">
        <v>0</v>
      </c>
      <c r="DP45" s="17"/>
      <c r="DQ45" s="17"/>
      <c r="DR45" s="17"/>
      <c r="DS45" s="17">
        <v>0</v>
      </c>
      <c r="DT45" s="17"/>
      <c r="DU45" s="17"/>
      <c r="DV45" s="17"/>
      <c r="DW45" s="17">
        <v>0</v>
      </c>
      <c r="DX45" s="17"/>
      <c r="DY45" s="17"/>
      <c r="DZ45" s="17"/>
      <c r="EA45" s="17">
        <v>0</v>
      </c>
      <c r="EB45" s="17">
        <v>55.9</v>
      </c>
      <c r="EC45" s="17">
        <v>89.890569999999997</v>
      </c>
      <c r="ED45" s="17">
        <v>56.515709999999999</v>
      </c>
      <c r="EE45" s="17">
        <v>-0.61570999999999998</v>
      </c>
      <c r="EF45" s="17">
        <v>111.4</v>
      </c>
      <c r="EG45" s="17">
        <v>110.21751999999999</v>
      </c>
      <c r="EH45" s="17">
        <v>110.21751999999999</v>
      </c>
      <c r="EI45" s="17">
        <v>1.18248</v>
      </c>
      <c r="EJ45" s="17"/>
      <c r="EK45" s="17"/>
      <c r="EL45" s="17"/>
      <c r="EM45" s="17">
        <v>0</v>
      </c>
      <c r="EN45" s="17"/>
      <c r="EO45" s="17"/>
      <c r="EP45" s="17"/>
      <c r="EQ45" s="17">
        <v>0</v>
      </c>
      <c r="ER45" s="17"/>
      <c r="ES45" s="17"/>
      <c r="ET45" s="17"/>
      <c r="EU45" s="17">
        <v>0</v>
      </c>
      <c r="EV45" s="17">
        <v>6.5</v>
      </c>
      <c r="EW45" s="17">
        <v>6.39</v>
      </c>
      <c r="EX45" s="17">
        <v>6.39</v>
      </c>
      <c r="EY45" s="17">
        <v>0.11</v>
      </c>
      <c r="EZ45" s="17">
        <v>230.6</v>
      </c>
      <c r="FA45" s="17">
        <v>228.45631</v>
      </c>
      <c r="FB45" s="17">
        <v>191.33732000000001</v>
      </c>
      <c r="FC45" s="17">
        <v>39.262680000000003</v>
      </c>
      <c r="FD45" s="17">
        <v>28</v>
      </c>
      <c r="FE45" s="17">
        <v>39.633699999999997</v>
      </c>
      <c r="FF45" s="17">
        <v>36.90014</v>
      </c>
      <c r="FG45" s="17">
        <v>-8.9001400000000004</v>
      </c>
      <c r="FH45" s="17">
        <v>66.900000000000006</v>
      </c>
      <c r="FI45" s="17">
        <v>76.301159999999996</v>
      </c>
      <c r="FJ45" s="17">
        <v>76.301159999999996</v>
      </c>
      <c r="FK45" s="17">
        <v>-9.4011600000000008</v>
      </c>
      <c r="FL45" s="17">
        <v>18.100000000000001</v>
      </c>
      <c r="FM45" s="17">
        <v>29.020659999999999</v>
      </c>
      <c r="FN45" s="17">
        <v>22.625250000000001</v>
      </c>
      <c r="FO45" s="17">
        <v>-4.5252499999999998</v>
      </c>
      <c r="FP45" s="17">
        <v>8.9</v>
      </c>
      <c r="FQ45" s="17">
        <v>17.91338</v>
      </c>
      <c r="FR45" s="17">
        <v>14.927820000000001</v>
      </c>
      <c r="FS45" s="17">
        <v>-6.0278200000000002</v>
      </c>
      <c r="FT45" s="17">
        <v>15</v>
      </c>
      <c r="FU45" s="17">
        <v>15.048539999999999</v>
      </c>
      <c r="FV45" s="17">
        <v>15.048539999999999</v>
      </c>
      <c r="FW45" s="17">
        <v>-4.854E-2</v>
      </c>
      <c r="FX45" s="17">
        <v>58.4</v>
      </c>
      <c r="FY45" s="17">
        <v>63.751600000000003</v>
      </c>
      <c r="FZ45" s="17">
        <v>63.751600000000003</v>
      </c>
      <c r="GA45" s="17">
        <v>-5.3516000000000004</v>
      </c>
      <c r="GB45" s="17">
        <v>181.8</v>
      </c>
      <c r="GC45" s="17">
        <v>185.10007999999999</v>
      </c>
      <c r="GD45" s="17">
        <v>185.10007999999999</v>
      </c>
      <c r="GE45" s="17">
        <v>-3.3000799999999999</v>
      </c>
      <c r="GF45" s="17">
        <v>182</v>
      </c>
      <c r="GG45" s="17">
        <v>185.10007999999999</v>
      </c>
      <c r="GH45" s="17">
        <v>185.10007999999999</v>
      </c>
      <c r="GI45" s="17">
        <v>-3.1000800000000002</v>
      </c>
      <c r="GJ45" s="17">
        <v>183.6</v>
      </c>
      <c r="GK45" s="17">
        <v>185.10007999999999</v>
      </c>
      <c r="GL45" s="17">
        <v>185.10007999999999</v>
      </c>
      <c r="GM45" s="17">
        <v>-1.5000800000000001</v>
      </c>
      <c r="GN45" s="17">
        <v>54.3</v>
      </c>
      <c r="GO45" s="17">
        <v>85.032390000000007</v>
      </c>
      <c r="GP45" s="17">
        <v>57.489579999999997</v>
      </c>
      <c r="GQ45" s="17">
        <v>-3.1895799999999999</v>
      </c>
      <c r="GR45" s="17">
        <v>5.5</v>
      </c>
      <c r="GS45" s="17">
        <v>5.1525699999999999</v>
      </c>
      <c r="GT45" s="17">
        <v>7.5127800000000002</v>
      </c>
      <c r="GU45" s="17">
        <v>-2.0127799999999998</v>
      </c>
      <c r="GV45" s="17">
        <v>2.5</v>
      </c>
      <c r="GW45" s="17">
        <v>1.0171699999999999</v>
      </c>
      <c r="GX45" s="17">
        <v>7.8816100000000002</v>
      </c>
      <c r="GY45" s="17">
        <v>-5.3816100000000002</v>
      </c>
      <c r="GZ45" s="17">
        <v>17</v>
      </c>
      <c r="HA45" s="17">
        <v>34.47804</v>
      </c>
      <c r="HB45" s="17">
        <v>34.47804</v>
      </c>
      <c r="HC45" s="17">
        <v>-17.47804</v>
      </c>
      <c r="HD45" s="17">
        <v>33.799999999999997</v>
      </c>
      <c r="HE45" s="17">
        <v>37.158740000000002</v>
      </c>
      <c r="HF45" s="17">
        <v>37.158740000000002</v>
      </c>
      <c r="HG45" s="17">
        <v>-3.3587400000000001</v>
      </c>
      <c r="HH45" s="17">
        <v>2.2000000000000002</v>
      </c>
      <c r="HI45" s="17">
        <v>1.97359</v>
      </c>
      <c r="HJ45" s="17">
        <v>1.97359</v>
      </c>
      <c r="HK45" s="17">
        <v>0.22641</v>
      </c>
      <c r="HL45" s="17">
        <v>15.8</v>
      </c>
      <c r="HM45" s="17">
        <v>16.664079999999998</v>
      </c>
      <c r="HN45" s="17">
        <v>16.664079999999998</v>
      </c>
      <c r="HO45" s="17">
        <v>-0.86407999999999996</v>
      </c>
      <c r="HP45" s="17">
        <v>65</v>
      </c>
      <c r="HQ45" s="17">
        <v>45.664270000000002</v>
      </c>
      <c r="HR45" s="17">
        <v>92.397379999999998</v>
      </c>
      <c r="HS45" s="17">
        <v>-27.397379999999998</v>
      </c>
      <c r="HT45" s="17"/>
      <c r="HU45" s="17"/>
      <c r="HV45" s="17"/>
      <c r="HW45" s="17">
        <v>0</v>
      </c>
      <c r="HX45" s="17"/>
      <c r="HY45" s="17"/>
      <c r="HZ45" s="17"/>
      <c r="IA45" s="17">
        <v>0</v>
      </c>
      <c r="IB45" s="17">
        <v>86.1</v>
      </c>
      <c r="IC45" s="17">
        <v>70.987530000000007</v>
      </c>
      <c r="ID45" s="17">
        <v>85.482579999999999</v>
      </c>
      <c r="IE45" s="17">
        <v>0.61741999999999997</v>
      </c>
      <c r="IF45" s="17"/>
      <c r="IG45" s="17"/>
      <c r="IH45" s="17"/>
      <c r="II45" s="17">
        <v>0</v>
      </c>
      <c r="IJ45" s="17"/>
      <c r="IK45" s="17"/>
      <c r="IL45" s="17"/>
      <c r="IM45" s="17">
        <v>0</v>
      </c>
      <c r="IN45" s="17">
        <v>47.7</v>
      </c>
      <c r="IO45" s="17">
        <v>48.181449999999998</v>
      </c>
      <c r="IP45" s="17">
        <v>48.181449999999998</v>
      </c>
      <c r="IQ45" s="17">
        <v>-0.48144999999999999</v>
      </c>
      <c r="IR45" s="17"/>
      <c r="IS45" s="17"/>
      <c r="IT45" s="17"/>
      <c r="IU45" s="17">
        <v>0</v>
      </c>
      <c r="IV45" s="17"/>
      <c r="IW45" s="17"/>
      <c r="IX45" s="17"/>
      <c r="IY45" s="17">
        <v>0</v>
      </c>
      <c r="IZ45" s="17"/>
      <c r="JA45" s="17"/>
      <c r="JB45" s="17"/>
      <c r="JC45" s="17">
        <v>0</v>
      </c>
      <c r="JD45" s="17">
        <v>30.7</v>
      </c>
      <c r="JE45" s="17">
        <v>47.98583</v>
      </c>
      <c r="JF45" s="17">
        <v>38.975450000000002</v>
      </c>
      <c r="JG45" s="17">
        <v>-8.2754499999999993</v>
      </c>
      <c r="JH45" s="17">
        <v>178.3</v>
      </c>
      <c r="JI45" s="17">
        <v>178.52956</v>
      </c>
      <c r="JJ45" s="17">
        <v>178.52956</v>
      </c>
      <c r="JK45" s="17">
        <v>-0.22955999999999999</v>
      </c>
      <c r="JL45" s="17">
        <v>176.1</v>
      </c>
      <c r="JM45" s="17">
        <v>178.52956</v>
      </c>
      <c r="JN45" s="17">
        <v>178.52956</v>
      </c>
      <c r="JO45" s="17">
        <v>-2.4295599999999999</v>
      </c>
      <c r="JP45" s="17">
        <v>210.3</v>
      </c>
      <c r="JQ45" s="17">
        <v>178.52956</v>
      </c>
      <c r="JR45" s="17">
        <v>178.52956</v>
      </c>
      <c r="JS45" s="17">
        <v>31.770440000000001</v>
      </c>
      <c r="JT45" s="17">
        <v>274.5</v>
      </c>
      <c r="JU45" s="17">
        <v>267.79433</v>
      </c>
      <c r="JV45" s="17">
        <v>267.79433</v>
      </c>
      <c r="JW45" s="17">
        <v>6.7056699999999996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1.2</v>
      </c>
      <c r="LE45" s="17">
        <v>1.1522699999999999</v>
      </c>
      <c r="LF45" s="17">
        <v>1.1522699999999999</v>
      </c>
      <c r="LG45" s="17">
        <v>4.7730000000000002E-2</v>
      </c>
      <c r="LH45" s="17">
        <v>93.2</v>
      </c>
      <c r="LI45" s="17">
        <v>95.028599999999997</v>
      </c>
      <c r="LJ45" s="17">
        <v>146.72711000000001</v>
      </c>
      <c r="LK45" s="17">
        <v>-53.52711</v>
      </c>
      <c r="LL45" s="17">
        <v>93.2</v>
      </c>
      <c r="LM45" s="17">
        <v>92.055970000000002</v>
      </c>
      <c r="LN45" s="17">
        <v>78.744060000000005</v>
      </c>
      <c r="LO45" s="17">
        <v>14.45594</v>
      </c>
      <c r="LP45" s="17">
        <v>64.3</v>
      </c>
      <c r="LQ45" s="17">
        <v>67.133979999999994</v>
      </c>
      <c r="LR45" s="17">
        <v>67.133979999999994</v>
      </c>
      <c r="LS45" s="17">
        <v>-2.8339799999999999</v>
      </c>
      <c r="LT45" s="17">
        <v>66.400000000000006</v>
      </c>
      <c r="LU45" s="17">
        <v>72.37388</v>
      </c>
      <c r="LV45" s="17">
        <v>65.984009999999998</v>
      </c>
      <c r="LW45" s="17">
        <v>0.41599000000000003</v>
      </c>
      <c r="LX45" s="17">
        <v>29.5</v>
      </c>
      <c r="LY45" s="17">
        <v>29.951460000000001</v>
      </c>
      <c r="LZ45" s="17">
        <v>27.30705</v>
      </c>
      <c r="MA45" s="17">
        <v>2.1929500000000002</v>
      </c>
      <c r="MB45" s="17"/>
      <c r="MC45" s="17"/>
      <c r="MD45" s="17"/>
      <c r="ME45" s="17">
        <v>0</v>
      </c>
      <c r="MF45" s="17"/>
      <c r="MG45" s="17"/>
      <c r="MH45" s="17"/>
      <c r="MI45" s="17">
        <v>0</v>
      </c>
      <c r="MJ45" s="17"/>
      <c r="MK45" s="17"/>
      <c r="ML45" s="17"/>
      <c r="MM45" s="17">
        <v>0</v>
      </c>
      <c r="MN45" s="17">
        <v>146.80000000000001</v>
      </c>
      <c r="MO45" s="17">
        <v>149.77393000000001</v>
      </c>
      <c r="MP45" s="17">
        <v>149.77393000000001</v>
      </c>
      <c r="MQ45" s="17">
        <v>-2.9739300000000002</v>
      </c>
      <c r="MR45" s="17">
        <v>149.30000000000001</v>
      </c>
      <c r="MS45" s="17">
        <v>149.77393000000001</v>
      </c>
      <c r="MT45" s="17">
        <v>149.77393000000001</v>
      </c>
      <c r="MU45" s="17">
        <v>-0.47393000000000002</v>
      </c>
      <c r="MV45" s="17">
        <v>150.30000000000001</v>
      </c>
      <c r="MW45" s="17">
        <v>149.77393000000001</v>
      </c>
      <c r="MX45" s="17">
        <v>149.77393000000001</v>
      </c>
      <c r="MY45" s="17">
        <v>0.52607000000000004</v>
      </c>
      <c r="MZ45" s="17"/>
      <c r="NA45" s="17"/>
      <c r="NB45" s="17"/>
      <c r="NC45" s="17">
        <v>0</v>
      </c>
      <c r="ND45" s="17"/>
      <c r="NE45" s="17"/>
      <c r="NF45" s="17"/>
      <c r="NG45" s="17">
        <v>0</v>
      </c>
      <c r="NH45" s="17">
        <v>175.1</v>
      </c>
      <c r="NI45" s="17">
        <v>175</v>
      </c>
      <c r="NJ45" s="17"/>
      <c r="NK45" s="17">
        <v>175.1</v>
      </c>
      <c r="NL45" s="17"/>
      <c r="NM45" s="17"/>
      <c r="NN45" s="17"/>
      <c r="NO45" s="17">
        <v>0</v>
      </c>
      <c r="NP45" s="17"/>
      <c r="NQ45" s="17"/>
      <c r="NR45" s="17"/>
      <c r="NS45" s="17">
        <v>0</v>
      </c>
      <c r="NT45" s="17">
        <v>196.4</v>
      </c>
      <c r="NU45" s="17">
        <v>186.66667000000001</v>
      </c>
      <c r="NV45" s="17">
        <v>186.66667000000001</v>
      </c>
      <c r="NW45" s="17">
        <v>9.7333300000000005</v>
      </c>
      <c r="NX45" s="17">
        <v>96.5</v>
      </c>
      <c r="NY45" s="17">
        <v>93.333330000000004</v>
      </c>
      <c r="NZ45" s="17">
        <v>93.333330000000004</v>
      </c>
      <c r="OA45" s="17">
        <v>3.1666699999999999</v>
      </c>
      <c r="OB45" s="17">
        <v>0</v>
      </c>
      <c r="OC45" s="17"/>
      <c r="OD45" s="17">
        <v>0</v>
      </c>
      <c r="OE45" s="17">
        <v>0</v>
      </c>
      <c r="OF45" s="17">
        <v>88.6</v>
      </c>
      <c r="OG45" s="17">
        <v>87.870559999999998</v>
      </c>
      <c r="OH45" s="17">
        <v>105.589</v>
      </c>
      <c r="OI45" s="17">
        <v>-16.989000000000001</v>
      </c>
      <c r="OJ45" s="17">
        <v>0</v>
      </c>
      <c r="OK45" s="17"/>
      <c r="OL45" s="17">
        <v>0</v>
      </c>
      <c r="OM45" s="17">
        <v>0</v>
      </c>
      <c r="ON45" s="17">
        <v>16.600000000000001</v>
      </c>
      <c r="OO45" s="17">
        <v>17.192</v>
      </c>
      <c r="OP45" s="17">
        <v>17.192</v>
      </c>
      <c r="OQ45" s="17">
        <v>-0.59199999999999997</v>
      </c>
      <c r="OR45" s="17">
        <v>0</v>
      </c>
      <c r="OS45" s="17"/>
      <c r="OT45" s="17">
        <v>0</v>
      </c>
      <c r="OU45" s="17">
        <v>0</v>
      </c>
      <c r="OV45" s="17">
        <v>8.5</v>
      </c>
      <c r="OW45" s="17">
        <v>8.6</v>
      </c>
      <c r="OX45" s="17">
        <v>8.6</v>
      </c>
      <c r="OY45" s="17">
        <v>-0.1</v>
      </c>
      <c r="OZ45" s="17">
        <v>10</v>
      </c>
      <c r="PA45" s="17">
        <v>9</v>
      </c>
      <c r="PB45" s="17">
        <v>9</v>
      </c>
      <c r="PC45" s="17">
        <v>1</v>
      </c>
      <c r="PD45" s="17">
        <v>4</v>
      </c>
      <c r="PE45" s="17">
        <v>4.9680499999999999</v>
      </c>
      <c r="PF45" s="17">
        <v>2.86951</v>
      </c>
      <c r="PG45" s="17">
        <v>1.13049</v>
      </c>
      <c r="PH45" s="17"/>
      <c r="PI45" s="17">
        <v>1.23</v>
      </c>
      <c r="PJ45" s="17">
        <v>1.23</v>
      </c>
      <c r="PK45" s="17">
        <v>-1.23</v>
      </c>
      <c r="PL45" s="17">
        <v>3.2</v>
      </c>
      <c r="PM45" s="17">
        <v>3.1</v>
      </c>
      <c r="PN45" s="17">
        <v>3.1</v>
      </c>
      <c r="PO45" s="17">
        <v>0.1</v>
      </c>
      <c r="PP45" s="17">
        <v>2.2999999999999998</v>
      </c>
      <c r="PQ45" s="17">
        <v>2.4</v>
      </c>
      <c r="PR45" s="17">
        <v>2.4</v>
      </c>
      <c r="PS45" s="17">
        <v>-0.1</v>
      </c>
      <c r="PT45" s="17">
        <v>20.2</v>
      </c>
      <c r="PU45" s="17">
        <v>19.417480000000001</v>
      </c>
      <c r="PV45" s="17">
        <v>19.417480000000001</v>
      </c>
      <c r="PW45" s="17">
        <v>0.78251999999999999</v>
      </c>
      <c r="PX45" s="17">
        <v>9.1999999999999993</v>
      </c>
      <c r="PY45" s="17">
        <v>9</v>
      </c>
      <c r="PZ45" s="17">
        <v>9</v>
      </c>
      <c r="QA45" s="17">
        <v>0.2</v>
      </c>
      <c r="QB45" s="17">
        <v>7.5</v>
      </c>
      <c r="QC45" s="17">
        <v>6</v>
      </c>
      <c r="QD45" s="17">
        <v>6</v>
      </c>
      <c r="QE45" s="17">
        <v>1.5</v>
      </c>
      <c r="QF45" s="17">
        <v>3.3</v>
      </c>
      <c r="QG45" s="17">
        <v>3.4</v>
      </c>
      <c r="QH45" s="17">
        <v>3.4</v>
      </c>
      <c r="QI45" s="17">
        <v>-0.1</v>
      </c>
      <c r="QJ45" s="17">
        <v>18.399999999999999</v>
      </c>
      <c r="QK45" s="17">
        <v>17.961169999999999</v>
      </c>
      <c r="QL45" s="17">
        <v>17.961169999999999</v>
      </c>
      <c r="QM45" s="17">
        <v>0.43883</v>
      </c>
      <c r="QN45" s="17">
        <v>0</v>
      </c>
      <c r="QO45" s="17"/>
      <c r="QP45" s="17">
        <v>0</v>
      </c>
      <c r="QQ45" s="17">
        <v>0</v>
      </c>
      <c r="QR45" s="17">
        <v>0</v>
      </c>
      <c r="QS45" s="17"/>
      <c r="QT45" s="17">
        <v>0</v>
      </c>
      <c r="QU45" s="17">
        <v>0</v>
      </c>
      <c r="QV45" s="17">
        <v>28.1</v>
      </c>
      <c r="QW45" s="17">
        <v>27.8</v>
      </c>
      <c r="QX45" s="17">
        <v>24.129000000000001</v>
      </c>
      <c r="QY45" s="17">
        <v>3.9710000000000001</v>
      </c>
      <c r="QZ45" s="17">
        <v>68</v>
      </c>
      <c r="RA45" s="17">
        <v>72.254999999999995</v>
      </c>
      <c r="RB45" s="17">
        <v>72.254999999999995</v>
      </c>
      <c r="RC45" s="17">
        <v>-4.2549999999999999</v>
      </c>
      <c r="RD45" s="17">
        <v>4.5</v>
      </c>
      <c r="RE45" s="17">
        <v>4.2</v>
      </c>
      <c r="RF45" s="17">
        <v>4.2</v>
      </c>
      <c r="RG45" s="17">
        <v>0.3</v>
      </c>
      <c r="RH45" s="17">
        <v>0</v>
      </c>
      <c r="RI45" s="17"/>
      <c r="RJ45" s="17">
        <v>0</v>
      </c>
      <c r="RK45" s="17">
        <v>0</v>
      </c>
      <c r="RL45" s="17">
        <v>1.1000000000000001</v>
      </c>
      <c r="RM45" s="17">
        <v>1.2</v>
      </c>
      <c r="RN45" s="17">
        <v>1.2</v>
      </c>
      <c r="RO45" s="17">
        <v>-0.1</v>
      </c>
      <c r="RP45" s="17">
        <v>2.9</v>
      </c>
      <c r="RQ45" s="17">
        <v>2.8</v>
      </c>
      <c r="RR45" s="17">
        <v>2.8</v>
      </c>
      <c r="RS45" s="17">
        <v>0.1</v>
      </c>
      <c r="RT45" s="17">
        <v>0</v>
      </c>
      <c r="RU45" s="17"/>
      <c r="RV45" s="17">
        <v>0</v>
      </c>
      <c r="RW45" s="17">
        <v>0</v>
      </c>
      <c r="RX45" s="17">
        <v>2.4</v>
      </c>
      <c r="RY45" s="17">
        <v>2.379</v>
      </c>
      <c r="RZ45" s="17">
        <v>2.379</v>
      </c>
      <c r="SA45" s="17">
        <v>2.1000000000000001E-2</v>
      </c>
      <c r="SB45" s="17">
        <v>17.3</v>
      </c>
      <c r="SC45" s="17">
        <v>16.419969999999999</v>
      </c>
      <c r="SD45" s="17">
        <v>19.772790000000001</v>
      </c>
      <c r="SE45" s="17">
        <v>-2.4727899999999998</v>
      </c>
      <c r="SF45" s="17">
        <v>1.5</v>
      </c>
      <c r="SG45" s="17">
        <v>1.56</v>
      </c>
      <c r="SH45" s="17">
        <v>1.56</v>
      </c>
      <c r="SI45" s="17">
        <v>-0.06</v>
      </c>
      <c r="SJ45" s="17">
        <v>0</v>
      </c>
      <c r="SK45" s="17">
        <v>0.4</v>
      </c>
      <c r="SL45" s="17">
        <v>0.4</v>
      </c>
      <c r="SM45" s="17">
        <v>-0.4</v>
      </c>
      <c r="SN45" s="17">
        <v>4.5999999999999996</v>
      </c>
      <c r="SO45" s="17">
        <v>6.9</v>
      </c>
      <c r="SP45" s="17">
        <v>6.9</v>
      </c>
      <c r="SQ45" s="17">
        <v>-2.2999999999999998</v>
      </c>
      <c r="SR45" s="17">
        <v>2.7</v>
      </c>
      <c r="SS45" s="17">
        <v>3</v>
      </c>
      <c r="ST45" s="17">
        <v>3</v>
      </c>
      <c r="SU45" s="17">
        <v>-0.3</v>
      </c>
      <c r="SV45" s="17">
        <v>4.0999999999999996</v>
      </c>
      <c r="SW45" s="17">
        <v>3.5</v>
      </c>
      <c r="SX45" s="17">
        <v>3.5</v>
      </c>
      <c r="SY45" s="17">
        <v>0.6</v>
      </c>
      <c r="SZ45" s="17">
        <v>5.9</v>
      </c>
      <c r="TA45" s="17">
        <v>5.5</v>
      </c>
      <c r="TB45" s="17">
        <v>5.5</v>
      </c>
      <c r="TC45" s="17">
        <v>0.4</v>
      </c>
      <c r="TD45" s="17">
        <v>12.7</v>
      </c>
      <c r="TE45" s="17">
        <v>12.621359999999999</v>
      </c>
      <c r="TF45" s="17">
        <v>12.621359999999999</v>
      </c>
      <c r="TG45" s="17">
        <v>7.8640000000000002E-2</v>
      </c>
      <c r="TH45" s="17">
        <v>27.6</v>
      </c>
      <c r="TI45" s="17">
        <v>25.8</v>
      </c>
      <c r="TJ45" s="17">
        <v>26.861999999999998</v>
      </c>
      <c r="TK45" s="17">
        <v>0.73799999999999999</v>
      </c>
      <c r="TL45" s="17">
        <v>58.6</v>
      </c>
      <c r="TM45" s="17">
        <v>65.599999999999994</v>
      </c>
      <c r="TN45" s="17">
        <v>71.102000000000004</v>
      </c>
      <c r="TO45" s="17">
        <v>-12.502000000000001</v>
      </c>
      <c r="TP45" s="17">
        <v>0</v>
      </c>
      <c r="TQ45" s="17"/>
      <c r="TR45" s="17">
        <v>0</v>
      </c>
      <c r="TS45" s="17">
        <v>0</v>
      </c>
      <c r="TT45" s="17">
        <v>91.6</v>
      </c>
      <c r="TU45" s="17">
        <v>105.87905000000001</v>
      </c>
      <c r="TV45" s="17">
        <v>76.983000000000004</v>
      </c>
      <c r="TW45" s="17">
        <v>14.617000000000001</v>
      </c>
      <c r="TX45" s="17">
        <v>107.8</v>
      </c>
      <c r="TY45" s="17">
        <v>106.81632</v>
      </c>
      <c r="TZ45" s="17">
        <v>79.332999999999998</v>
      </c>
      <c r="UA45" s="17">
        <v>28.466999999999999</v>
      </c>
      <c r="UB45" s="17">
        <v>15.8</v>
      </c>
      <c r="UC45" s="17">
        <v>11.587999999999999</v>
      </c>
      <c r="UD45" s="17">
        <v>11.587999999999999</v>
      </c>
      <c r="UE45" s="17">
        <v>4.2119999999999997</v>
      </c>
      <c r="UF45" s="17">
        <v>13</v>
      </c>
      <c r="UG45" s="17">
        <v>9.5830000000000002</v>
      </c>
      <c r="UH45" s="17">
        <v>9.5830000000000002</v>
      </c>
      <c r="UI45" s="17">
        <v>3.4169999999999998</v>
      </c>
      <c r="UJ45" s="17">
        <v>6.2</v>
      </c>
      <c r="UK45" s="17">
        <v>6.3</v>
      </c>
      <c r="UL45" s="17">
        <v>6.3</v>
      </c>
      <c r="UM45" s="17">
        <v>-0.1</v>
      </c>
      <c r="UN45" s="17">
        <v>2.2999999999999998</v>
      </c>
      <c r="UO45" s="17">
        <v>2.2000000000000002</v>
      </c>
      <c r="UP45" s="17">
        <v>2.2000000000000002</v>
      </c>
      <c r="UQ45" s="17">
        <v>0.1</v>
      </c>
      <c r="UR45" s="17">
        <v>7.1</v>
      </c>
      <c r="US45" s="17">
        <v>7.6</v>
      </c>
      <c r="UT45" s="17">
        <v>7.6</v>
      </c>
      <c r="UU45" s="17">
        <v>-0.5</v>
      </c>
      <c r="UV45" s="17">
        <v>4.2</v>
      </c>
      <c r="UW45" s="17">
        <v>4.2</v>
      </c>
      <c r="UX45" s="17">
        <v>4.2</v>
      </c>
      <c r="UY45" s="17">
        <v>0</v>
      </c>
      <c r="UZ45" s="17">
        <v>4.7</v>
      </c>
      <c r="VA45" s="17">
        <v>4.8</v>
      </c>
      <c r="VB45" s="17">
        <v>4.8</v>
      </c>
      <c r="VC45" s="17">
        <v>-0.1</v>
      </c>
      <c r="VD45" s="17">
        <v>4.9000000000000004</v>
      </c>
      <c r="VE45" s="17">
        <v>4.8</v>
      </c>
      <c r="VF45" s="17">
        <v>4.8</v>
      </c>
      <c r="VG45" s="17">
        <v>0.1</v>
      </c>
      <c r="VH45" s="17">
        <v>14.3</v>
      </c>
      <c r="VI45" s="17">
        <v>15.805999999999999</v>
      </c>
      <c r="VJ45" s="17">
        <v>15.805999999999999</v>
      </c>
      <c r="VK45" s="17">
        <v>-1.506</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128.4</v>
      </c>
      <c r="WC45" s="17">
        <v>131.91471999999999</v>
      </c>
      <c r="WD45" s="17">
        <v>90.73</v>
      </c>
      <c r="WE45" s="17">
        <v>37.67</v>
      </c>
      <c r="WF45" s="17">
        <v>136.30000000000001</v>
      </c>
      <c r="WG45" s="17">
        <v>128.01617999999999</v>
      </c>
      <c r="WH45" s="17">
        <v>91.427000000000007</v>
      </c>
      <c r="WI45" s="17">
        <v>44.872999999999998</v>
      </c>
      <c r="WJ45" s="17">
        <v>0</v>
      </c>
      <c r="WK45" s="17"/>
      <c r="WL45" s="17">
        <v>0</v>
      </c>
      <c r="WM45" s="17">
        <v>0</v>
      </c>
      <c r="WN45" s="17">
        <v>0</v>
      </c>
      <c r="WO45" s="17"/>
      <c r="WP45" s="17">
        <v>0</v>
      </c>
      <c r="WQ45" s="17">
        <v>0</v>
      </c>
      <c r="WR45" s="17">
        <v>10</v>
      </c>
      <c r="WS45" s="17">
        <v>10</v>
      </c>
      <c r="WT45" s="17">
        <v>10</v>
      </c>
      <c r="WU45" s="17">
        <v>0</v>
      </c>
      <c r="WV45" s="17">
        <v>17.7</v>
      </c>
      <c r="WW45" s="17">
        <v>17.864080000000001</v>
      </c>
      <c r="WX45" s="17">
        <v>17.864080000000001</v>
      </c>
      <c r="WY45" s="17">
        <v>-0.16408</v>
      </c>
      <c r="WZ45" s="17">
        <v>9.4</v>
      </c>
      <c r="XA45" s="17">
        <v>10.8</v>
      </c>
      <c r="XB45" s="17">
        <v>10.8</v>
      </c>
      <c r="XC45" s="17">
        <v>-1.4</v>
      </c>
      <c r="XD45" s="17">
        <v>0</v>
      </c>
      <c r="XE45" s="17"/>
      <c r="XF45" s="17"/>
      <c r="XG45" s="17">
        <v>0</v>
      </c>
      <c r="XH45" s="17"/>
      <c r="XI45" s="17"/>
      <c r="XJ45" s="17"/>
      <c r="XK45" s="17">
        <v>0</v>
      </c>
      <c r="XL45" s="17">
        <v>15.5</v>
      </c>
      <c r="XM45" s="17">
        <v>14</v>
      </c>
      <c r="XN45" s="17">
        <v>14</v>
      </c>
      <c r="XO45" s="17">
        <v>1.5</v>
      </c>
      <c r="XP45" s="17">
        <v>3.8</v>
      </c>
      <c r="XQ45" s="17"/>
      <c r="XR45" s="17"/>
      <c r="XS45" s="17">
        <v>3.8</v>
      </c>
      <c r="XT45" s="17">
        <v>8.5</v>
      </c>
      <c r="XU45" s="17">
        <v>7.74</v>
      </c>
      <c r="XV45" s="17">
        <v>7.74</v>
      </c>
      <c r="XW45" s="17">
        <v>0.76</v>
      </c>
      <c r="XX45" s="17"/>
      <c r="XY45" s="17"/>
      <c r="XZ45" s="17"/>
      <c r="YA45" s="17">
        <v>0</v>
      </c>
      <c r="YB45" s="17"/>
      <c r="YC45" s="17"/>
      <c r="YD45" s="17"/>
      <c r="YE45" s="17">
        <v>0</v>
      </c>
    </row>
    <row r="46" spans="1:655" ht="24" customHeight="1" x14ac:dyDescent="0.3">
      <c r="A46" s="1"/>
      <c r="B46" s="16" t="s">
        <v>57</v>
      </c>
      <c r="C46" s="16" t="s">
        <v>755</v>
      </c>
      <c r="D46" s="17">
        <v>145.1</v>
      </c>
      <c r="E46" s="17">
        <v>125.81353</v>
      </c>
      <c r="F46" s="17">
        <v>144.33425</v>
      </c>
      <c r="G46" s="17">
        <v>0.76575000000000004</v>
      </c>
      <c r="H46" s="17">
        <v>645.53</v>
      </c>
      <c r="I46" s="17">
        <v>643.65809000000002</v>
      </c>
      <c r="J46" s="17">
        <v>643.65809000000002</v>
      </c>
      <c r="K46" s="17">
        <v>1.87191</v>
      </c>
      <c r="L46" s="17">
        <v>215.83</v>
      </c>
      <c r="M46" s="17">
        <v>209.39341999999999</v>
      </c>
      <c r="N46" s="17">
        <v>209.39341999999999</v>
      </c>
      <c r="O46" s="17">
        <v>6.4365800000000002</v>
      </c>
      <c r="P46" s="17"/>
      <c r="Q46" s="17"/>
      <c r="R46" s="17"/>
      <c r="S46" s="17">
        <v>0</v>
      </c>
      <c r="T46" s="17"/>
      <c r="U46" s="17"/>
      <c r="V46" s="17"/>
      <c r="W46" s="17">
        <v>0</v>
      </c>
      <c r="X46" s="17">
        <v>50</v>
      </c>
      <c r="Y46" s="17">
        <v>64.320939999999993</v>
      </c>
      <c r="Z46" s="17">
        <v>33.25515</v>
      </c>
      <c r="AA46" s="17">
        <v>16.74485</v>
      </c>
      <c r="AB46" s="17">
        <v>81.599999999999994</v>
      </c>
      <c r="AC46" s="17">
        <v>91.364000000000004</v>
      </c>
      <c r="AD46" s="17">
        <v>94.878</v>
      </c>
      <c r="AE46" s="17">
        <v>-13.278</v>
      </c>
      <c r="AF46" s="17"/>
      <c r="AG46" s="17"/>
      <c r="AH46" s="17"/>
      <c r="AI46" s="17">
        <v>0</v>
      </c>
      <c r="AJ46" s="17"/>
      <c r="AK46" s="17"/>
      <c r="AL46" s="17"/>
      <c r="AM46" s="17">
        <v>0</v>
      </c>
      <c r="AN46" s="17">
        <v>105.1</v>
      </c>
      <c r="AO46" s="17">
        <v>155.95203000000001</v>
      </c>
      <c r="AP46" s="17">
        <v>196.42444</v>
      </c>
      <c r="AQ46" s="17">
        <v>-91.324439999999996</v>
      </c>
      <c r="AR46" s="17">
        <v>114.7</v>
      </c>
      <c r="AS46" s="17">
        <v>155.95203000000001</v>
      </c>
      <c r="AT46" s="17">
        <v>196.42444</v>
      </c>
      <c r="AU46" s="17">
        <v>-81.724440000000001</v>
      </c>
      <c r="AV46" s="17">
        <v>117.6</v>
      </c>
      <c r="AW46" s="17">
        <v>155.95203000000001</v>
      </c>
      <c r="AX46" s="17">
        <v>196.42444</v>
      </c>
      <c r="AY46" s="17">
        <v>-78.824439999999996</v>
      </c>
      <c r="AZ46" s="17">
        <v>221.3</v>
      </c>
      <c r="BA46" s="17">
        <v>233.92804000000001</v>
      </c>
      <c r="BB46" s="17">
        <v>294.63666999999998</v>
      </c>
      <c r="BC46" s="17">
        <v>-73.336669999999998</v>
      </c>
      <c r="BD46" s="17">
        <v>215.2</v>
      </c>
      <c r="BE46" s="17">
        <v>208.28218000000001</v>
      </c>
      <c r="BF46" s="17">
        <v>208.28218000000001</v>
      </c>
      <c r="BG46" s="17">
        <v>6.9178199999999999</v>
      </c>
      <c r="BH46" s="17">
        <v>111.6</v>
      </c>
      <c r="BI46" s="17">
        <v>104.14109000000001</v>
      </c>
      <c r="BJ46" s="17">
        <v>104.14109000000001</v>
      </c>
      <c r="BK46" s="17">
        <v>7.4589100000000004</v>
      </c>
      <c r="BL46" s="17">
        <v>405</v>
      </c>
      <c r="BM46" s="17">
        <v>437.11475999999999</v>
      </c>
      <c r="BN46" s="17">
        <v>457.32560000000001</v>
      </c>
      <c r="BO46" s="17">
        <v>-52.325600000000001</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117.9</v>
      </c>
      <c r="CK46" s="17">
        <v>116.66768</v>
      </c>
      <c r="CL46" s="17">
        <v>116.66768</v>
      </c>
      <c r="CM46" s="17">
        <v>1.2323200000000001</v>
      </c>
      <c r="CN46" s="17">
        <v>7.1</v>
      </c>
      <c r="CO46" s="17">
        <v>5.1333399999999996</v>
      </c>
      <c r="CP46" s="17">
        <v>5.1333399999999996</v>
      </c>
      <c r="CQ46" s="17">
        <v>1.9666600000000001</v>
      </c>
      <c r="CR46" s="17">
        <v>5.2</v>
      </c>
      <c r="CS46" s="17">
        <v>2.8177599999999998</v>
      </c>
      <c r="CT46" s="17">
        <v>2.8177599999999998</v>
      </c>
      <c r="CU46" s="17">
        <v>2.3822399999999999</v>
      </c>
      <c r="CV46" s="17"/>
      <c r="CW46" s="17"/>
      <c r="CX46" s="17">
        <v>0</v>
      </c>
      <c r="CY46" s="17">
        <v>0</v>
      </c>
      <c r="CZ46" s="17">
        <v>6.72</v>
      </c>
      <c r="DA46" s="17">
        <v>6.8787000000000003</v>
      </c>
      <c r="DB46" s="17">
        <v>6.8787000000000003</v>
      </c>
      <c r="DC46" s="17">
        <v>-0.15870000000000001</v>
      </c>
      <c r="DD46" s="17">
        <v>12.39</v>
      </c>
      <c r="DE46" s="17">
        <v>14.919420000000001</v>
      </c>
      <c r="DF46" s="17">
        <v>14.919420000000001</v>
      </c>
      <c r="DG46" s="17">
        <v>-2.52942</v>
      </c>
      <c r="DH46" s="17">
        <v>85.16</v>
      </c>
      <c r="DI46" s="17">
        <v>131.40145999999999</v>
      </c>
      <c r="DJ46" s="17">
        <v>94.665539999999993</v>
      </c>
      <c r="DK46" s="17">
        <v>-9.5055399999999999</v>
      </c>
      <c r="DL46" s="17"/>
      <c r="DM46" s="17"/>
      <c r="DN46" s="17"/>
      <c r="DO46" s="17">
        <v>0</v>
      </c>
      <c r="DP46" s="17"/>
      <c r="DQ46" s="17"/>
      <c r="DR46" s="17"/>
      <c r="DS46" s="17">
        <v>0</v>
      </c>
      <c r="DT46" s="17"/>
      <c r="DU46" s="17"/>
      <c r="DV46" s="17"/>
      <c r="DW46" s="17">
        <v>0</v>
      </c>
      <c r="DX46" s="17"/>
      <c r="DY46" s="17"/>
      <c r="DZ46" s="17"/>
      <c r="EA46" s="17">
        <v>0</v>
      </c>
      <c r="EB46" s="17">
        <v>55.6</v>
      </c>
      <c r="EC46" s="17">
        <v>87.889250000000004</v>
      </c>
      <c r="ED46" s="17">
        <v>56.515709999999999</v>
      </c>
      <c r="EE46" s="17">
        <v>-0.91571000000000002</v>
      </c>
      <c r="EF46" s="17">
        <v>111.6</v>
      </c>
      <c r="EG46" s="17">
        <v>110.21751999999999</v>
      </c>
      <c r="EH46" s="17">
        <v>110.21751999999999</v>
      </c>
      <c r="EI46" s="17">
        <v>1.3824799999999999</v>
      </c>
      <c r="EJ46" s="17"/>
      <c r="EK46" s="17"/>
      <c r="EL46" s="17"/>
      <c r="EM46" s="17">
        <v>0</v>
      </c>
      <c r="EN46" s="17"/>
      <c r="EO46" s="17"/>
      <c r="EP46" s="17"/>
      <c r="EQ46" s="17">
        <v>0</v>
      </c>
      <c r="ER46" s="17"/>
      <c r="ES46" s="17"/>
      <c r="ET46" s="17"/>
      <c r="EU46" s="17">
        <v>0</v>
      </c>
      <c r="EV46" s="17">
        <v>6.5</v>
      </c>
      <c r="EW46" s="17">
        <v>6.39</v>
      </c>
      <c r="EX46" s="17">
        <v>6.39</v>
      </c>
      <c r="EY46" s="17">
        <v>0.11</v>
      </c>
      <c r="EZ46" s="17">
        <v>226.7</v>
      </c>
      <c r="FA46" s="17">
        <v>228.45631</v>
      </c>
      <c r="FB46" s="17">
        <v>196.58860000000001</v>
      </c>
      <c r="FC46" s="17">
        <v>30.1114</v>
      </c>
      <c r="FD46" s="17">
        <v>26.9</v>
      </c>
      <c r="FE46" s="17">
        <v>39.633699999999997</v>
      </c>
      <c r="FF46" s="17">
        <v>36.90014</v>
      </c>
      <c r="FG46" s="17">
        <v>-10.00014</v>
      </c>
      <c r="FH46" s="17">
        <v>66.5</v>
      </c>
      <c r="FI46" s="17">
        <v>76.301159999999996</v>
      </c>
      <c r="FJ46" s="17">
        <v>76.301159999999996</v>
      </c>
      <c r="FK46" s="17">
        <v>-9.8011599999999994</v>
      </c>
      <c r="FL46" s="17">
        <v>17.3</v>
      </c>
      <c r="FM46" s="17">
        <v>29.020659999999999</v>
      </c>
      <c r="FN46" s="17">
        <v>22.625250000000001</v>
      </c>
      <c r="FO46" s="17">
        <v>-5.3252499999999996</v>
      </c>
      <c r="FP46" s="17">
        <v>8.9</v>
      </c>
      <c r="FQ46" s="17">
        <v>17.91338</v>
      </c>
      <c r="FR46" s="17">
        <v>14.927820000000001</v>
      </c>
      <c r="FS46" s="17">
        <v>-6.0278200000000002</v>
      </c>
      <c r="FT46" s="17">
        <v>15</v>
      </c>
      <c r="FU46" s="17">
        <v>15.048539999999999</v>
      </c>
      <c r="FV46" s="17">
        <v>15.048539999999999</v>
      </c>
      <c r="FW46" s="17">
        <v>-4.854E-2</v>
      </c>
      <c r="FX46" s="17">
        <v>62.2</v>
      </c>
      <c r="FY46" s="17">
        <v>63.751600000000003</v>
      </c>
      <c r="FZ46" s="17">
        <v>63.751600000000003</v>
      </c>
      <c r="GA46" s="17">
        <v>-1.5516000000000001</v>
      </c>
      <c r="GB46" s="17">
        <v>181.1</v>
      </c>
      <c r="GC46" s="17">
        <v>185.10007999999999</v>
      </c>
      <c r="GD46" s="17">
        <v>185.10007999999999</v>
      </c>
      <c r="GE46" s="17">
        <v>-4.0000799999999996</v>
      </c>
      <c r="GF46" s="17">
        <v>181.6</v>
      </c>
      <c r="GG46" s="17">
        <v>185.10007999999999</v>
      </c>
      <c r="GH46" s="17">
        <v>185.10007999999999</v>
      </c>
      <c r="GI46" s="17">
        <v>-3.5000800000000001</v>
      </c>
      <c r="GJ46" s="17">
        <v>184.2</v>
      </c>
      <c r="GK46" s="17">
        <v>185.10007999999999</v>
      </c>
      <c r="GL46" s="17">
        <v>185.10007999999999</v>
      </c>
      <c r="GM46" s="17">
        <v>-0.90007999999999999</v>
      </c>
      <c r="GN46" s="17">
        <v>91</v>
      </c>
      <c r="GO46" s="17">
        <v>90.508669999999995</v>
      </c>
      <c r="GP46" s="17">
        <v>60.150359999999999</v>
      </c>
      <c r="GQ46" s="17">
        <v>30.849640000000001</v>
      </c>
      <c r="GR46" s="17">
        <v>5.2</v>
      </c>
      <c r="GS46" s="17">
        <v>5.1525699999999999</v>
      </c>
      <c r="GT46" s="17">
        <v>7.5127800000000002</v>
      </c>
      <c r="GU46" s="17">
        <v>-2.3127800000000001</v>
      </c>
      <c r="GV46" s="17">
        <v>2.5</v>
      </c>
      <c r="GW46" s="17">
        <v>1.0171699999999999</v>
      </c>
      <c r="GX46" s="17">
        <v>7.8816100000000002</v>
      </c>
      <c r="GY46" s="17">
        <v>-5.3816100000000002</v>
      </c>
      <c r="GZ46" s="17">
        <v>33.700000000000003</v>
      </c>
      <c r="HA46" s="17">
        <v>34.47804</v>
      </c>
      <c r="HB46" s="17">
        <v>34.47804</v>
      </c>
      <c r="HC46" s="17">
        <v>-0.77803999999999995</v>
      </c>
      <c r="HD46" s="17">
        <v>36.9</v>
      </c>
      <c r="HE46" s="17">
        <v>37.158740000000002</v>
      </c>
      <c r="HF46" s="17">
        <v>37.158740000000002</v>
      </c>
      <c r="HG46" s="17">
        <v>-0.25874000000000003</v>
      </c>
      <c r="HH46" s="17">
        <v>2.2000000000000002</v>
      </c>
      <c r="HI46" s="17">
        <v>1.97359</v>
      </c>
      <c r="HJ46" s="17">
        <v>1.97359</v>
      </c>
      <c r="HK46" s="17">
        <v>0.22641</v>
      </c>
      <c r="HL46" s="17">
        <v>15.7</v>
      </c>
      <c r="HM46" s="17">
        <v>16.664079999999998</v>
      </c>
      <c r="HN46" s="17">
        <v>16.664079999999998</v>
      </c>
      <c r="HO46" s="17">
        <v>-0.96408000000000005</v>
      </c>
      <c r="HP46" s="17">
        <v>67.900000000000006</v>
      </c>
      <c r="HQ46" s="17">
        <v>43.213889999999999</v>
      </c>
      <c r="HR46" s="17">
        <v>99.694599999999994</v>
      </c>
      <c r="HS46" s="17">
        <v>-31.794599999999999</v>
      </c>
      <c r="HT46" s="17"/>
      <c r="HU46" s="17"/>
      <c r="HV46" s="17"/>
      <c r="HW46" s="17">
        <v>0</v>
      </c>
      <c r="HX46" s="17"/>
      <c r="HY46" s="17"/>
      <c r="HZ46" s="17"/>
      <c r="IA46" s="17">
        <v>0</v>
      </c>
      <c r="IB46" s="17">
        <v>85.8</v>
      </c>
      <c r="IC46" s="17">
        <v>70.204800000000006</v>
      </c>
      <c r="ID46" s="17">
        <v>85.482579999999999</v>
      </c>
      <c r="IE46" s="17">
        <v>0.31741999999999998</v>
      </c>
      <c r="IF46" s="17"/>
      <c r="IG46" s="17"/>
      <c r="IH46" s="17"/>
      <c r="II46" s="17">
        <v>0</v>
      </c>
      <c r="IJ46" s="17"/>
      <c r="IK46" s="17"/>
      <c r="IL46" s="17"/>
      <c r="IM46" s="17">
        <v>0</v>
      </c>
      <c r="IN46" s="17">
        <v>47.8</v>
      </c>
      <c r="IO46" s="17">
        <v>48.181449999999998</v>
      </c>
      <c r="IP46" s="17">
        <v>48.181449999999998</v>
      </c>
      <c r="IQ46" s="17">
        <v>-0.38145000000000001</v>
      </c>
      <c r="IR46" s="17"/>
      <c r="IS46" s="17"/>
      <c r="IT46" s="17"/>
      <c r="IU46" s="17">
        <v>0</v>
      </c>
      <c r="IV46" s="17"/>
      <c r="IW46" s="17"/>
      <c r="IX46" s="17"/>
      <c r="IY46" s="17">
        <v>0</v>
      </c>
      <c r="IZ46" s="17"/>
      <c r="JA46" s="17"/>
      <c r="JB46" s="17"/>
      <c r="JC46" s="17">
        <v>0</v>
      </c>
      <c r="JD46" s="17">
        <v>71.5</v>
      </c>
      <c r="JE46" s="17">
        <v>54.649009999999997</v>
      </c>
      <c r="JF46" s="17">
        <v>42.212910000000001</v>
      </c>
      <c r="JG46" s="17">
        <v>29.287089999999999</v>
      </c>
      <c r="JH46" s="17">
        <v>178.6</v>
      </c>
      <c r="JI46" s="17">
        <v>178.52956</v>
      </c>
      <c r="JJ46" s="17">
        <v>178.52956</v>
      </c>
      <c r="JK46" s="17">
        <v>7.0440000000000003E-2</v>
      </c>
      <c r="JL46" s="17">
        <v>176.2</v>
      </c>
      <c r="JM46" s="17">
        <v>178.52956</v>
      </c>
      <c r="JN46" s="17">
        <v>178.52956</v>
      </c>
      <c r="JO46" s="17">
        <v>-2.3295599999999999</v>
      </c>
      <c r="JP46" s="17">
        <v>210.1</v>
      </c>
      <c r="JQ46" s="17">
        <v>178.52956</v>
      </c>
      <c r="JR46" s="17">
        <v>178.52956</v>
      </c>
      <c r="JS46" s="17">
        <v>31.570440000000001</v>
      </c>
      <c r="JT46" s="17">
        <v>273.89999999999998</v>
      </c>
      <c r="JU46" s="17">
        <v>267.79433</v>
      </c>
      <c r="JV46" s="17">
        <v>267.79433</v>
      </c>
      <c r="JW46" s="17">
        <v>6.1056699999999999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1.2</v>
      </c>
      <c r="LE46" s="17">
        <v>1.1522699999999999</v>
      </c>
      <c r="LF46" s="17">
        <v>1.1522699999999999</v>
      </c>
      <c r="LG46" s="17">
        <v>4.7730000000000002E-2</v>
      </c>
      <c r="LH46" s="17">
        <v>165</v>
      </c>
      <c r="LI46" s="17">
        <v>131.23811000000001</v>
      </c>
      <c r="LJ46" s="17">
        <v>143.78964999999999</v>
      </c>
      <c r="LK46" s="17">
        <v>21.210349999999998</v>
      </c>
      <c r="LL46" s="17">
        <v>90.8</v>
      </c>
      <c r="LM46" s="17">
        <v>88.234080000000006</v>
      </c>
      <c r="LN46" s="17">
        <v>76.794470000000004</v>
      </c>
      <c r="LO46" s="17">
        <v>14.00553</v>
      </c>
      <c r="LP46" s="17">
        <v>63.9</v>
      </c>
      <c r="LQ46" s="17">
        <v>67.133979999999994</v>
      </c>
      <c r="LR46" s="17">
        <v>67.133979999999994</v>
      </c>
      <c r="LS46" s="17">
        <v>-3.2339799999999999</v>
      </c>
      <c r="LT46" s="17">
        <v>66.2</v>
      </c>
      <c r="LU46" s="17">
        <v>72.37388</v>
      </c>
      <c r="LV46" s="17">
        <v>65.984009999999998</v>
      </c>
      <c r="LW46" s="17">
        <v>0.21598999999999999</v>
      </c>
      <c r="LX46" s="17">
        <v>29.3</v>
      </c>
      <c r="LY46" s="17">
        <v>29.951460000000001</v>
      </c>
      <c r="LZ46" s="17">
        <v>27.30705</v>
      </c>
      <c r="MA46" s="17">
        <v>1.99295</v>
      </c>
      <c r="MB46" s="17"/>
      <c r="MC46" s="17"/>
      <c r="MD46" s="17"/>
      <c r="ME46" s="17">
        <v>0</v>
      </c>
      <c r="MF46" s="17"/>
      <c r="MG46" s="17"/>
      <c r="MH46" s="17"/>
      <c r="MI46" s="17">
        <v>0</v>
      </c>
      <c r="MJ46" s="17"/>
      <c r="MK46" s="17"/>
      <c r="ML46" s="17"/>
      <c r="MM46" s="17">
        <v>0</v>
      </c>
      <c r="MN46" s="17">
        <v>146.6</v>
      </c>
      <c r="MO46" s="17">
        <v>149.77393000000001</v>
      </c>
      <c r="MP46" s="17">
        <v>149.77393000000001</v>
      </c>
      <c r="MQ46" s="17">
        <v>-3.1739299999999999</v>
      </c>
      <c r="MR46" s="17">
        <v>148.9</v>
      </c>
      <c r="MS46" s="17">
        <v>149.77393000000001</v>
      </c>
      <c r="MT46" s="17">
        <v>149.77393000000001</v>
      </c>
      <c r="MU46" s="17">
        <v>-0.87392999999999998</v>
      </c>
      <c r="MV46" s="17">
        <v>150.1</v>
      </c>
      <c r="MW46" s="17">
        <v>149.77393000000001</v>
      </c>
      <c r="MX46" s="17">
        <v>149.77393000000001</v>
      </c>
      <c r="MY46" s="17">
        <v>0.32607000000000003</v>
      </c>
      <c r="MZ46" s="17"/>
      <c r="NA46" s="17"/>
      <c r="NB46" s="17"/>
      <c r="NC46" s="17">
        <v>0</v>
      </c>
      <c r="ND46" s="17"/>
      <c r="NE46" s="17"/>
      <c r="NF46" s="17"/>
      <c r="NG46" s="17">
        <v>0</v>
      </c>
      <c r="NH46" s="17">
        <v>174.2</v>
      </c>
      <c r="NI46" s="17">
        <v>175</v>
      </c>
      <c r="NJ46" s="17"/>
      <c r="NK46" s="17">
        <v>174.2</v>
      </c>
      <c r="NL46" s="17"/>
      <c r="NM46" s="17"/>
      <c r="NN46" s="17"/>
      <c r="NO46" s="17">
        <v>0</v>
      </c>
      <c r="NP46" s="17"/>
      <c r="NQ46" s="17"/>
      <c r="NR46" s="17"/>
      <c r="NS46" s="17">
        <v>0</v>
      </c>
      <c r="NT46" s="17">
        <v>137.1</v>
      </c>
      <c r="NU46" s="17">
        <v>186.66667000000001</v>
      </c>
      <c r="NV46" s="17">
        <v>192.42551</v>
      </c>
      <c r="NW46" s="17">
        <v>-55.325510000000001</v>
      </c>
      <c r="NX46" s="17">
        <v>79.2</v>
      </c>
      <c r="NY46" s="17">
        <v>93.333330000000004</v>
      </c>
      <c r="NZ46" s="17">
        <v>96.212760000000003</v>
      </c>
      <c r="OA46" s="17">
        <v>-17.01276</v>
      </c>
      <c r="OB46" s="17">
        <v>0</v>
      </c>
      <c r="OC46" s="17"/>
      <c r="OD46" s="17">
        <v>0</v>
      </c>
      <c r="OE46" s="17">
        <v>0</v>
      </c>
      <c r="OF46" s="17">
        <v>92.3</v>
      </c>
      <c r="OG46" s="17">
        <v>88.66816</v>
      </c>
      <c r="OH46" s="17">
        <v>106.702</v>
      </c>
      <c r="OI46" s="17">
        <v>-14.401999999999999</v>
      </c>
      <c r="OJ46" s="17">
        <v>0</v>
      </c>
      <c r="OK46" s="17"/>
      <c r="OL46" s="17">
        <v>0</v>
      </c>
      <c r="OM46" s="17">
        <v>0</v>
      </c>
      <c r="ON46" s="17">
        <v>17.600000000000001</v>
      </c>
      <c r="OO46" s="17">
        <v>17.053999999999998</v>
      </c>
      <c r="OP46" s="17">
        <v>17.053999999999998</v>
      </c>
      <c r="OQ46" s="17">
        <v>0.54600000000000004</v>
      </c>
      <c r="OR46" s="17">
        <v>0</v>
      </c>
      <c r="OS46" s="17"/>
      <c r="OT46" s="17">
        <v>0</v>
      </c>
      <c r="OU46" s="17">
        <v>0</v>
      </c>
      <c r="OV46" s="17">
        <v>8.5</v>
      </c>
      <c r="OW46" s="17">
        <v>8.6</v>
      </c>
      <c r="OX46" s="17">
        <v>8.6</v>
      </c>
      <c r="OY46" s="17">
        <v>-0.1</v>
      </c>
      <c r="OZ46" s="17">
        <v>9.9</v>
      </c>
      <c r="PA46" s="17">
        <v>9</v>
      </c>
      <c r="PB46" s="17">
        <v>9</v>
      </c>
      <c r="PC46" s="17">
        <v>0.9</v>
      </c>
      <c r="PD46" s="17">
        <v>4</v>
      </c>
      <c r="PE46" s="17">
        <v>4.8582000000000001</v>
      </c>
      <c r="PF46" s="17">
        <v>2.8369900000000001</v>
      </c>
      <c r="PG46" s="17">
        <v>1.1630100000000001</v>
      </c>
      <c r="PH46" s="17"/>
      <c r="PI46" s="17">
        <v>1.23</v>
      </c>
      <c r="PJ46" s="17">
        <v>1.23</v>
      </c>
      <c r="PK46" s="17">
        <v>-1.23</v>
      </c>
      <c r="PL46" s="17">
        <v>3.2</v>
      </c>
      <c r="PM46" s="17">
        <v>3.1</v>
      </c>
      <c r="PN46" s="17">
        <v>3.1</v>
      </c>
      <c r="PO46" s="17">
        <v>0.1</v>
      </c>
      <c r="PP46" s="17">
        <v>2.2999999999999998</v>
      </c>
      <c r="PQ46" s="17">
        <v>2.4</v>
      </c>
      <c r="PR46" s="17">
        <v>2.4</v>
      </c>
      <c r="PS46" s="17">
        <v>-0.1</v>
      </c>
      <c r="PT46" s="17">
        <v>20</v>
      </c>
      <c r="PU46" s="17">
        <v>19.417480000000001</v>
      </c>
      <c r="PV46" s="17">
        <v>19.417480000000001</v>
      </c>
      <c r="PW46" s="17">
        <v>0.58252000000000004</v>
      </c>
      <c r="PX46" s="17">
        <v>9.3000000000000007</v>
      </c>
      <c r="PY46" s="17">
        <v>9</v>
      </c>
      <c r="PZ46" s="17">
        <v>9</v>
      </c>
      <c r="QA46" s="17">
        <v>0.3</v>
      </c>
      <c r="QB46" s="17">
        <v>7.5</v>
      </c>
      <c r="QC46" s="17">
        <v>6</v>
      </c>
      <c r="QD46" s="17">
        <v>6</v>
      </c>
      <c r="QE46" s="17">
        <v>1.5</v>
      </c>
      <c r="QF46" s="17">
        <v>3.3</v>
      </c>
      <c r="QG46" s="17">
        <v>3.4</v>
      </c>
      <c r="QH46" s="17">
        <v>3.4</v>
      </c>
      <c r="QI46" s="17">
        <v>-0.1</v>
      </c>
      <c r="QJ46" s="17">
        <v>18.399999999999999</v>
      </c>
      <c r="QK46" s="17">
        <v>17.961169999999999</v>
      </c>
      <c r="QL46" s="17">
        <v>17.961169999999999</v>
      </c>
      <c r="QM46" s="17">
        <v>0.43883</v>
      </c>
      <c r="QN46" s="17">
        <v>0</v>
      </c>
      <c r="QO46" s="17"/>
      <c r="QP46" s="17">
        <v>0</v>
      </c>
      <c r="QQ46" s="17">
        <v>0</v>
      </c>
      <c r="QR46" s="17">
        <v>0</v>
      </c>
      <c r="QS46" s="17"/>
      <c r="QT46" s="17">
        <v>0</v>
      </c>
      <c r="QU46" s="17">
        <v>0</v>
      </c>
      <c r="QV46" s="17">
        <v>26.6</v>
      </c>
      <c r="QW46" s="17">
        <v>27.6</v>
      </c>
      <c r="QX46" s="17">
        <v>24.495999999999999</v>
      </c>
      <c r="QY46" s="17">
        <v>2.1040000000000001</v>
      </c>
      <c r="QZ46" s="17">
        <v>65.599999999999994</v>
      </c>
      <c r="RA46" s="17">
        <v>72.828999999999994</v>
      </c>
      <c r="RB46" s="17">
        <v>72.828999999999994</v>
      </c>
      <c r="RC46" s="17">
        <v>-7.2290000000000001</v>
      </c>
      <c r="RD46" s="17">
        <v>4.5</v>
      </c>
      <c r="RE46" s="17">
        <v>4.2</v>
      </c>
      <c r="RF46" s="17">
        <v>4.2</v>
      </c>
      <c r="RG46" s="17">
        <v>0.3</v>
      </c>
      <c r="RH46" s="17">
        <v>0</v>
      </c>
      <c r="RI46" s="17"/>
      <c r="RJ46" s="17">
        <v>0</v>
      </c>
      <c r="RK46" s="17">
        <v>0</v>
      </c>
      <c r="RL46" s="17">
        <v>1.1000000000000001</v>
      </c>
      <c r="RM46" s="17">
        <v>1.2</v>
      </c>
      <c r="RN46" s="17">
        <v>1.2</v>
      </c>
      <c r="RO46" s="17">
        <v>-0.1</v>
      </c>
      <c r="RP46" s="17">
        <v>2.9</v>
      </c>
      <c r="RQ46" s="17">
        <v>2.8</v>
      </c>
      <c r="RR46" s="17">
        <v>2.8</v>
      </c>
      <c r="RS46" s="17">
        <v>0.1</v>
      </c>
      <c r="RT46" s="17">
        <v>0</v>
      </c>
      <c r="RU46" s="17"/>
      <c r="RV46" s="17">
        <v>0</v>
      </c>
      <c r="RW46" s="17">
        <v>0</v>
      </c>
      <c r="RX46" s="17">
        <v>2.4</v>
      </c>
      <c r="RY46" s="17">
        <v>2.379</v>
      </c>
      <c r="RZ46" s="17">
        <v>2.379</v>
      </c>
      <c r="SA46" s="17">
        <v>2.1000000000000001E-2</v>
      </c>
      <c r="SB46" s="17">
        <v>20.3</v>
      </c>
      <c r="SC46" s="17">
        <v>16.23892</v>
      </c>
      <c r="SD46" s="17">
        <v>19.772790000000001</v>
      </c>
      <c r="SE46" s="17">
        <v>0.52720999999999996</v>
      </c>
      <c r="SF46" s="17">
        <v>1.6</v>
      </c>
      <c r="SG46" s="17">
        <v>1.6759999999999999</v>
      </c>
      <c r="SH46" s="17">
        <v>1.6759999999999999</v>
      </c>
      <c r="SI46" s="17">
        <v>-7.5999999999999998E-2</v>
      </c>
      <c r="SJ46" s="17">
        <v>0</v>
      </c>
      <c r="SK46" s="17">
        <v>0.4</v>
      </c>
      <c r="SL46" s="17">
        <v>0.4</v>
      </c>
      <c r="SM46" s="17">
        <v>-0.4</v>
      </c>
      <c r="SN46" s="17">
        <v>4.5999999999999996</v>
      </c>
      <c r="SO46" s="17">
        <v>6.9</v>
      </c>
      <c r="SP46" s="17">
        <v>6.9</v>
      </c>
      <c r="SQ46" s="17">
        <v>-2.2999999999999998</v>
      </c>
      <c r="SR46" s="17">
        <v>2.7</v>
      </c>
      <c r="SS46" s="17">
        <v>3</v>
      </c>
      <c r="ST46" s="17">
        <v>3</v>
      </c>
      <c r="SU46" s="17">
        <v>-0.3</v>
      </c>
      <c r="SV46" s="17">
        <v>4</v>
      </c>
      <c r="SW46" s="17">
        <v>3.5</v>
      </c>
      <c r="SX46" s="17">
        <v>3.5</v>
      </c>
      <c r="SY46" s="17">
        <v>0.5</v>
      </c>
      <c r="SZ46" s="17">
        <v>5.9</v>
      </c>
      <c r="TA46" s="17">
        <v>5.5</v>
      </c>
      <c r="TB46" s="17">
        <v>5.5</v>
      </c>
      <c r="TC46" s="17">
        <v>0.4</v>
      </c>
      <c r="TD46" s="17">
        <v>12.8</v>
      </c>
      <c r="TE46" s="17">
        <v>12.621359999999999</v>
      </c>
      <c r="TF46" s="17">
        <v>12.621359999999999</v>
      </c>
      <c r="TG46" s="17">
        <v>0.17863999999999999</v>
      </c>
      <c r="TH46" s="17">
        <v>27</v>
      </c>
      <c r="TI46" s="17">
        <v>25</v>
      </c>
      <c r="TJ46" s="17">
        <v>26.347000000000001</v>
      </c>
      <c r="TK46" s="17">
        <v>0.65300000000000002</v>
      </c>
      <c r="TL46" s="17">
        <v>59.1</v>
      </c>
      <c r="TM46" s="17">
        <v>61.8</v>
      </c>
      <c r="TN46" s="17">
        <v>69.426000000000002</v>
      </c>
      <c r="TO46" s="17">
        <v>-10.326000000000001</v>
      </c>
      <c r="TP46" s="17">
        <v>0</v>
      </c>
      <c r="TQ46" s="17"/>
      <c r="TR46" s="17">
        <v>0</v>
      </c>
      <c r="TS46" s="17">
        <v>0</v>
      </c>
      <c r="TT46" s="17">
        <v>95.6</v>
      </c>
      <c r="TU46" s="17">
        <v>105.30233</v>
      </c>
      <c r="TV46" s="17">
        <v>75.353999999999999</v>
      </c>
      <c r="TW46" s="17">
        <v>20.245999999999999</v>
      </c>
      <c r="TX46" s="17">
        <v>110.6</v>
      </c>
      <c r="TY46" s="17">
        <v>107.10579</v>
      </c>
      <c r="TZ46" s="17">
        <v>79.447999999999993</v>
      </c>
      <c r="UA46" s="17">
        <v>31.152000000000001</v>
      </c>
      <c r="UB46" s="17">
        <v>16.2</v>
      </c>
      <c r="UC46" s="17">
        <v>11.45</v>
      </c>
      <c r="UD46" s="17">
        <v>11.45</v>
      </c>
      <c r="UE46" s="17">
        <v>4.75</v>
      </c>
      <c r="UF46" s="17">
        <v>13.6</v>
      </c>
      <c r="UG46" s="17">
        <v>9.327</v>
      </c>
      <c r="UH46" s="17">
        <v>9.327</v>
      </c>
      <c r="UI46" s="17">
        <v>4.2729999999999997</v>
      </c>
      <c r="UJ46" s="17">
        <v>6.2</v>
      </c>
      <c r="UK46" s="17">
        <v>6.3</v>
      </c>
      <c r="UL46" s="17">
        <v>6.3</v>
      </c>
      <c r="UM46" s="17">
        <v>-0.1</v>
      </c>
      <c r="UN46" s="17">
        <v>2.2999999999999998</v>
      </c>
      <c r="UO46" s="17">
        <v>2.2000000000000002</v>
      </c>
      <c r="UP46" s="17">
        <v>2.2000000000000002</v>
      </c>
      <c r="UQ46" s="17">
        <v>0.1</v>
      </c>
      <c r="UR46" s="17">
        <v>7.1</v>
      </c>
      <c r="US46" s="17">
        <v>7.6</v>
      </c>
      <c r="UT46" s="17">
        <v>7.6</v>
      </c>
      <c r="UU46" s="17">
        <v>-0.5</v>
      </c>
      <c r="UV46" s="17">
        <v>4</v>
      </c>
      <c r="UW46" s="17">
        <v>4.2</v>
      </c>
      <c r="UX46" s="17">
        <v>4.2</v>
      </c>
      <c r="UY46" s="17">
        <v>-0.2</v>
      </c>
      <c r="UZ46" s="17">
        <v>4.7</v>
      </c>
      <c r="VA46" s="17">
        <v>4.8</v>
      </c>
      <c r="VB46" s="17">
        <v>4.8</v>
      </c>
      <c r="VC46" s="17">
        <v>-0.1</v>
      </c>
      <c r="VD46" s="17">
        <v>4.9000000000000004</v>
      </c>
      <c r="VE46" s="17">
        <v>4.8</v>
      </c>
      <c r="VF46" s="17">
        <v>4.8</v>
      </c>
      <c r="VG46" s="17">
        <v>0.1</v>
      </c>
      <c r="VH46" s="17">
        <v>13.7</v>
      </c>
      <c r="VI46" s="17">
        <v>15.378</v>
      </c>
      <c r="VJ46" s="17">
        <v>15.378</v>
      </c>
      <c r="VK46" s="17">
        <v>-1.6779999999999999</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127.2</v>
      </c>
      <c r="WC46" s="17">
        <v>130.82792000000001</v>
      </c>
      <c r="WD46" s="17">
        <v>89.203000000000003</v>
      </c>
      <c r="WE46" s="17">
        <v>37.997</v>
      </c>
      <c r="WF46" s="17">
        <v>125.8</v>
      </c>
      <c r="WG46" s="17">
        <v>124.33091</v>
      </c>
      <c r="WH46" s="17">
        <v>86.75</v>
      </c>
      <c r="WI46" s="17">
        <v>39.049999999999997</v>
      </c>
      <c r="WJ46" s="17">
        <v>0</v>
      </c>
      <c r="WK46" s="17"/>
      <c r="WL46" s="17">
        <v>0</v>
      </c>
      <c r="WM46" s="17">
        <v>0</v>
      </c>
      <c r="WN46" s="17">
        <v>0</v>
      </c>
      <c r="WO46" s="17"/>
      <c r="WP46" s="17">
        <v>0</v>
      </c>
      <c r="WQ46" s="17">
        <v>0</v>
      </c>
      <c r="WR46" s="17">
        <v>10</v>
      </c>
      <c r="WS46" s="17">
        <v>10</v>
      </c>
      <c r="WT46" s="17">
        <v>10</v>
      </c>
      <c r="WU46" s="17">
        <v>0</v>
      </c>
      <c r="WV46" s="17">
        <v>17.8</v>
      </c>
      <c r="WW46" s="17">
        <v>17.864080000000001</v>
      </c>
      <c r="WX46" s="17">
        <v>17.864080000000001</v>
      </c>
      <c r="WY46" s="17">
        <v>-6.4079999999999998E-2</v>
      </c>
      <c r="WZ46" s="17">
        <v>9.6</v>
      </c>
      <c r="XA46" s="17">
        <v>10.8</v>
      </c>
      <c r="XB46" s="17">
        <v>10.8</v>
      </c>
      <c r="XC46" s="17">
        <v>-1.2</v>
      </c>
      <c r="XD46" s="17">
        <v>0</v>
      </c>
      <c r="XE46" s="17"/>
      <c r="XF46" s="17"/>
      <c r="XG46" s="17">
        <v>0</v>
      </c>
      <c r="XH46" s="17"/>
      <c r="XI46" s="17"/>
      <c r="XJ46" s="17"/>
      <c r="XK46" s="17">
        <v>0</v>
      </c>
      <c r="XL46" s="17">
        <v>15.8</v>
      </c>
      <c r="XM46" s="17">
        <v>14</v>
      </c>
      <c r="XN46" s="17">
        <v>14</v>
      </c>
      <c r="XO46" s="17">
        <v>1.8</v>
      </c>
      <c r="XP46" s="17">
        <v>5.0999999999999996</v>
      </c>
      <c r="XQ46" s="17"/>
      <c r="XR46" s="17"/>
      <c r="XS46" s="17">
        <v>5.0999999999999996</v>
      </c>
      <c r="XT46" s="17">
        <v>8.5</v>
      </c>
      <c r="XU46" s="17">
        <v>7.74</v>
      </c>
      <c r="XV46" s="17">
        <v>7.74</v>
      </c>
      <c r="XW46" s="17">
        <v>0.76</v>
      </c>
      <c r="XX46" s="17"/>
      <c r="XY46" s="17"/>
      <c r="XZ46" s="17"/>
      <c r="YA46" s="17">
        <v>0</v>
      </c>
      <c r="YB46" s="17"/>
      <c r="YC46" s="17"/>
      <c r="YD46" s="17"/>
      <c r="YE46" s="17">
        <v>0</v>
      </c>
    </row>
    <row r="47" spans="1:655" ht="24" customHeight="1" x14ac:dyDescent="0.3">
      <c r="A47" s="1"/>
      <c r="B47" s="16" t="s">
        <v>57</v>
      </c>
      <c r="C47" s="16" t="s">
        <v>756</v>
      </c>
      <c r="D47" s="17">
        <v>149.1</v>
      </c>
      <c r="E47" s="17">
        <v>134.24324999999999</v>
      </c>
      <c r="F47" s="17">
        <v>142.25785999999999</v>
      </c>
      <c r="G47" s="17">
        <v>6.8421399999999997</v>
      </c>
      <c r="H47" s="17">
        <v>646.97</v>
      </c>
      <c r="I47" s="17">
        <v>643.65809000000002</v>
      </c>
      <c r="J47" s="17">
        <v>643.65809000000002</v>
      </c>
      <c r="K47" s="17">
        <v>3.3119100000000001</v>
      </c>
      <c r="L47" s="17">
        <v>215.45</v>
      </c>
      <c r="M47" s="17">
        <v>209.39341999999999</v>
      </c>
      <c r="N47" s="17">
        <v>209.39341999999999</v>
      </c>
      <c r="O47" s="17">
        <v>6.0565800000000003</v>
      </c>
      <c r="P47" s="17"/>
      <c r="Q47" s="17"/>
      <c r="R47" s="17"/>
      <c r="S47" s="17">
        <v>0</v>
      </c>
      <c r="T47" s="17"/>
      <c r="U47" s="17"/>
      <c r="V47" s="17"/>
      <c r="W47" s="17">
        <v>0</v>
      </c>
      <c r="X47" s="17">
        <v>54.9</v>
      </c>
      <c r="Y47" s="17">
        <v>71.877989999999997</v>
      </c>
      <c r="Z47" s="17">
        <v>52.254370000000002</v>
      </c>
      <c r="AA47" s="17">
        <v>2.6456300000000001</v>
      </c>
      <c r="AB47" s="17">
        <v>81.099999999999994</v>
      </c>
      <c r="AC47" s="17">
        <v>91.364000000000004</v>
      </c>
      <c r="AD47" s="17">
        <v>94.878</v>
      </c>
      <c r="AE47" s="17">
        <v>-13.778</v>
      </c>
      <c r="AF47" s="17"/>
      <c r="AG47" s="17"/>
      <c r="AH47" s="17"/>
      <c r="AI47" s="17">
        <v>0</v>
      </c>
      <c r="AJ47" s="17"/>
      <c r="AK47" s="17"/>
      <c r="AL47" s="17"/>
      <c r="AM47" s="17">
        <v>0</v>
      </c>
      <c r="AN47" s="17">
        <v>106.4</v>
      </c>
      <c r="AO47" s="17">
        <v>160.49307999999999</v>
      </c>
      <c r="AP47" s="17">
        <v>196.42444</v>
      </c>
      <c r="AQ47" s="17">
        <v>-90.024439999999998</v>
      </c>
      <c r="AR47" s="17">
        <v>106.4</v>
      </c>
      <c r="AS47" s="17">
        <v>160.49307999999999</v>
      </c>
      <c r="AT47" s="17">
        <v>196.42444</v>
      </c>
      <c r="AU47" s="17">
        <v>-90.024439999999998</v>
      </c>
      <c r="AV47" s="17">
        <v>106.7</v>
      </c>
      <c r="AW47" s="17">
        <v>160.49307999999999</v>
      </c>
      <c r="AX47" s="17">
        <v>196.42444</v>
      </c>
      <c r="AY47" s="17">
        <v>-89.724440000000001</v>
      </c>
      <c r="AZ47" s="17">
        <v>205.2</v>
      </c>
      <c r="BA47" s="17">
        <v>240.73963000000001</v>
      </c>
      <c r="BB47" s="17">
        <v>294.63666999999998</v>
      </c>
      <c r="BC47" s="17">
        <v>-89.436670000000007</v>
      </c>
      <c r="BD47" s="17">
        <v>214.3</v>
      </c>
      <c r="BE47" s="17">
        <v>208.28218000000001</v>
      </c>
      <c r="BF47" s="17">
        <v>208.28218000000001</v>
      </c>
      <c r="BG47" s="17">
        <v>6.0178200000000004</v>
      </c>
      <c r="BH47" s="17">
        <v>112</v>
      </c>
      <c r="BI47" s="17">
        <v>104.14109000000001</v>
      </c>
      <c r="BJ47" s="17">
        <v>104.14109000000001</v>
      </c>
      <c r="BK47" s="17">
        <v>7.8589099999999998</v>
      </c>
      <c r="BL47" s="17">
        <v>394.8</v>
      </c>
      <c r="BM47" s="17">
        <v>197.13883000000001</v>
      </c>
      <c r="BN47" s="17">
        <v>458.52744999999999</v>
      </c>
      <c r="BO47" s="17">
        <v>-63.727449999999997</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119.9</v>
      </c>
      <c r="CK47" s="17">
        <v>116.66768</v>
      </c>
      <c r="CL47" s="17">
        <v>116.66768</v>
      </c>
      <c r="CM47" s="17">
        <v>3.2323200000000001</v>
      </c>
      <c r="CN47" s="17">
        <v>7.4</v>
      </c>
      <c r="CO47" s="17">
        <v>5.1333399999999996</v>
      </c>
      <c r="CP47" s="17">
        <v>5.1333399999999996</v>
      </c>
      <c r="CQ47" s="17">
        <v>2.2666599999999999</v>
      </c>
      <c r="CR47" s="17">
        <v>5.2</v>
      </c>
      <c r="CS47" s="17">
        <v>2.8177599999999998</v>
      </c>
      <c r="CT47" s="17">
        <v>2.8177599999999998</v>
      </c>
      <c r="CU47" s="17">
        <v>2.3822399999999999</v>
      </c>
      <c r="CV47" s="17"/>
      <c r="CW47" s="17"/>
      <c r="CX47" s="17">
        <v>0</v>
      </c>
      <c r="CY47" s="17">
        <v>0</v>
      </c>
      <c r="CZ47" s="17">
        <v>6.87</v>
      </c>
      <c r="DA47" s="17">
        <v>6.8787000000000003</v>
      </c>
      <c r="DB47" s="17">
        <v>6.8787000000000003</v>
      </c>
      <c r="DC47" s="17">
        <v>-8.6999999999999994E-3</v>
      </c>
      <c r="DD47" s="17">
        <v>13.11</v>
      </c>
      <c r="DE47" s="17">
        <v>14.919420000000001</v>
      </c>
      <c r="DF47" s="17">
        <v>14.919420000000001</v>
      </c>
      <c r="DG47" s="17">
        <v>-1.80942</v>
      </c>
      <c r="DH47" s="17">
        <v>135.97</v>
      </c>
      <c r="DI47" s="17">
        <v>118.27093000000001</v>
      </c>
      <c r="DJ47" s="17">
        <v>94.051010000000005</v>
      </c>
      <c r="DK47" s="17">
        <v>41.918990000000001</v>
      </c>
      <c r="DL47" s="17"/>
      <c r="DM47" s="17"/>
      <c r="DN47" s="17"/>
      <c r="DO47" s="17">
        <v>0</v>
      </c>
      <c r="DP47" s="17"/>
      <c r="DQ47" s="17"/>
      <c r="DR47" s="17"/>
      <c r="DS47" s="17">
        <v>0</v>
      </c>
      <c r="DT47" s="17"/>
      <c r="DU47" s="17"/>
      <c r="DV47" s="17"/>
      <c r="DW47" s="17">
        <v>0</v>
      </c>
      <c r="DX47" s="17"/>
      <c r="DY47" s="17"/>
      <c r="DZ47" s="17"/>
      <c r="EA47" s="17">
        <v>0</v>
      </c>
      <c r="EB47" s="17">
        <v>56</v>
      </c>
      <c r="EC47" s="17">
        <v>76.174199999999999</v>
      </c>
      <c r="ED47" s="17">
        <v>56.515709999999999</v>
      </c>
      <c r="EE47" s="17">
        <v>-0.51571</v>
      </c>
      <c r="EF47" s="17">
        <v>111.3</v>
      </c>
      <c r="EG47" s="17">
        <v>110.21751999999999</v>
      </c>
      <c r="EH47" s="17">
        <v>110.21751999999999</v>
      </c>
      <c r="EI47" s="17">
        <v>1.0824800000000001</v>
      </c>
      <c r="EJ47" s="17"/>
      <c r="EK47" s="17"/>
      <c r="EL47" s="17"/>
      <c r="EM47" s="17">
        <v>0</v>
      </c>
      <c r="EN47" s="17"/>
      <c r="EO47" s="17"/>
      <c r="EP47" s="17"/>
      <c r="EQ47" s="17">
        <v>0</v>
      </c>
      <c r="ER47" s="17"/>
      <c r="ES47" s="17"/>
      <c r="ET47" s="17"/>
      <c r="EU47" s="17">
        <v>0</v>
      </c>
      <c r="EV47" s="17">
        <v>6.5</v>
      </c>
      <c r="EW47" s="17">
        <v>6.39</v>
      </c>
      <c r="EX47" s="17">
        <v>6.39</v>
      </c>
      <c r="EY47" s="17">
        <v>0.11</v>
      </c>
      <c r="EZ47" s="17">
        <v>228.7</v>
      </c>
      <c r="FA47" s="17">
        <v>210.16049000000001</v>
      </c>
      <c r="FB47" s="17">
        <v>190.79820000000001</v>
      </c>
      <c r="FC47" s="17">
        <v>37.901800000000001</v>
      </c>
      <c r="FD47" s="17">
        <v>29.6</v>
      </c>
      <c r="FE47" s="17">
        <v>39.633699999999997</v>
      </c>
      <c r="FF47" s="17">
        <v>36.90014</v>
      </c>
      <c r="FG47" s="17">
        <v>-7.3001399999999999</v>
      </c>
      <c r="FH47" s="17">
        <v>46.4</v>
      </c>
      <c r="FI47" s="17">
        <v>114.58703</v>
      </c>
      <c r="FJ47" s="17">
        <v>76.301159999999996</v>
      </c>
      <c r="FK47" s="17">
        <v>-29.901160000000001</v>
      </c>
      <c r="FL47" s="17">
        <v>17.600000000000001</v>
      </c>
      <c r="FM47" s="17">
        <v>29.020659999999999</v>
      </c>
      <c r="FN47" s="17">
        <v>22.625250000000001</v>
      </c>
      <c r="FO47" s="17">
        <v>-5.0252499999999998</v>
      </c>
      <c r="FP47" s="17">
        <v>18.2</v>
      </c>
      <c r="FQ47" s="17">
        <v>17.91338</v>
      </c>
      <c r="FR47" s="17">
        <v>14.927820000000001</v>
      </c>
      <c r="FS47" s="17">
        <v>3.2721800000000001</v>
      </c>
      <c r="FT47" s="17">
        <v>14.9</v>
      </c>
      <c r="FU47" s="17">
        <v>15.048539999999999</v>
      </c>
      <c r="FV47" s="17">
        <v>15.048539999999999</v>
      </c>
      <c r="FW47" s="17">
        <v>-0.14854000000000001</v>
      </c>
      <c r="FX47" s="17">
        <v>62.4</v>
      </c>
      <c r="FY47" s="17">
        <v>63.751600000000003</v>
      </c>
      <c r="FZ47" s="17">
        <v>63.751600000000003</v>
      </c>
      <c r="GA47" s="17">
        <v>-1.3515999999999999</v>
      </c>
      <c r="GB47" s="17">
        <v>182.4</v>
      </c>
      <c r="GC47" s="17">
        <v>185.10007999999999</v>
      </c>
      <c r="GD47" s="17">
        <v>185.10007999999999</v>
      </c>
      <c r="GE47" s="17">
        <v>-2.7000799999999998</v>
      </c>
      <c r="GF47" s="17">
        <v>183.3</v>
      </c>
      <c r="GG47" s="17">
        <v>185.10007999999999</v>
      </c>
      <c r="GH47" s="17">
        <v>185.10007999999999</v>
      </c>
      <c r="GI47" s="17">
        <v>-1.8000799999999999</v>
      </c>
      <c r="GJ47" s="17">
        <v>183.8</v>
      </c>
      <c r="GK47" s="17">
        <v>185.10007999999999</v>
      </c>
      <c r="GL47" s="17">
        <v>185.10007999999999</v>
      </c>
      <c r="GM47" s="17">
        <v>-1.3000799999999999</v>
      </c>
      <c r="GN47" s="17">
        <v>91.6</v>
      </c>
      <c r="GO47" s="17">
        <v>95.899820000000005</v>
      </c>
      <c r="GP47" s="17">
        <v>56.885899999999999</v>
      </c>
      <c r="GQ47" s="17">
        <v>34.714100000000002</v>
      </c>
      <c r="GR47" s="17">
        <v>5.0999999999999996</v>
      </c>
      <c r="GS47" s="17">
        <v>5.1525699999999999</v>
      </c>
      <c r="GT47" s="17">
        <v>7.5127800000000002</v>
      </c>
      <c r="GU47" s="17">
        <v>-2.4127800000000001</v>
      </c>
      <c r="GV47" s="17">
        <v>2.5</v>
      </c>
      <c r="GW47" s="17">
        <v>1.0171699999999999</v>
      </c>
      <c r="GX47" s="17">
        <v>7.8816100000000002</v>
      </c>
      <c r="GY47" s="17">
        <v>-5.3816100000000002</v>
      </c>
      <c r="GZ47" s="17">
        <v>13.9</v>
      </c>
      <c r="HA47" s="17">
        <v>18.397089999999999</v>
      </c>
      <c r="HB47" s="17">
        <v>34.47804</v>
      </c>
      <c r="HC47" s="17">
        <v>-20.578040000000001</v>
      </c>
      <c r="HD47" s="17">
        <v>31.7</v>
      </c>
      <c r="HE47" s="17">
        <v>37.158740000000002</v>
      </c>
      <c r="HF47" s="17">
        <v>37.158740000000002</v>
      </c>
      <c r="HG47" s="17">
        <v>-5.4587399999999997</v>
      </c>
      <c r="HH47" s="17">
        <v>2.2000000000000002</v>
      </c>
      <c r="HI47" s="17">
        <v>1.97359</v>
      </c>
      <c r="HJ47" s="17">
        <v>1.97359</v>
      </c>
      <c r="HK47" s="17">
        <v>0.22641</v>
      </c>
      <c r="HL47" s="17">
        <v>16</v>
      </c>
      <c r="HM47" s="17">
        <v>16.664079999999998</v>
      </c>
      <c r="HN47" s="17">
        <v>16.664079999999998</v>
      </c>
      <c r="HO47" s="17">
        <v>-0.66408</v>
      </c>
      <c r="HP47" s="17">
        <v>43</v>
      </c>
      <c r="HQ47" s="17">
        <v>45.12921</v>
      </c>
      <c r="HR47" s="17">
        <v>95.619290000000007</v>
      </c>
      <c r="HS47" s="17">
        <v>-52.619289999999999</v>
      </c>
      <c r="HT47" s="17"/>
      <c r="HU47" s="17"/>
      <c r="HV47" s="17"/>
      <c r="HW47" s="17">
        <v>0</v>
      </c>
      <c r="HX47" s="17"/>
      <c r="HY47" s="17"/>
      <c r="HZ47" s="17"/>
      <c r="IA47" s="17">
        <v>0</v>
      </c>
      <c r="IB47" s="17">
        <v>86.1</v>
      </c>
      <c r="IC47" s="17">
        <v>85.482579999999999</v>
      </c>
      <c r="ID47" s="17">
        <v>85.482579999999999</v>
      </c>
      <c r="IE47" s="17">
        <v>0.61741999999999997</v>
      </c>
      <c r="IF47" s="17"/>
      <c r="IG47" s="17"/>
      <c r="IH47" s="17"/>
      <c r="II47" s="17">
        <v>0</v>
      </c>
      <c r="IJ47" s="17"/>
      <c r="IK47" s="17"/>
      <c r="IL47" s="17"/>
      <c r="IM47" s="17">
        <v>0</v>
      </c>
      <c r="IN47" s="17">
        <v>47.9</v>
      </c>
      <c r="IO47" s="17">
        <v>48.181449999999998</v>
      </c>
      <c r="IP47" s="17">
        <v>48.181449999999998</v>
      </c>
      <c r="IQ47" s="17">
        <v>-0.28144999999999998</v>
      </c>
      <c r="IR47" s="17"/>
      <c r="IS47" s="17"/>
      <c r="IT47" s="17"/>
      <c r="IU47" s="17">
        <v>0</v>
      </c>
      <c r="IV47" s="17"/>
      <c r="IW47" s="17"/>
      <c r="IX47" s="17"/>
      <c r="IY47" s="17">
        <v>0</v>
      </c>
      <c r="IZ47" s="17"/>
      <c r="JA47" s="17"/>
      <c r="JB47" s="17"/>
      <c r="JC47" s="17">
        <v>0</v>
      </c>
      <c r="JD47" s="17">
        <v>71.7</v>
      </c>
      <c r="JE47" s="17">
        <v>61.208599999999997</v>
      </c>
      <c r="JF47" s="17">
        <v>38.240929999999999</v>
      </c>
      <c r="JG47" s="17">
        <v>33.459069999999997</v>
      </c>
      <c r="JH47" s="17">
        <v>178</v>
      </c>
      <c r="JI47" s="17">
        <v>178.52956</v>
      </c>
      <c r="JJ47" s="17">
        <v>178.52956</v>
      </c>
      <c r="JK47" s="17">
        <v>-0.52956000000000003</v>
      </c>
      <c r="JL47" s="17">
        <v>175.8</v>
      </c>
      <c r="JM47" s="17">
        <v>178.52956</v>
      </c>
      <c r="JN47" s="17">
        <v>178.52956</v>
      </c>
      <c r="JO47" s="17">
        <v>-2.7295600000000002</v>
      </c>
      <c r="JP47" s="17">
        <v>210.4</v>
      </c>
      <c r="JQ47" s="17">
        <v>178.52956</v>
      </c>
      <c r="JR47" s="17">
        <v>178.52956</v>
      </c>
      <c r="JS47" s="17">
        <v>31.870439999999999</v>
      </c>
      <c r="JT47" s="17">
        <v>274.2</v>
      </c>
      <c r="JU47" s="17">
        <v>267.79433</v>
      </c>
      <c r="JV47" s="17">
        <v>267.79433</v>
      </c>
      <c r="JW47" s="17">
        <v>6.4056699999999998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1.1522699999999999</v>
      </c>
      <c r="LF47" s="17">
        <v>1.1522699999999999</v>
      </c>
      <c r="LG47" s="17">
        <v>4.7730000000000002E-2</v>
      </c>
      <c r="LH47" s="17">
        <v>179.1</v>
      </c>
      <c r="LI47" s="17">
        <v>181.70574999999999</v>
      </c>
      <c r="LJ47" s="17">
        <v>140.4914</v>
      </c>
      <c r="LK47" s="17">
        <v>38.608600000000003</v>
      </c>
      <c r="LL47" s="17">
        <v>89.2</v>
      </c>
      <c r="LM47" s="17">
        <v>94.641289999999998</v>
      </c>
      <c r="LN47" s="17">
        <v>76.083349999999996</v>
      </c>
      <c r="LO47" s="17">
        <v>13.11665</v>
      </c>
      <c r="LP47" s="17">
        <v>64.2</v>
      </c>
      <c r="LQ47" s="17">
        <v>67.133979999999994</v>
      </c>
      <c r="LR47" s="17">
        <v>67.133979999999994</v>
      </c>
      <c r="LS47" s="17">
        <v>-2.93398</v>
      </c>
      <c r="LT47" s="17">
        <v>66.2</v>
      </c>
      <c r="LU47" s="17">
        <v>72.037319999999994</v>
      </c>
      <c r="LV47" s="17">
        <v>65.984009999999998</v>
      </c>
      <c r="LW47" s="17">
        <v>0.21598999999999999</v>
      </c>
      <c r="LX47" s="17">
        <v>29.7</v>
      </c>
      <c r="LY47" s="17">
        <v>29.812169999999998</v>
      </c>
      <c r="LZ47" s="17">
        <v>27.30705</v>
      </c>
      <c r="MA47" s="17">
        <v>2.3929499999999999</v>
      </c>
      <c r="MB47" s="17"/>
      <c r="MC47" s="17"/>
      <c r="MD47" s="17"/>
      <c r="ME47" s="17">
        <v>0</v>
      </c>
      <c r="MF47" s="17"/>
      <c r="MG47" s="17"/>
      <c r="MH47" s="17"/>
      <c r="MI47" s="17">
        <v>0</v>
      </c>
      <c r="MJ47" s="17"/>
      <c r="MK47" s="17"/>
      <c r="ML47" s="17"/>
      <c r="MM47" s="17">
        <v>0</v>
      </c>
      <c r="MN47" s="17">
        <v>146.30000000000001</v>
      </c>
      <c r="MO47" s="17">
        <v>149.77393000000001</v>
      </c>
      <c r="MP47" s="17">
        <v>149.77393000000001</v>
      </c>
      <c r="MQ47" s="17">
        <v>-3.4739300000000002</v>
      </c>
      <c r="MR47" s="17">
        <v>148.80000000000001</v>
      </c>
      <c r="MS47" s="17">
        <v>149.77393000000001</v>
      </c>
      <c r="MT47" s="17">
        <v>149.77393000000001</v>
      </c>
      <c r="MU47" s="17">
        <v>-0.97392999999999996</v>
      </c>
      <c r="MV47" s="17">
        <v>149.6</v>
      </c>
      <c r="MW47" s="17">
        <v>149.77393000000001</v>
      </c>
      <c r="MX47" s="17">
        <v>149.77393000000001</v>
      </c>
      <c r="MY47" s="17">
        <v>-0.17393</v>
      </c>
      <c r="MZ47" s="17"/>
      <c r="NA47" s="17"/>
      <c r="NB47" s="17"/>
      <c r="NC47" s="17">
        <v>0</v>
      </c>
      <c r="ND47" s="17"/>
      <c r="NE47" s="17"/>
      <c r="NF47" s="17"/>
      <c r="NG47" s="17">
        <v>0</v>
      </c>
      <c r="NH47" s="17">
        <v>175.3</v>
      </c>
      <c r="NI47" s="17">
        <v>175</v>
      </c>
      <c r="NJ47" s="17"/>
      <c r="NK47" s="17">
        <v>175.3</v>
      </c>
      <c r="NL47" s="17"/>
      <c r="NM47" s="17"/>
      <c r="NN47" s="17"/>
      <c r="NO47" s="17">
        <v>0</v>
      </c>
      <c r="NP47" s="17"/>
      <c r="NQ47" s="17"/>
      <c r="NR47" s="17"/>
      <c r="NS47" s="17">
        <v>0</v>
      </c>
      <c r="NT47" s="17">
        <v>137.19999999999999</v>
      </c>
      <c r="NU47" s="17">
        <v>145.01718</v>
      </c>
      <c r="NV47" s="17">
        <v>192.42551</v>
      </c>
      <c r="NW47" s="17">
        <v>-55.22551</v>
      </c>
      <c r="NX47" s="17">
        <v>78.599999999999994</v>
      </c>
      <c r="NY47" s="17">
        <v>72.508589999999998</v>
      </c>
      <c r="NZ47" s="17">
        <v>96.212760000000003</v>
      </c>
      <c r="OA47" s="17">
        <v>-17.612760000000002</v>
      </c>
      <c r="OB47" s="17">
        <v>0</v>
      </c>
      <c r="OC47" s="17"/>
      <c r="OD47" s="17">
        <v>0</v>
      </c>
      <c r="OE47" s="17">
        <v>0</v>
      </c>
      <c r="OF47" s="17">
        <v>89.5</v>
      </c>
      <c r="OG47" s="17">
        <v>89.216419999999999</v>
      </c>
      <c r="OH47" s="17">
        <v>107.637</v>
      </c>
      <c r="OI47" s="17">
        <v>-18.137</v>
      </c>
      <c r="OJ47" s="17">
        <v>0</v>
      </c>
      <c r="OK47" s="17"/>
      <c r="OL47" s="17">
        <v>0</v>
      </c>
      <c r="OM47" s="17">
        <v>0</v>
      </c>
      <c r="ON47" s="17">
        <v>17.100000000000001</v>
      </c>
      <c r="OO47" s="17">
        <v>16.882000000000001</v>
      </c>
      <c r="OP47" s="17">
        <v>16.882000000000001</v>
      </c>
      <c r="OQ47" s="17">
        <v>0.218</v>
      </c>
      <c r="OR47" s="17">
        <v>0</v>
      </c>
      <c r="OS47" s="17"/>
      <c r="OT47" s="17">
        <v>0</v>
      </c>
      <c r="OU47" s="17">
        <v>0</v>
      </c>
      <c r="OV47" s="17">
        <v>8.5</v>
      </c>
      <c r="OW47" s="17">
        <v>8.6</v>
      </c>
      <c r="OX47" s="17">
        <v>8.6</v>
      </c>
      <c r="OY47" s="17">
        <v>-0.1</v>
      </c>
      <c r="OZ47" s="17">
        <v>9.9</v>
      </c>
      <c r="PA47" s="17">
        <v>9</v>
      </c>
      <c r="PB47" s="17">
        <v>9</v>
      </c>
      <c r="PC47" s="17">
        <v>0.9</v>
      </c>
      <c r="PD47" s="17">
        <v>4</v>
      </c>
      <c r="PE47" s="17">
        <v>5.3498799999999997</v>
      </c>
      <c r="PF47" s="17">
        <v>4.0731200000000003</v>
      </c>
      <c r="PG47" s="17">
        <v>-7.3120000000000004E-2</v>
      </c>
      <c r="PH47" s="17"/>
      <c r="PI47" s="17">
        <v>1.23</v>
      </c>
      <c r="PJ47" s="17">
        <v>1.23</v>
      </c>
      <c r="PK47" s="17">
        <v>-1.23</v>
      </c>
      <c r="PL47" s="17">
        <v>3.2</v>
      </c>
      <c r="PM47" s="17">
        <v>3.1</v>
      </c>
      <c r="PN47" s="17">
        <v>3.1</v>
      </c>
      <c r="PO47" s="17">
        <v>0.1</v>
      </c>
      <c r="PP47" s="17">
        <v>2.2999999999999998</v>
      </c>
      <c r="PQ47" s="17">
        <v>2.4</v>
      </c>
      <c r="PR47" s="17">
        <v>2.4</v>
      </c>
      <c r="PS47" s="17">
        <v>-0.1</v>
      </c>
      <c r="PT47" s="17">
        <v>20.100000000000001</v>
      </c>
      <c r="PU47" s="17">
        <v>19.417480000000001</v>
      </c>
      <c r="PV47" s="17">
        <v>19.417480000000001</v>
      </c>
      <c r="PW47" s="17">
        <v>0.68252000000000002</v>
      </c>
      <c r="PX47" s="17">
        <v>9</v>
      </c>
      <c r="PY47" s="17">
        <v>9</v>
      </c>
      <c r="PZ47" s="17">
        <v>9</v>
      </c>
      <c r="QA47" s="17">
        <v>0</v>
      </c>
      <c r="QB47" s="17">
        <v>7.4</v>
      </c>
      <c r="QC47" s="17">
        <v>6</v>
      </c>
      <c r="QD47" s="17">
        <v>6</v>
      </c>
      <c r="QE47" s="17">
        <v>1.4</v>
      </c>
      <c r="QF47" s="17">
        <v>3.3</v>
      </c>
      <c r="QG47" s="17">
        <v>3.4</v>
      </c>
      <c r="QH47" s="17">
        <v>3.4</v>
      </c>
      <c r="QI47" s="17">
        <v>-0.1</v>
      </c>
      <c r="QJ47" s="17">
        <v>18.399999999999999</v>
      </c>
      <c r="QK47" s="17">
        <v>17.961169999999999</v>
      </c>
      <c r="QL47" s="17">
        <v>17.961169999999999</v>
      </c>
      <c r="QM47" s="17">
        <v>0.43883</v>
      </c>
      <c r="QN47" s="17">
        <v>0</v>
      </c>
      <c r="QO47" s="17"/>
      <c r="QP47" s="17">
        <v>0</v>
      </c>
      <c r="QQ47" s="17">
        <v>0</v>
      </c>
      <c r="QR47" s="17">
        <v>0</v>
      </c>
      <c r="QS47" s="17"/>
      <c r="QT47" s="17">
        <v>0</v>
      </c>
      <c r="QU47" s="17">
        <v>0</v>
      </c>
      <c r="QV47" s="17">
        <v>27.5</v>
      </c>
      <c r="QW47" s="17">
        <v>27.4</v>
      </c>
      <c r="QX47" s="17">
        <v>24.794</v>
      </c>
      <c r="QY47" s="17">
        <v>2.706</v>
      </c>
      <c r="QZ47" s="17">
        <v>70.900000000000006</v>
      </c>
      <c r="RA47" s="17">
        <v>73.391999999999996</v>
      </c>
      <c r="RB47" s="17">
        <v>73.391999999999996</v>
      </c>
      <c r="RC47" s="17">
        <v>-2.492</v>
      </c>
      <c r="RD47" s="17">
        <v>4.5</v>
      </c>
      <c r="RE47" s="17">
        <v>4.2</v>
      </c>
      <c r="RF47" s="17">
        <v>4.2</v>
      </c>
      <c r="RG47" s="17">
        <v>0.3</v>
      </c>
      <c r="RH47" s="17">
        <v>0</v>
      </c>
      <c r="RI47" s="17"/>
      <c r="RJ47" s="17">
        <v>0</v>
      </c>
      <c r="RK47" s="17">
        <v>0</v>
      </c>
      <c r="RL47" s="17">
        <v>1.1000000000000001</v>
      </c>
      <c r="RM47" s="17">
        <v>1.2</v>
      </c>
      <c r="RN47" s="17">
        <v>1.2</v>
      </c>
      <c r="RO47" s="17">
        <v>-0.1</v>
      </c>
      <c r="RP47" s="17">
        <v>2.9</v>
      </c>
      <c r="RQ47" s="17">
        <v>2.8</v>
      </c>
      <c r="RR47" s="17">
        <v>2.8</v>
      </c>
      <c r="RS47" s="17">
        <v>0.1</v>
      </c>
      <c r="RT47" s="17">
        <v>0</v>
      </c>
      <c r="RU47" s="17"/>
      <c r="RV47" s="17">
        <v>0</v>
      </c>
      <c r="RW47" s="17">
        <v>0</v>
      </c>
      <c r="RX47" s="17">
        <v>2.4</v>
      </c>
      <c r="RY47" s="17">
        <v>2.379</v>
      </c>
      <c r="RZ47" s="17">
        <v>2.379</v>
      </c>
      <c r="SA47" s="17">
        <v>2.1000000000000001E-2</v>
      </c>
      <c r="SB47" s="17">
        <v>20.399999999999999</v>
      </c>
      <c r="SC47" s="17">
        <v>19.772790000000001</v>
      </c>
      <c r="SD47" s="17">
        <v>19.772790000000001</v>
      </c>
      <c r="SE47" s="17">
        <v>0.62721000000000005</v>
      </c>
      <c r="SF47" s="17">
        <v>1.7</v>
      </c>
      <c r="SG47" s="17">
        <v>1.66</v>
      </c>
      <c r="SH47" s="17">
        <v>1.66</v>
      </c>
      <c r="SI47" s="17">
        <v>0.04</v>
      </c>
      <c r="SJ47" s="17">
        <v>0</v>
      </c>
      <c r="SK47" s="17">
        <v>0.4</v>
      </c>
      <c r="SL47" s="17">
        <v>0.4</v>
      </c>
      <c r="SM47" s="17">
        <v>-0.4</v>
      </c>
      <c r="SN47" s="17">
        <v>4.7</v>
      </c>
      <c r="SO47" s="17">
        <v>6.9</v>
      </c>
      <c r="SP47" s="17">
        <v>6.9</v>
      </c>
      <c r="SQ47" s="17">
        <v>-2.2000000000000002</v>
      </c>
      <c r="SR47" s="17">
        <v>2.8</v>
      </c>
      <c r="SS47" s="17">
        <v>3</v>
      </c>
      <c r="ST47" s="17">
        <v>3</v>
      </c>
      <c r="SU47" s="17">
        <v>-0.2</v>
      </c>
      <c r="SV47" s="17">
        <v>4</v>
      </c>
      <c r="SW47" s="17">
        <v>3.5</v>
      </c>
      <c r="SX47" s="17">
        <v>3.5</v>
      </c>
      <c r="SY47" s="17">
        <v>0.5</v>
      </c>
      <c r="SZ47" s="17">
        <v>6.2</v>
      </c>
      <c r="TA47" s="17">
        <v>5.5</v>
      </c>
      <c r="TB47" s="17">
        <v>5.5</v>
      </c>
      <c r="TC47" s="17">
        <v>0.7</v>
      </c>
      <c r="TD47" s="17">
        <v>12.8</v>
      </c>
      <c r="TE47" s="17">
        <v>12.621359999999999</v>
      </c>
      <c r="TF47" s="17">
        <v>12.621359999999999</v>
      </c>
      <c r="TG47" s="17">
        <v>0.17863999999999999</v>
      </c>
      <c r="TH47" s="17">
        <v>28.1</v>
      </c>
      <c r="TI47" s="17">
        <v>24</v>
      </c>
      <c r="TJ47" s="17">
        <v>25.759</v>
      </c>
      <c r="TK47" s="17">
        <v>2.3410000000000002</v>
      </c>
      <c r="TL47" s="17">
        <v>63.8</v>
      </c>
      <c r="TM47" s="17">
        <v>57.4</v>
      </c>
      <c r="TN47" s="17">
        <v>67.025000000000006</v>
      </c>
      <c r="TO47" s="17">
        <v>-3.2250000000000001</v>
      </c>
      <c r="TP47" s="17">
        <v>0</v>
      </c>
      <c r="TQ47" s="17"/>
      <c r="TR47" s="17">
        <v>0</v>
      </c>
      <c r="TS47" s="17">
        <v>0</v>
      </c>
      <c r="TT47" s="17">
        <v>97</v>
      </c>
      <c r="TU47" s="17">
        <v>104.70923999999999</v>
      </c>
      <c r="TV47" s="17">
        <v>73.778999999999996</v>
      </c>
      <c r="TW47" s="17">
        <v>23.221</v>
      </c>
      <c r="TX47" s="17">
        <v>108.2</v>
      </c>
      <c r="TY47" s="17">
        <v>108.76665</v>
      </c>
      <c r="TZ47" s="17">
        <v>79.855000000000004</v>
      </c>
      <c r="UA47" s="17">
        <v>28.344999999999999</v>
      </c>
      <c r="UB47" s="17">
        <v>15.5</v>
      </c>
      <c r="UC47" s="17">
        <v>11.228999999999999</v>
      </c>
      <c r="UD47" s="17">
        <v>11.228999999999999</v>
      </c>
      <c r="UE47" s="17">
        <v>4.2709999999999999</v>
      </c>
      <c r="UF47" s="17">
        <v>13.6</v>
      </c>
      <c r="UG47" s="17">
        <v>9.0779999999999994</v>
      </c>
      <c r="UH47" s="17">
        <v>9.0779999999999994</v>
      </c>
      <c r="UI47" s="17">
        <v>4.5220000000000002</v>
      </c>
      <c r="UJ47" s="17">
        <v>6.3</v>
      </c>
      <c r="UK47" s="17">
        <v>6.3</v>
      </c>
      <c r="UL47" s="17">
        <v>6.3</v>
      </c>
      <c r="UM47" s="17">
        <v>0</v>
      </c>
      <c r="UN47" s="17">
        <v>2.2999999999999998</v>
      </c>
      <c r="UO47" s="17">
        <v>2.2000000000000002</v>
      </c>
      <c r="UP47" s="17">
        <v>2.2000000000000002</v>
      </c>
      <c r="UQ47" s="17">
        <v>0.1</v>
      </c>
      <c r="UR47" s="17">
        <v>7.4</v>
      </c>
      <c r="US47" s="17">
        <v>7.6</v>
      </c>
      <c r="UT47" s="17">
        <v>7.6</v>
      </c>
      <c r="UU47" s="17">
        <v>-0.2</v>
      </c>
      <c r="UV47" s="17">
        <v>4</v>
      </c>
      <c r="UW47" s="17">
        <v>4.2</v>
      </c>
      <c r="UX47" s="17">
        <v>4.2</v>
      </c>
      <c r="UY47" s="17">
        <v>-0.2</v>
      </c>
      <c r="UZ47" s="17">
        <v>4.7</v>
      </c>
      <c r="VA47" s="17">
        <v>4.8</v>
      </c>
      <c r="VB47" s="17">
        <v>4.8</v>
      </c>
      <c r="VC47" s="17">
        <v>-0.1</v>
      </c>
      <c r="VD47" s="17">
        <v>4.9000000000000004</v>
      </c>
      <c r="VE47" s="17">
        <v>4.8</v>
      </c>
      <c r="VF47" s="17">
        <v>4.8</v>
      </c>
      <c r="VG47" s="17">
        <v>0.1</v>
      </c>
      <c r="VH47" s="17">
        <v>13.8</v>
      </c>
      <c r="VI47" s="17">
        <v>14.904999999999999</v>
      </c>
      <c r="VJ47" s="17">
        <v>14.904999999999999</v>
      </c>
      <c r="VK47" s="17">
        <v>-1.105</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126.3</v>
      </c>
      <c r="WC47" s="17">
        <v>129.44655</v>
      </c>
      <c r="WD47" s="17">
        <v>87.385999999999996</v>
      </c>
      <c r="WE47" s="17">
        <v>38.914000000000001</v>
      </c>
      <c r="WF47" s="17">
        <v>129.1</v>
      </c>
      <c r="WG47" s="17">
        <v>122.01392</v>
      </c>
      <c r="WH47" s="17">
        <v>82.33</v>
      </c>
      <c r="WI47" s="17">
        <v>46.77</v>
      </c>
      <c r="WJ47" s="17">
        <v>0</v>
      </c>
      <c r="WK47" s="17"/>
      <c r="WL47" s="17">
        <v>0</v>
      </c>
      <c r="WM47" s="17">
        <v>0</v>
      </c>
      <c r="WN47" s="17">
        <v>0</v>
      </c>
      <c r="WO47" s="17"/>
      <c r="WP47" s="17">
        <v>0</v>
      </c>
      <c r="WQ47" s="17">
        <v>0</v>
      </c>
      <c r="WR47" s="17">
        <v>10</v>
      </c>
      <c r="WS47" s="17">
        <v>10</v>
      </c>
      <c r="WT47" s="17">
        <v>10</v>
      </c>
      <c r="WU47" s="17">
        <v>0</v>
      </c>
      <c r="WV47" s="17">
        <v>17.7</v>
      </c>
      <c r="WW47" s="17">
        <v>17.864080000000001</v>
      </c>
      <c r="WX47" s="17">
        <v>17.864080000000001</v>
      </c>
      <c r="WY47" s="17">
        <v>-0.16408</v>
      </c>
      <c r="WZ47" s="17">
        <v>9.8000000000000007</v>
      </c>
      <c r="XA47" s="17">
        <v>10.8</v>
      </c>
      <c r="XB47" s="17">
        <v>10.8</v>
      </c>
      <c r="XC47" s="17">
        <v>-1</v>
      </c>
      <c r="XD47" s="17">
        <v>12.16</v>
      </c>
      <c r="XE47" s="17"/>
      <c r="XF47" s="17"/>
      <c r="XG47" s="17">
        <v>12.16</v>
      </c>
      <c r="XH47" s="17"/>
      <c r="XI47" s="17"/>
      <c r="XJ47" s="17"/>
      <c r="XK47" s="17">
        <v>0</v>
      </c>
      <c r="XL47" s="17">
        <v>16</v>
      </c>
      <c r="XM47" s="17">
        <v>14</v>
      </c>
      <c r="XN47" s="17">
        <v>14</v>
      </c>
      <c r="XO47" s="17">
        <v>2</v>
      </c>
      <c r="XP47" s="17">
        <v>5</v>
      </c>
      <c r="XQ47" s="17"/>
      <c r="XR47" s="17"/>
      <c r="XS47" s="17">
        <v>5</v>
      </c>
      <c r="XT47" s="17">
        <v>7.6</v>
      </c>
      <c r="XU47" s="17">
        <v>7.74</v>
      </c>
      <c r="XV47" s="17">
        <v>7.74</v>
      </c>
      <c r="XW47" s="17">
        <v>-0.14000000000000001</v>
      </c>
      <c r="XX47" s="17"/>
      <c r="XY47" s="17"/>
      <c r="XZ47" s="17"/>
      <c r="YA47" s="17">
        <v>0</v>
      </c>
      <c r="YB47" s="17"/>
      <c r="YC47" s="17"/>
      <c r="YD47" s="17"/>
      <c r="YE47" s="17">
        <v>0</v>
      </c>
    </row>
    <row r="48" spans="1:655" ht="24" customHeight="1" x14ac:dyDescent="0.3">
      <c r="A48" s="1"/>
      <c r="B48" s="18" t="s">
        <v>57</v>
      </c>
      <c r="C48" s="18" t="s">
        <v>757</v>
      </c>
      <c r="D48" s="19">
        <v>144</v>
      </c>
      <c r="E48" s="19">
        <v>128.20397</v>
      </c>
      <c r="F48" s="19">
        <v>141.79711</v>
      </c>
      <c r="G48" s="19">
        <v>2.20289</v>
      </c>
      <c r="H48" s="19">
        <v>646.96</v>
      </c>
      <c r="I48" s="19">
        <v>643.65809000000002</v>
      </c>
      <c r="J48" s="19">
        <v>643.65809000000002</v>
      </c>
      <c r="K48" s="19">
        <v>3.3019099999999999</v>
      </c>
      <c r="L48" s="19">
        <v>215.6</v>
      </c>
      <c r="M48" s="19">
        <v>209.39341999999999</v>
      </c>
      <c r="N48" s="19">
        <v>209.39341999999999</v>
      </c>
      <c r="O48" s="19">
        <v>6.2065799999999998</v>
      </c>
      <c r="P48" s="19"/>
      <c r="Q48" s="19"/>
      <c r="R48" s="19"/>
      <c r="S48" s="19">
        <v>0</v>
      </c>
      <c r="T48" s="19"/>
      <c r="U48" s="19"/>
      <c r="V48" s="19"/>
      <c r="W48" s="19">
        <v>0</v>
      </c>
      <c r="X48" s="19">
        <v>83.3</v>
      </c>
      <c r="Y48" s="19">
        <v>71.483159999999998</v>
      </c>
      <c r="Z48" s="19">
        <v>51.475949999999997</v>
      </c>
      <c r="AA48" s="19">
        <v>31.82405</v>
      </c>
      <c r="AB48" s="19">
        <v>79.900000000000006</v>
      </c>
      <c r="AC48" s="19">
        <v>91.364000000000004</v>
      </c>
      <c r="AD48" s="19">
        <v>96.808859999999996</v>
      </c>
      <c r="AE48" s="19">
        <v>-16.908860000000001</v>
      </c>
      <c r="AF48" s="19"/>
      <c r="AG48" s="19"/>
      <c r="AH48" s="19"/>
      <c r="AI48" s="19">
        <v>0</v>
      </c>
      <c r="AJ48" s="19"/>
      <c r="AK48" s="19"/>
      <c r="AL48" s="19"/>
      <c r="AM48" s="19">
        <v>0</v>
      </c>
      <c r="AN48" s="19">
        <v>121.9</v>
      </c>
      <c r="AO48" s="19">
        <v>151.62169</v>
      </c>
      <c r="AP48" s="19">
        <v>196.42444</v>
      </c>
      <c r="AQ48" s="19">
        <v>-74.524439999999998</v>
      </c>
      <c r="AR48" s="19">
        <v>122.5</v>
      </c>
      <c r="AS48" s="19">
        <v>151.62169</v>
      </c>
      <c r="AT48" s="19">
        <v>196.42444</v>
      </c>
      <c r="AU48" s="19">
        <v>-73.924440000000004</v>
      </c>
      <c r="AV48" s="19">
        <v>121.8</v>
      </c>
      <c r="AW48" s="19">
        <v>151.62169</v>
      </c>
      <c r="AX48" s="19">
        <v>196.42444</v>
      </c>
      <c r="AY48" s="19">
        <v>-74.624440000000007</v>
      </c>
      <c r="AZ48" s="19">
        <v>207.4</v>
      </c>
      <c r="BA48" s="19">
        <v>227.43253999999999</v>
      </c>
      <c r="BB48" s="19">
        <v>294.63666999999998</v>
      </c>
      <c r="BC48" s="19">
        <v>-87.236670000000004</v>
      </c>
      <c r="BD48" s="19">
        <v>215.6</v>
      </c>
      <c r="BE48" s="19">
        <v>208.28218000000001</v>
      </c>
      <c r="BF48" s="19">
        <v>208.28218000000001</v>
      </c>
      <c r="BG48" s="19">
        <v>7.3178200000000002</v>
      </c>
      <c r="BH48" s="19">
        <v>111.9</v>
      </c>
      <c r="BI48" s="19">
        <v>104.14109000000001</v>
      </c>
      <c r="BJ48" s="19">
        <v>104.14109000000001</v>
      </c>
      <c r="BK48" s="19">
        <v>7.7589100000000002</v>
      </c>
      <c r="BL48" s="19">
        <v>353.4</v>
      </c>
      <c r="BM48" s="19">
        <v>355.15463999999997</v>
      </c>
      <c r="BN48" s="19">
        <v>462.17299000000003</v>
      </c>
      <c r="BO48" s="19">
        <v>-108.77298999999999</v>
      </c>
      <c r="BP48" s="19">
        <v>4.2</v>
      </c>
      <c r="BQ48" s="19">
        <v>4.4318400000000002</v>
      </c>
      <c r="BR48" s="19">
        <v>4.4318400000000002</v>
      </c>
      <c r="BS48" s="19">
        <v>-0.23183999999999999</v>
      </c>
      <c r="BT48" s="19"/>
      <c r="BU48" s="19"/>
      <c r="BV48" s="19"/>
      <c r="BW48" s="19">
        <v>0</v>
      </c>
      <c r="BX48" s="19"/>
      <c r="BY48" s="19"/>
      <c r="BZ48" s="19"/>
      <c r="CA48" s="19">
        <v>0</v>
      </c>
      <c r="CB48" s="19"/>
      <c r="CC48" s="19"/>
      <c r="CD48" s="19"/>
      <c r="CE48" s="19">
        <v>0</v>
      </c>
      <c r="CF48" s="19"/>
      <c r="CG48" s="19"/>
      <c r="CH48" s="19"/>
      <c r="CI48" s="19">
        <v>0</v>
      </c>
      <c r="CJ48" s="19">
        <v>119.2</v>
      </c>
      <c r="CK48" s="19">
        <v>116.66768</v>
      </c>
      <c r="CL48" s="19">
        <v>116.66768</v>
      </c>
      <c r="CM48" s="19">
        <v>2.5323199999999999</v>
      </c>
      <c r="CN48" s="19">
        <v>7.4</v>
      </c>
      <c r="CO48" s="19">
        <v>5.1333399999999996</v>
      </c>
      <c r="CP48" s="19">
        <v>5.1333399999999996</v>
      </c>
      <c r="CQ48" s="19">
        <v>2.2666599999999999</v>
      </c>
      <c r="CR48" s="19">
        <v>5.2</v>
      </c>
      <c r="CS48" s="19">
        <v>2.8177599999999998</v>
      </c>
      <c r="CT48" s="19">
        <v>2.8177599999999998</v>
      </c>
      <c r="CU48" s="19">
        <v>2.3822399999999999</v>
      </c>
      <c r="CV48" s="19"/>
      <c r="CW48" s="19"/>
      <c r="CX48" s="19">
        <v>0</v>
      </c>
      <c r="CY48" s="19">
        <v>0</v>
      </c>
      <c r="CZ48" s="19">
        <v>6.88</v>
      </c>
      <c r="DA48" s="19">
        <v>6.8787000000000003</v>
      </c>
      <c r="DB48" s="19">
        <v>6.8787000000000003</v>
      </c>
      <c r="DC48" s="19">
        <v>1.2999999999999999E-3</v>
      </c>
      <c r="DD48" s="19">
        <v>14.32</v>
      </c>
      <c r="DE48" s="19">
        <v>14.919420000000001</v>
      </c>
      <c r="DF48" s="19">
        <v>14.919420000000001</v>
      </c>
      <c r="DG48" s="19">
        <v>-0.59941999999999995</v>
      </c>
      <c r="DH48" s="19">
        <v>140.57</v>
      </c>
      <c r="DI48" s="19">
        <v>103.25575000000001</v>
      </c>
      <c r="DJ48" s="19">
        <v>93.592349999999996</v>
      </c>
      <c r="DK48" s="19">
        <v>46.977649999999997</v>
      </c>
      <c r="DL48" s="19"/>
      <c r="DM48" s="19"/>
      <c r="DN48" s="19"/>
      <c r="DO48" s="19">
        <v>0</v>
      </c>
      <c r="DP48" s="19"/>
      <c r="DQ48" s="19"/>
      <c r="DR48" s="19"/>
      <c r="DS48" s="19">
        <v>0</v>
      </c>
      <c r="DT48" s="19"/>
      <c r="DU48" s="19"/>
      <c r="DV48" s="19"/>
      <c r="DW48" s="19">
        <v>0</v>
      </c>
      <c r="DX48" s="19"/>
      <c r="DY48" s="19"/>
      <c r="DZ48" s="19"/>
      <c r="EA48" s="19">
        <v>0</v>
      </c>
      <c r="EB48" s="19">
        <v>55.8</v>
      </c>
      <c r="EC48" s="19">
        <v>74.277360000000002</v>
      </c>
      <c r="ED48" s="19">
        <v>56.515709999999999</v>
      </c>
      <c r="EE48" s="19">
        <v>-0.71570999999999996</v>
      </c>
      <c r="EF48" s="19">
        <v>111</v>
      </c>
      <c r="EG48" s="19">
        <v>110.21751999999999</v>
      </c>
      <c r="EH48" s="19">
        <v>110.21751999999999</v>
      </c>
      <c r="EI48" s="19">
        <v>0.78247999999999995</v>
      </c>
      <c r="EJ48" s="19"/>
      <c r="EK48" s="19"/>
      <c r="EL48" s="19"/>
      <c r="EM48" s="19">
        <v>0</v>
      </c>
      <c r="EN48" s="19"/>
      <c r="EO48" s="19"/>
      <c r="EP48" s="19"/>
      <c r="EQ48" s="19">
        <v>0</v>
      </c>
      <c r="ER48" s="19"/>
      <c r="ES48" s="19"/>
      <c r="ET48" s="19"/>
      <c r="EU48" s="19">
        <v>0</v>
      </c>
      <c r="EV48" s="19">
        <v>6.5</v>
      </c>
      <c r="EW48" s="19">
        <v>6.39</v>
      </c>
      <c r="EX48" s="19">
        <v>6.39</v>
      </c>
      <c r="EY48" s="19">
        <v>0.11</v>
      </c>
      <c r="EZ48" s="19">
        <v>226.5</v>
      </c>
      <c r="FA48" s="19">
        <v>210.08471</v>
      </c>
      <c r="FB48" s="19">
        <v>191.52395999999999</v>
      </c>
      <c r="FC48" s="19">
        <v>34.976039999999998</v>
      </c>
      <c r="FD48" s="19">
        <v>27.3</v>
      </c>
      <c r="FE48" s="19">
        <v>39.633699999999997</v>
      </c>
      <c r="FF48" s="19">
        <v>36.90014</v>
      </c>
      <c r="FG48" s="19">
        <v>-9.6001399999999997</v>
      </c>
      <c r="FH48" s="19">
        <v>73.7</v>
      </c>
      <c r="FI48" s="19">
        <v>110.17787</v>
      </c>
      <c r="FJ48" s="19">
        <v>76.301159999999996</v>
      </c>
      <c r="FK48" s="19">
        <v>-2.6011600000000001</v>
      </c>
      <c r="FL48" s="19">
        <v>17.2</v>
      </c>
      <c r="FM48" s="19">
        <v>29.020659999999999</v>
      </c>
      <c r="FN48" s="19">
        <v>22.625250000000001</v>
      </c>
      <c r="FO48" s="19">
        <v>-5.4252500000000001</v>
      </c>
      <c r="FP48" s="19">
        <v>18.2</v>
      </c>
      <c r="FQ48" s="19">
        <v>17.91338</v>
      </c>
      <c r="FR48" s="19">
        <v>14.927820000000001</v>
      </c>
      <c r="FS48" s="19">
        <v>3.2721800000000001</v>
      </c>
      <c r="FT48" s="19">
        <v>15</v>
      </c>
      <c r="FU48" s="19">
        <v>15.048539999999999</v>
      </c>
      <c r="FV48" s="19">
        <v>15.048539999999999</v>
      </c>
      <c r="FW48" s="19">
        <v>-4.854E-2</v>
      </c>
      <c r="FX48" s="19">
        <v>61.7</v>
      </c>
      <c r="FY48" s="19">
        <v>63.751600000000003</v>
      </c>
      <c r="FZ48" s="19">
        <v>63.751600000000003</v>
      </c>
      <c r="GA48" s="19">
        <v>-2.0516000000000001</v>
      </c>
      <c r="GB48" s="19">
        <v>181.1</v>
      </c>
      <c r="GC48" s="19">
        <v>185.10007999999999</v>
      </c>
      <c r="GD48" s="19">
        <v>185.10007999999999</v>
      </c>
      <c r="GE48" s="19">
        <v>-4.0000799999999996</v>
      </c>
      <c r="GF48" s="19">
        <v>181.7</v>
      </c>
      <c r="GG48" s="19">
        <v>185.10007999999999</v>
      </c>
      <c r="GH48" s="19">
        <v>185.10007999999999</v>
      </c>
      <c r="GI48" s="19">
        <v>-3.40008</v>
      </c>
      <c r="GJ48" s="19">
        <v>184.1</v>
      </c>
      <c r="GK48" s="19">
        <v>185.10007999999999</v>
      </c>
      <c r="GL48" s="19">
        <v>185.10007999999999</v>
      </c>
      <c r="GM48" s="19">
        <v>-1.0000800000000001</v>
      </c>
      <c r="GN48" s="19">
        <v>90.8</v>
      </c>
      <c r="GO48" s="19">
        <v>93.223569999999995</v>
      </c>
      <c r="GP48" s="19">
        <v>55.663499999999999</v>
      </c>
      <c r="GQ48" s="19">
        <v>35.136499999999998</v>
      </c>
      <c r="GR48" s="19">
        <v>5.3</v>
      </c>
      <c r="GS48" s="19">
        <v>5.1525699999999999</v>
      </c>
      <c r="GT48" s="19">
        <v>7.5127800000000002</v>
      </c>
      <c r="GU48" s="19">
        <v>-2.21278</v>
      </c>
      <c r="GV48" s="19">
        <v>2.5</v>
      </c>
      <c r="GW48" s="19">
        <v>1.0171699999999999</v>
      </c>
      <c r="GX48" s="19">
        <v>7.8816100000000002</v>
      </c>
      <c r="GY48" s="19">
        <v>-5.3816100000000002</v>
      </c>
      <c r="GZ48" s="19">
        <v>10.5</v>
      </c>
      <c r="HA48" s="19">
        <v>14.2281</v>
      </c>
      <c r="HB48" s="19">
        <v>34.47804</v>
      </c>
      <c r="HC48" s="19">
        <v>-23.97804</v>
      </c>
      <c r="HD48" s="19">
        <v>36.5</v>
      </c>
      <c r="HE48" s="19">
        <v>37.158740000000002</v>
      </c>
      <c r="HF48" s="19">
        <v>37.158740000000002</v>
      </c>
      <c r="HG48" s="19">
        <v>-0.65873999999999999</v>
      </c>
      <c r="HH48" s="19">
        <v>2.2000000000000002</v>
      </c>
      <c r="HI48" s="19">
        <v>1.97359</v>
      </c>
      <c r="HJ48" s="19">
        <v>1.97359</v>
      </c>
      <c r="HK48" s="19">
        <v>0.22641</v>
      </c>
      <c r="HL48" s="19">
        <v>15.7</v>
      </c>
      <c r="HM48" s="19">
        <v>16.664079999999998</v>
      </c>
      <c r="HN48" s="19">
        <v>16.664079999999998</v>
      </c>
      <c r="HO48" s="19">
        <v>-0.96408000000000005</v>
      </c>
      <c r="HP48" s="19">
        <v>58.5</v>
      </c>
      <c r="HQ48" s="19">
        <v>21.359220000000001</v>
      </c>
      <c r="HR48" s="19">
        <v>94.106300000000005</v>
      </c>
      <c r="HS48" s="19">
        <v>-35.606299999999997</v>
      </c>
      <c r="HT48" s="19"/>
      <c r="HU48" s="19"/>
      <c r="HV48" s="19"/>
      <c r="HW48" s="19">
        <v>0</v>
      </c>
      <c r="HX48" s="19"/>
      <c r="HY48" s="19"/>
      <c r="HZ48" s="19"/>
      <c r="IA48" s="19">
        <v>0</v>
      </c>
      <c r="IB48" s="19">
        <v>85.8</v>
      </c>
      <c r="IC48" s="19">
        <v>85.482579999999999</v>
      </c>
      <c r="ID48" s="19">
        <v>85.482579999999999</v>
      </c>
      <c r="IE48" s="19">
        <v>0.31741999999999998</v>
      </c>
      <c r="IF48" s="19"/>
      <c r="IG48" s="19"/>
      <c r="IH48" s="19"/>
      <c r="II48" s="19">
        <v>0</v>
      </c>
      <c r="IJ48" s="19"/>
      <c r="IK48" s="19"/>
      <c r="IL48" s="19"/>
      <c r="IM48" s="19">
        <v>0</v>
      </c>
      <c r="IN48" s="19">
        <v>47.6</v>
      </c>
      <c r="IO48" s="19">
        <v>48.181449999999998</v>
      </c>
      <c r="IP48" s="19">
        <v>48.181449999999998</v>
      </c>
      <c r="IQ48" s="19">
        <v>-0.58145000000000002</v>
      </c>
      <c r="IR48" s="19"/>
      <c r="IS48" s="19"/>
      <c r="IT48" s="19"/>
      <c r="IU48" s="19">
        <v>0</v>
      </c>
      <c r="IV48" s="19"/>
      <c r="IW48" s="19"/>
      <c r="IX48" s="19"/>
      <c r="IY48" s="19">
        <v>0</v>
      </c>
      <c r="IZ48" s="19"/>
      <c r="JA48" s="19"/>
      <c r="JB48" s="19"/>
      <c r="JC48" s="19">
        <v>0</v>
      </c>
      <c r="JD48" s="19">
        <v>71.2</v>
      </c>
      <c r="JE48" s="19">
        <v>57.95232</v>
      </c>
      <c r="JF48" s="19">
        <v>36.753599999999999</v>
      </c>
      <c r="JG48" s="19">
        <v>34.446399999999997</v>
      </c>
      <c r="JH48" s="19">
        <v>178.3</v>
      </c>
      <c r="JI48" s="19">
        <v>178.52956</v>
      </c>
      <c r="JJ48" s="19">
        <v>178.52956</v>
      </c>
      <c r="JK48" s="19">
        <v>-0.22955999999999999</v>
      </c>
      <c r="JL48" s="19">
        <v>176.2</v>
      </c>
      <c r="JM48" s="19">
        <v>178.52956</v>
      </c>
      <c r="JN48" s="19">
        <v>178.52956</v>
      </c>
      <c r="JO48" s="19">
        <v>-2.3295599999999999</v>
      </c>
      <c r="JP48" s="19">
        <v>210.4</v>
      </c>
      <c r="JQ48" s="19">
        <v>178.52956</v>
      </c>
      <c r="JR48" s="19">
        <v>178.52956</v>
      </c>
      <c r="JS48" s="19">
        <v>31.870439999999999</v>
      </c>
      <c r="JT48" s="19">
        <v>274.8</v>
      </c>
      <c r="JU48" s="19">
        <v>267.79433</v>
      </c>
      <c r="JV48" s="19">
        <v>267.79433</v>
      </c>
      <c r="JW48" s="19">
        <v>7.0056700000000003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1.2</v>
      </c>
      <c r="LE48" s="19">
        <v>1.1522699999999999</v>
      </c>
      <c r="LF48" s="19">
        <v>1.1522699999999999</v>
      </c>
      <c r="LG48" s="19">
        <v>4.7730000000000002E-2</v>
      </c>
      <c r="LH48" s="19">
        <v>203.6</v>
      </c>
      <c r="LI48" s="19">
        <v>180.83494999999999</v>
      </c>
      <c r="LJ48" s="19">
        <v>140.67126999999999</v>
      </c>
      <c r="LK48" s="19">
        <v>62.928730000000002</v>
      </c>
      <c r="LL48" s="19">
        <v>109.7</v>
      </c>
      <c r="LM48" s="19">
        <v>59.223300000000002</v>
      </c>
      <c r="LN48" s="19">
        <v>76.44332</v>
      </c>
      <c r="LO48" s="19">
        <v>33.256680000000003</v>
      </c>
      <c r="LP48" s="19">
        <v>64</v>
      </c>
      <c r="LQ48" s="19">
        <v>62.218530000000001</v>
      </c>
      <c r="LR48" s="19">
        <v>67.133979999999994</v>
      </c>
      <c r="LS48" s="19">
        <v>-3.1339800000000002</v>
      </c>
      <c r="LT48" s="19">
        <v>75</v>
      </c>
      <c r="LU48" s="19">
        <v>61.152769999999997</v>
      </c>
      <c r="LV48" s="19">
        <v>65.984009999999998</v>
      </c>
      <c r="LW48" s="19">
        <v>9.0159900000000004</v>
      </c>
      <c r="LX48" s="19">
        <v>29.8</v>
      </c>
      <c r="LY48" s="19">
        <v>25.307670000000002</v>
      </c>
      <c r="LZ48" s="19">
        <v>27.30705</v>
      </c>
      <c r="MA48" s="19">
        <v>2.49295</v>
      </c>
      <c r="MB48" s="19"/>
      <c r="MC48" s="19"/>
      <c r="MD48" s="19"/>
      <c r="ME48" s="19">
        <v>0</v>
      </c>
      <c r="MF48" s="19"/>
      <c r="MG48" s="19"/>
      <c r="MH48" s="19"/>
      <c r="MI48" s="19">
        <v>0</v>
      </c>
      <c r="MJ48" s="19"/>
      <c r="MK48" s="19"/>
      <c r="ML48" s="19"/>
      <c r="MM48" s="19">
        <v>0</v>
      </c>
      <c r="MN48" s="19">
        <v>147</v>
      </c>
      <c r="MO48" s="19">
        <v>149.77393000000001</v>
      </c>
      <c r="MP48" s="19">
        <v>149.77393000000001</v>
      </c>
      <c r="MQ48" s="19">
        <v>-2.77393</v>
      </c>
      <c r="MR48" s="19">
        <v>149.5</v>
      </c>
      <c r="MS48" s="19">
        <v>149.77393000000001</v>
      </c>
      <c r="MT48" s="19">
        <v>149.77393000000001</v>
      </c>
      <c r="MU48" s="19">
        <v>-0.27393000000000001</v>
      </c>
      <c r="MV48" s="19">
        <v>150.4</v>
      </c>
      <c r="MW48" s="19">
        <v>149.77393000000001</v>
      </c>
      <c r="MX48" s="19">
        <v>149.77393000000001</v>
      </c>
      <c r="MY48" s="19">
        <v>0.62607000000000002</v>
      </c>
      <c r="MZ48" s="19"/>
      <c r="NA48" s="19"/>
      <c r="NB48" s="19"/>
      <c r="NC48" s="19">
        <v>0</v>
      </c>
      <c r="ND48" s="19"/>
      <c r="NE48" s="19"/>
      <c r="NF48" s="19"/>
      <c r="NG48" s="19">
        <v>0</v>
      </c>
      <c r="NH48" s="19">
        <v>104.7</v>
      </c>
      <c r="NI48" s="19">
        <v>175</v>
      </c>
      <c r="NJ48" s="19"/>
      <c r="NK48" s="19">
        <v>104.7</v>
      </c>
      <c r="NL48" s="19"/>
      <c r="NM48" s="19"/>
      <c r="NN48" s="19"/>
      <c r="NO48" s="19">
        <v>0</v>
      </c>
      <c r="NP48" s="19"/>
      <c r="NQ48" s="19"/>
      <c r="NR48" s="19"/>
      <c r="NS48" s="19">
        <v>0</v>
      </c>
      <c r="NT48" s="19">
        <v>137.19999999999999</v>
      </c>
      <c r="NU48" s="19">
        <v>145.01718</v>
      </c>
      <c r="NV48" s="19">
        <v>192.42551</v>
      </c>
      <c r="NW48" s="19">
        <v>-55.22551</v>
      </c>
      <c r="NX48" s="19">
        <v>78</v>
      </c>
      <c r="NY48" s="19">
        <v>72.508589999999998</v>
      </c>
      <c r="NZ48" s="19">
        <v>96.212760000000003</v>
      </c>
      <c r="OA48" s="19">
        <v>-18.212759999999999</v>
      </c>
      <c r="OB48" s="19">
        <v>0</v>
      </c>
      <c r="OC48" s="19"/>
      <c r="OD48" s="19">
        <v>0</v>
      </c>
      <c r="OE48" s="19">
        <v>0</v>
      </c>
      <c r="OF48" s="19">
        <v>88.2</v>
      </c>
      <c r="OG48" s="19">
        <v>89.782880000000006</v>
      </c>
      <c r="OH48" s="19">
        <v>108.036</v>
      </c>
      <c r="OI48" s="19">
        <v>-19.835999999999999</v>
      </c>
      <c r="OJ48" s="19">
        <v>0</v>
      </c>
      <c r="OK48" s="19"/>
      <c r="OL48" s="19">
        <v>0</v>
      </c>
      <c r="OM48" s="19">
        <v>0</v>
      </c>
      <c r="ON48" s="19">
        <v>17.5</v>
      </c>
      <c r="OO48" s="19">
        <v>16.609000000000002</v>
      </c>
      <c r="OP48" s="19">
        <v>16.609000000000002</v>
      </c>
      <c r="OQ48" s="19">
        <v>0.89100000000000001</v>
      </c>
      <c r="OR48" s="19">
        <v>0</v>
      </c>
      <c r="OS48" s="19"/>
      <c r="OT48" s="19">
        <v>0</v>
      </c>
      <c r="OU48" s="19">
        <v>0</v>
      </c>
      <c r="OV48" s="19">
        <v>8.4</v>
      </c>
      <c r="OW48" s="19">
        <v>8.6</v>
      </c>
      <c r="OX48" s="19">
        <v>8.6</v>
      </c>
      <c r="OY48" s="19">
        <v>-0.2</v>
      </c>
      <c r="OZ48" s="19">
        <v>9.9</v>
      </c>
      <c r="PA48" s="19">
        <v>9</v>
      </c>
      <c r="PB48" s="19">
        <v>9</v>
      </c>
      <c r="PC48" s="19">
        <v>0.9</v>
      </c>
      <c r="PD48" s="19">
        <v>4.9000000000000004</v>
      </c>
      <c r="PE48" s="19">
        <v>5.3241899999999998</v>
      </c>
      <c r="PF48" s="19">
        <v>4.0224799999999998</v>
      </c>
      <c r="PG48" s="19">
        <v>0.87751999999999997</v>
      </c>
      <c r="PH48" s="19"/>
      <c r="PI48" s="19">
        <v>1.23</v>
      </c>
      <c r="PJ48" s="19">
        <v>1.23</v>
      </c>
      <c r="PK48" s="19">
        <v>-1.23</v>
      </c>
      <c r="PL48" s="19">
        <v>3.2</v>
      </c>
      <c r="PM48" s="19">
        <v>3.1</v>
      </c>
      <c r="PN48" s="19">
        <v>3.1</v>
      </c>
      <c r="PO48" s="19">
        <v>0.1</v>
      </c>
      <c r="PP48" s="19">
        <v>2.2999999999999998</v>
      </c>
      <c r="PQ48" s="19">
        <v>2.4</v>
      </c>
      <c r="PR48" s="19">
        <v>2.4</v>
      </c>
      <c r="PS48" s="19">
        <v>-0.1</v>
      </c>
      <c r="PT48" s="19">
        <v>20.100000000000001</v>
      </c>
      <c r="PU48" s="19">
        <v>19.417480000000001</v>
      </c>
      <c r="PV48" s="19">
        <v>19.417480000000001</v>
      </c>
      <c r="PW48" s="19">
        <v>0.68252000000000002</v>
      </c>
      <c r="PX48" s="19">
        <v>8.8000000000000007</v>
      </c>
      <c r="PY48" s="19">
        <v>9</v>
      </c>
      <c r="PZ48" s="19">
        <v>9</v>
      </c>
      <c r="QA48" s="19">
        <v>-0.2</v>
      </c>
      <c r="QB48" s="19">
        <v>7.5</v>
      </c>
      <c r="QC48" s="19">
        <v>6</v>
      </c>
      <c r="QD48" s="19">
        <v>6</v>
      </c>
      <c r="QE48" s="19">
        <v>1.5</v>
      </c>
      <c r="QF48" s="19">
        <v>3.4</v>
      </c>
      <c r="QG48" s="19">
        <v>3.4</v>
      </c>
      <c r="QH48" s="19">
        <v>3.4</v>
      </c>
      <c r="QI48" s="19">
        <v>0</v>
      </c>
      <c r="QJ48" s="19">
        <v>18.399999999999999</v>
      </c>
      <c r="QK48" s="19">
        <v>17.961169999999999</v>
      </c>
      <c r="QL48" s="19">
        <v>17.961169999999999</v>
      </c>
      <c r="QM48" s="19">
        <v>0.43883</v>
      </c>
      <c r="QN48" s="19">
        <v>0</v>
      </c>
      <c r="QO48" s="19"/>
      <c r="QP48" s="19">
        <v>0</v>
      </c>
      <c r="QQ48" s="19">
        <v>0</v>
      </c>
      <c r="QR48" s="19">
        <v>0</v>
      </c>
      <c r="QS48" s="19"/>
      <c r="QT48" s="19">
        <v>0</v>
      </c>
      <c r="QU48" s="19">
        <v>0</v>
      </c>
      <c r="QV48" s="19">
        <v>25.1</v>
      </c>
      <c r="QW48" s="19">
        <v>27.1</v>
      </c>
      <c r="QX48" s="19">
        <v>24.881</v>
      </c>
      <c r="QY48" s="19">
        <v>0.219</v>
      </c>
      <c r="QZ48" s="19">
        <v>65.3</v>
      </c>
      <c r="RA48" s="19">
        <v>73.921000000000006</v>
      </c>
      <c r="RB48" s="19">
        <v>73.921000000000006</v>
      </c>
      <c r="RC48" s="19">
        <v>-8.6210000000000004</v>
      </c>
      <c r="RD48" s="19">
        <v>4.5</v>
      </c>
      <c r="RE48" s="19">
        <v>4.2</v>
      </c>
      <c r="RF48" s="19">
        <v>4.2</v>
      </c>
      <c r="RG48" s="19">
        <v>0.3</v>
      </c>
      <c r="RH48" s="19">
        <v>0</v>
      </c>
      <c r="RI48" s="19"/>
      <c r="RJ48" s="19">
        <v>0</v>
      </c>
      <c r="RK48" s="19">
        <v>0</v>
      </c>
      <c r="RL48" s="19">
        <v>1.1000000000000001</v>
      </c>
      <c r="RM48" s="19">
        <v>1.2</v>
      </c>
      <c r="RN48" s="19">
        <v>1.2</v>
      </c>
      <c r="RO48" s="19">
        <v>-0.1</v>
      </c>
      <c r="RP48" s="19">
        <v>2.9</v>
      </c>
      <c r="RQ48" s="19">
        <v>2.8</v>
      </c>
      <c r="RR48" s="19">
        <v>2.8</v>
      </c>
      <c r="RS48" s="19">
        <v>0.1</v>
      </c>
      <c r="RT48" s="19">
        <v>0</v>
      </c>
      <c r="RU48" s="19"/>
      <c r="RV48" s="19">
        <v>0</v>
      </c>
      <c r="RW48" s="19">
        <v>0</v>
      </c>
      <c r="RX48" s="19">
        <v>2.2999999999999998</v>
      </c>
      <c r="RY48" s="19">
        <v>2.379</v>
      </c>
      <c r="RZ48" s="19">
        <v>2.379</v>
      </c>
      <c r="SA48" s="19">
        <v>-7.9000000000000001E-2</v>
      </c>
      <c r="SB48" s="19">
        <v>20.399999999999999</v>
      </c>
      <c r="SC48" s="19">
        <v>19.772790000000001</v>
      </c>
      <c r="SD48" s="19">
        <v>19.772790000000001</v>
      </c>
      <c r="SE48" s="19">
        <v>0.62721000000000005</v>
      </c>
      <c r="SF48" s="19">
        <v>1.7</v>
      </c>
      <c r="SG48" s="19">
        <v>1.66</v>
      </c>
      <c r="SH48" s="19">
        <v>1.66</v>
      </c>
      <c r="SI48" s="19">
        <v>0.04</v>
      </c>
      <c r="SJ48" s="19">
        <v>0</v>
      </c>
      <c r="SK48" s="19">
        <v>0.4</v>
      </c>
      <c r="SL48" s="19">
        <v>0.4</v>
      </c>
      <c r="SM48" s="19">
        <v>-0.4</v>
      </c>
      <c r="SN48" s="19">
        <v>4.5999999999999996</v>
      </c>
      <c r="SO48" s="19">
        <v>6.9</v>
      </c>
      <c r="SP48" s="19">
        <v>6.9</v>
      </c>
      <c r="SQ48" s="19">
        <v>-2.2999999999999998</v>
      </c>
      <c r="SR48" s="19">
        <v>3</v>
      </c>
      <c r="SS48" s="19">
        <v>3</v>
      </c>
      <c r="ST48" s="19">
        <v>3</v>
      </c>
      <c r="SU48" s="19">
        <v>0</v>
      </c>
      <c r="SV48" s="19">
        <v>4.0999999999999996</v>
      </c>
      <c r="SW48" s="19">
        <v>3.5</v>
      </c>
      <c r="SX48" s="19">
        <v>3.5</v>
      </c>
      <c r="SY48" s="19">
        <v>0.6</v>
      </c>
      <c r="SZ48" s="19">
        <v>6.2</v>
      </c>
      <c r="TA48" s="19">
        <v>5.5</v>
      </c>
      <c r="TB48" s="19">
        <v>5.5</v>
      </c>
      <c r="TC48" s="19">
        <v>0.7</v>
      </c>
      <c r="TD48" s="19">
        <v>12.7</v>
      </c>
      <c r="TE48" s="19">
        <v>12.621359999999999</v>
      </c>
      <c r="TF48" s="19">
        <v>12.621359999999999</v>
      </c>
      <c r="TG48" s="19">
        <v>7.8640000000000002E-2</v>
      </c>
      <c r="TH48" s="19">
        <v>26.9</v>
      </c>
      <c r="TI48" s="19">
        <v>23.1</v>
      </c>
      <c r="TJ48" s="19">
        <v>24.948</v>
      </c>
      <c r="TK48" s="19">
        <v>1.952</v>
      </c>
      <c r="TL48" s="19">
        <v>63.3</v>
      </c>
      <c r="TM48" s="19">
        <v>55.1</v>
      </c>
      <c r="TN48" s="19">
        <v>62.451999999999998</v>
      </c>
      <c r="TO48" s="19">
        <v>0.84799999999999998</v>
      </c>
      <c r="TP48" s="19">
        <v>0</v>
      </c>
      <c r="TQ48" s="19"/>
      <c r="TR48" s="19">
        <v>0</v>
      </c>
      <c r="TS48" s="19">
        <v>0</v>
      </c>
      <c r="TT48" s="19">
        <v>93.2</v>
      </c>
      <c r="TU48" s="19">
        <v>103.89987000000001</v>
      </c>
      <c r="TV48" s="19">
        <v>72.367000000000004</v>
      </c>
      <c r="TW48" s="19">
        <v>20.832999999999998</v>
      </c>
      <c r="TX48" s="19">
        <v>101.4</v>
      </c>
      <c r="TY48" s="19">
        <v>110.57308</v>
      </c>
      <c r="TZ48" s="19">
        <v>81.143000000000001</v>
      </c>
      <c r="UA48" s="19">
        <v>20.257000000000001</v>
      </c>
      <c r="UB48" s="19">
        <v>15.7</v>
      </c>
      <c r="UC48" s="19">
        <v>10.754</v>
      </c>
      <c r="UD48" s="19">
        <v>10.754</v>
      </c>
      <c r="UE48" s="19">
        <v>4.9459999999999997</v>
      </c>
      <c r="UF48" s="19">
        <v>14.4</v>
      </c>
      <c r="UG48" s="19">
        <v>8.8480000000000008</v>
      </c>
      <c r="UH48" s="19">
        <v>8.8480000000000008</v>
      </c>
      <c r="UI48" s="19">
        <v>5.5519999999999996</v>
      </c>
      <c r="UJ48" s="19">
        <v>6.3</v>
      </c>
      <c r="UK48" s="19">
        <v>6.3</v>
      </c>
      <c r="UL48" s="19">
        <v>6.3</v>
      </c>
      <c r="UM48" s="19">
        <v>0</v>
      </c>
      <c r="UN48" s="19">
        <v>2.2999999999999998</v>
      </c>
      <c r="UO48" s="19">
        <v>2.2000000000000002</v>
      </c>
      <c r="UP48" s="19">
        <v>2.2000000000000002</v>
      </c>
      <c r="UQ48" s="19">
        <v>0.1</v>
      </c>
      <c r="UR48" s="19">
        <v>7.9</v>
      </c>
      <c r="US48" s="19">
        <v>7.6</v>
      </c>
      <c r="UT48" s="19">
        <v>7.6</v>
      </c>
      <c r="UU48" s="19">
        <v>0.3</v>
      </c>
      <c r="UV48" s="19">
        <v>4</v>
      </c>
      <c r="UW48" s="19">
        <v>4.2</v>
      </c>
      <c r="UX48" s="19">
        <v>4.2</v>
      </c>
      <c r="UY48" s="19">
        <v>-0.2</v>
      </c>
      <c r="UZ48" s="19">
        <v>4.7</v>
      </c>
      <c r="VA48" s="19">
        <v>4.8</v>
      </c>
      <c r="VB48" s="19">
        <v>4.8</v>
      </c>
      <c r="VC48" s="19">
        <v>-0.1</v>
      </c>
      <c r="VD48" s="19">
        <v>4.9000000000000004</v>
      </c>
      <c r="VE48" s="19">
        <v>4.8</v>
      </c>
      <c r="VF48" s="19">
        <v>4.8</v>
      </c>
      <c r="VG48" s="19">
        <v>0.1</v>
      </c>
      <c r="VH48" s="19">
        <v>13.3</v>
      </c>
      <c r="VI48" s="19">
        <v>14.298</v>
      </c>
      <c r="VJ48" s="19">
        <v>14.298</v>
      </c>
      <c r="VK48" s="19">
        <v>-0.998</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127.1</v>
      </c>
      <c r="WC48" s="19">
        <v>127.87186</v>
      </c>
      <c r="WD48" s="19">
        <v>84.7</v>
      </c>
      <c r="WE48" s="19">
        <v>42.4</v>
      </c>
      <c r="WF48" s="19">
        <v>135.9</v>
      </c>
      <c r="WG48" s="19">
        <v>120.47968</v>
      </c>
      <c r="WH48" s="19">
        <v>78.683000000000007</v>
      </c>
      <c r="WI48" s="19">
        <v>57.216999999999999</v>
      </c>
      <c r="WJ48" s="19">
        <v>0</v>
      </c>
      <c r="WK48" s="19"/>
      <c r="WL48" s="19">
        <v>0</v>
      </c>
      <c r="WM48" s="19">
        <v>0</v>
      </c>
      <c r="WN48" s="19">
        <v>0</v>
      </c>
      <c r="WO48" s="19"/>
      <c r="WP48" s="19">
        <v>0</v>
      </c>
      <c r="WQ48" s="19">
        <v>0</v>
      </c>
      <c r="WR48" s="19">
        <v>10</v>
      </c>
      <c r="WS48" s="19">
        <v>10</v>
      </c>
      <c r="WT48" s="19">
        <v>10</v>
      </c>
      <c r="WU48" s="19">
        <v>0</v>
      </c>
      <c r="WV48" s="19">
        <v>17.7</v>
      </c>
      <c r="WW48" s="19">
        <v>17.864080000000001</v>
      </c>
      <c r="WX48" s="19">
        <v>17.864080000000001</v>
      </c>
      <c r="WY48" s="19">
        <v>-0.16408</v>
      </c>
      <c r="WZ48" s="19">
        <v>10.199999999999999</v>
      </c>
      <c r="XA48" s="19">
        <v>10.8</v>
      </c>
      <c r="XB48" s="19">
        <v>10.8</v>
      </c>
      <c r="XC48" s="19">
        <v>-0.6</v>
      </c>
      <c r="XD48" s="19">
        <v>15.58</v>
      </c>
      <c r="XE48" s="19"/>
      <c r="XF48" s="19"/>
      <c r="XG48" s="19">
        <v>15.58</v>
      </c>
      <c r="XH48" s="19"/>
      <c r="XI48" s="19"/>
      <c r="XJ48" s="19"/>
      <c r="XK48" s="19">
        <v>0</v>
      </c>
      <c r="XL48" s="19">
        <v>15.8</v>
      </c>
      <c r="XM48" s="19">
        <v>14</v>
      </c>
      <c r="XN48" s="19">
        <v>14</v>
      </c>
      <c r="XO48" s="19">
        <v>1.8</v>
      </c>
      <c r="XP48" s="19">
        <v>0</v>
      </c>
      <c r="XQ48" s="19"/>
      <c r="XR48" s="19"/>
      <c r="XS48" s="19">
        <v>0</v>
      </c>
      <c r="XT48" s="19">
        <v>8.6999999999999993</v>
      </c>
      <c r="XU48" s="19">
        <v>7.74</v>
      </c>
      <c r="XV48" s="19">
        <v>7.74</v>
      </c>
      <c r="XW48" s="19">
        <v>0.96</v>
      </c>
      <c r="XX48" s="19"/>
      <c r="XY48" s="19"/>
      <c r="XZ48" s="19"/>
      <c r="YA48" s="19">
        <v>0</v>
      </c>
      <c r="YB48" s="19"/>
      <c r="YC48" s="19"/>
      <c r="YD48" s="19"/>
      <c r="YE48" s="19">
        <v>0</v>
      </c>
    </row>
    <row r="49" spans="1:655" ht="24" customHeight="1" x14ac:dyDescent="0.3">
      <c r="A49" s="1"/>
      <c r="B49" s="13" t="s">
        <v>57</v>
      </c>
      <c r="C49" s="13" t="s">
        <v>758</v>
      </c>
      <c r="D49" s="14">
        <v>137.1</v>
      </c>
      <c r="E49" s="14">
        <v>145.60059999999999</v>
      </c>
      <c r="F49" s="14">
        <v>140.34222</v>
      </c>
      <c r="G49" s="14">
        <v>-3.2422200000000001</v>
      </c>
      <c r="H49" s="14">
        <v>647.98</v>
      </c>
      <c r="I49" s="14">
        <v>643.65809000000002</v>
      </c>
      <c r="J49" s="14">
        <v>643.65809000000002</v>
      </c>
      <c r="K49" s="14">
        <v>4.3219099999999999</v>
      </c>
      <c r="L49" s="14">
        <v>215.5</v>
      </c>
      <c r="M49" s="14">
        <v>209.39341999999999</v>
      </c>
      <c r="N49" s="14">
        <v>209.39341999999999</v>
      </c>
      <c r="O49" s="14">
        <v>6.1065800000000001</v>
      </c>
      <c r="P49" s="14"/>
      <c r="Q49" s="14"/>
      <c r="R49" s="14"/>
      <c r="S49" s="14">
        <v>0</v>
      </c>
      <c r="T49" s="14"/>
      <c r="U49" s="14"/>
      <c r="V49" s="14"/>
      <c r="W49" s="14">
        <v>0</v>
      </c>
      <c r="X49" s="14">
        <v>80.3</v>
      </c>
      <c r="Y49" s="14">
        <v>58.978340000000003</v>
      </c>
      <c r="Z49" s="14">
        <v>47.950890000000001</v>
      </c>
      <c r="AA49" s="14">
        <v>32.349110000000003</v>
      </c>
      <c r="AB49" s="14">
        <v>80.2</v>
      </c>
      <c r="AC49" s="14">
        <v>91.364000000000004</v>
      </c>
      <c r="AD49" s="14">
        <v>94.899360000000001</v>
      </c>
      <c r="AE49" s="14">
        <v>-14.69936</v>
      </c>
      <c r="AF49" s="14"/>
      <c r="AG49" s="14"/>
      <c r="AH49" s="14"/>
      <c r="AI49" s="14">
        <v>0</v>
      </c>
      <c r="AJ49" s="14"/>
      <c r="AK49" s="14"/>
      <c r="AL49" s="14"/>
      <c r="AM49" s="14">
        <v>0</v>
      </c>
      <c r="AN49" s="14">
        <v>139.4</v>
      </c>
      <c r="AO49" s="14">
        <v>149.51795999999999</v>
      </c>
      <c r="AP49" s="14">
        <v>196.42444</v>
      </c>
      <c r="AQ49" s="14">
        <v>-57.024439999999998</v>
      </c>
      <c r="AR49" s="14">
        <v>139.19999999999999</v>
      </c>
      <c r="AS49" s="14">
        <v>149.51795999999999</v>
      </c>
      <c r="AT49" s="14">
        <v>196.42444</v>
      </c>
      <c r="AU49" s="14">
        <v>-57.224440000000001</v>
      </c>
      <c r="AV49" s="14">
        <v>139.80000000000001</v>
      </c>
      <c r="AW49" s="14">
        <v>149.51795999999999</v>
      </c>
      <c r="AX49" s="14">
        <v>196.42444</v>
      </c>
      <c r="AY49" s="14">
        <v>-56.62444</v>
      </c>
      <c r="AZ49" s="14">
        <v>231.5</v>
      </c>
      <c r="BA49" s="14">
        <v>224.27694</v>
      </c>
      <c r="BB49" s="14">
        <v>294.63666999999998</v>
      </c>
      <c r="BC49" s="14">
        <v>-63.136670000000002</v>
      </c>
      <c r="BD49" s="14">
        <v>216</v>
      </c>
      <c r="BE49" s="14">
        <v>208.28218000000001</v>
      </c>
      <c r="BF49" s="14">
        <v>208.28218000000001</v>
      </c>
      <c r="BG49" s="14">
        <v>7.7178199999999997</v>
      </c>
      <c r="BH49" s="14">
        <v>111.9</v>
      </c>
      <c r="BI49" s="14">
        <v>104.14109000000001</v>
      </c>
      <c r="BJ49" s="14">
        <v>104.14109000000001</v>
      </c>
      <c r="BK49" s="14">
        <v>7.7589100000000002</v>
      </c>
      <c r="BL49" s="14">
        <v>335</v>
      </c>
      <c r="BM49" s="14">
        <v>378.55491999999998</v>
      </c>
      <c r="BN49" s="14">
        <v>463.85266000000001</v>
      </c>
      <c r="BO49" s="14">
        <v>-128.85265999999999</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119.3</v>
      </c>
      <c r="CK49" s="14">
        <v>116.66768</v>
      </c>
      <c r="CL49" s="14">
        <v>116.66768</v>
      </c>
      <c r="CM49" s="14">
        <v>2.63232</v>
      </c>
      <c r="CN49" s="14">
        <v>7.2</v>
      </c>
      <c r="CO49" s="14">
        <v>5.1333399999999996</v>
      </c>
      <c r="CP49" s="14">
        <v>5.1333399999999996</v>
      </c>
      <c r="CQ49" s="14">
        <v>2.0666600000000002</v>
      </c>
      <c r="CR49" s="14">
        <v>5.2</v>
      </c>
      <c r="CS49" s="14">
        <v>2.8177599999999998</v>
      </c>
      <c r="CT49" s="14">
        <v>2.8177599999999998</v>
      </c>
      <c r="CU49" s="14">
        <v>2.3822399999999999</v>
      </c>
      <c r="CV49" s="14"/>
      <c r="CW49" s="14"/>
      <c r="CX49" s="14">
        <v>0</v>
      </c>
      <c r="CY49" s="14">
        <v>0</v>
      </c>
      <c r="CZ49" s="14">
        <v>6.85</v>
      </c>
      <c r="DA49" s="14">
        <v>6.8787000000000003</v>
      </c>
      <c r="DB49" s="14">
        <v>6.8787000000000003</v>
      </c>
      <c r="DC49" s="14">
        <v>-2.87E-2</v>
      </c>
      <c r="DD49" s="14">
        <v>14.7</v>
      </c>
      <c r="DE49" s="14">
        <v>14.919420000000001</v>
      </c>
      <c r="DF49" s="14">
        <v>14.919420000000001</v>
      </c>
      <c r="DG49" s="14">
        <v>-0.21942</v>
      </c>
      <c r="DH49" s="14">
        <v>140.75</v>
      </c>
      <c r="DI49" s="14">
        <v>142.30582999999999</v>
      </c>
      <c r="DJ49" s="14">
        <v>93.965280000000007</v>
      </c>
      <c r="DK49" s="14">
        <v>46.78472</v>
      </c>
      <c r="DL49" s="14"/>
      <c r="DM49" s="14"/>
      <c r="DN49" s="14"/>
      <c r="DO49" s="14">
        <v>0</v>
      </c>
      <c r="DP49" s="14"/>
      <c r="DQ49" s="14"/>
      <c r="DR49" s="14"/>
      <c r="DS49" s="14">
        <v>0</v>
      </c>
      <c r="DT49" s="14"/>
      <c r="DU49" s="14"/>
      <c r="DV49" s="14"/>
      <c r="DW49" s="14">
        <v>0</v>
      </c>
      <c r="DX49" s="14"/>
      <c r="DY49" s="14"/>
      <c r="DZ49" s="14"/>
      <c r="EA49" s="14">
        <v>0</v>
      </c>
      <c r="EB49" s="14">
        <v>55.8</v>
      </c>
      <c r="EC49" s="14">
        <v>77.593879999999999</v>
      </c>
      <c r="ED49" s="14">
        <v>56.515709999999999</v>
      </c>
      <c r="EE49" s="14">
        <v>-0.71570999999999996</v>
      </c>
      <c r="EF49" s="14">
        <v>111.1</v>
      </c>
      <c r="EG49" s="14">
        <v>110.21751999999999</v>
      </c>
      <c r="EH49" s="14">
        <v>110.21751999999999</v>
      </c>
      <c r="EI49" s="14">
        <v>0.88248000000000004</v>
      </c>
      <c r="EJ49" s="14"/>
      <c r="EK49" s="14"/>
      <c r="EL49" s="14"/>
      <c r="EM49" s="14">
        <v>0</v>
      </c>
      <c r="EN49" s="14"/>
      <c r="EO49" s="14"/>
      <c r="EP49" s="14"/>
      <c r="EQ49" s="14">
        <v>0</v>
      </c>
      <c r="ER49" s="14"/>
      <c r="ES49" s="14"/>
      <c r="ET49" s="14"/>
      <c r="EU49" s="14">
        <v>0</v>
      </c>
      <c r="EV49" s="14">
        <v>6.5</v>
      </c>
      <c r="EW49" s="14">
        <v>6.39</v>
      </c>
      <c r="EX49" s="14">
        <v>6.39</v>
      </c>
      <c r="EY49" s="14">
        <v>0.11</v>
      </c>
      <c r="EZ49" s="14">
        <v>226.5</v>
      </c>
      <c r="FA49" s="14">
        <v>288.65978999999999</v>
      </c>
      <c r="FB49" s="14">
        <v>192.53294</v>
      </c>
      <c r="FC49" s="14">
        <v>33.967059999999996</v>
      </c>
      <c r="FD49" s="14">
        <v>27.7</v>
      </c>
      <c r="FE49" s="14">
        <v>39.633699999999997</v>
      </c>
      <c r="FF49" s="14">
        <v>36.90014</v>
      </c>
      <c r="FG49" s="14">
        <v>-9.2001399999999993</v>
      </c>
      <c r="FH49" s="14">
        <v>108.1</v>
      </c>
      <c r="FI49" s="14">
        <v>102.71596</v>
      </c>
      <c r="FJ49" s="14">
        <v>76.301159999999996</v>
      </c>
      <c r="FK49" s="14">
        <v>31.798839999999998</v>
      </c>
      <c r="FL49" s="14">
        <v>17.600000000000001</v>
      </c>
      <c r="FM49" s="14">
        <v>29.020659999999999</v>
      </c>
      <c r="FN49" s="14">
        <v>22.625250000000001</v>
      </c>
      <c r="FO49" s="14">
        <v>-5.0252499999999998</v>
      </c>
      <c r="FP49" s="14">
        <v>18.2</v>
      </c>
      <c r="FQ49" s="14">
        <v>17.91338</v>
      </c>
      <c r="FR49" s="14">
        <v>14.927820000000001</v>
      </c>
      <c r="FS49" s="14">
        <v>3.2721800000000001</v>
      </c>
      <c r="FT49" s="14">
        <v>15</v>
      </c>
      <c r="FU49" s="14">
        <v>15.048539999999999</v>
      </c>
      <c r="FV49" s="14">
        <v>15.048539999999999</v>
      </c>
      <c r="FW49" s="14">
        <v>-4.854E-2</v>
      </c>
      <c r="FX49" s="14">
        <v>61.9</v>
      </c>
      <c r="FY49" s="14">
        <v>63.751600000000003</v>
      </c>
      <c r="FZ49" s="14">
        <v>63.751600000000003</v>
      </c>
      <c r="GA49" s="14">
        <v>-1.8515999999999999</v>
      </c>
      <c r="GB49" s="14">
        <v>181.5</v>
      </c>
      <c r="GC49" s="14">
        <v>185.10007999999999</v>
      </c>
      <c r="GD49" s="14">
        <v>185.10007999999999</v>
      </c>
      <c r="GE49" s="14">
        <v>-3.6000800000000002</v>
      </c>
      <c r="GF49" s="14">
        <v>182</v>
      </c>
      <c r="GG49" s="14">
        <v>185.10007999999999</v>
      </c>
      <c r="GH49" s="14">
        <v>185.10007999999999</v>
      </c>
      <c r="GI49" s="14">
        <v>-3.1000800000000002</v>
      </c>
      <c r="GJ49" s="14">
        <v>183.7</v>
      </c>
      <c r="GK49" s="14">
        <v>185.10007999999999</v>
      </c>
      <c r="GL49" s="14">
        <v>185.10007999999999</v>
      </c>
      <c r="GM49" s="14">
        <v>-1.40008</v>
      </c>
      <c r="GN49" s="14">
        <v>90.4</v>
      </c>
      <c r="GO49" s="14">
        <v>72.036680000000004</v>
      </c>
      <c r="GP49" s="14">
        <v>55.704270000000001</v>
      </c>
      <c r="GQ49" s="14">
        <v>34.695729999999998</v>
      </c>
      <c r="GR49" s="14">
        <v>5.2</v>
      </c>
      <c r="GS49" s="14">
        <v>5.1525699999999999</v>
      </c>
      <c r="GT49" s="14">
        <v>7.5127800000000002</v>
      </c>
      <c r="GU49" s="14">
        <v>-2.3127800000000001</v>
      </c>
      <c r="GV49" s="14">
        <v>2.5</v>
      </c>
      <c r="GW49" s="14">
        <v>1.0171699999999999</v>
      </c>
      <c r="GX49" s="14">
        <v>7.8816100000000002</v>
      </c>
      <c r="GY49" s="14">
        <v>-5.3816100000000002</v>
      </c>
      <c r="GZ49" s="14">
        <v>10.5</v>
      </c>
      <c r="HA49" s="14">
        <v>18.556699999999999</v>
      </c>
      <c r="HB49" s="14">
        <v>34.47804</v>
      </c>
      <c r="HC49" s="14">
        <v>-23.97804</v>
      </c>
      <c r="HD49" s="14">
        <v>37.200000000000003</v>
      </c>
      <c r="HE49" s="14">
        <v>37.158740000000002</v>
      </c>
      <c r="HF49" s="14">
        <v>37.158740000000002</v>
      </c>
      <c r="HG49" s="14">
        <v>4.1259999999999998E-2</v>
      </c>
      <c r="HH49" s="14">
        <v>2.2000000000000002</v>
      </c>
      <c r="HI49" s="14">
        <v>1.97359</v>
      </c>
      <c r="HJ49" s="14">
        <v>1.97359</v>
      </c>
      <c r="HK49" s="14">
        <v>0.22641</v>
      </c>
      <c r="HL49" s="14">
        <v>15.9</v>
      </c>
      <c r="HM49" s="14">
        <v>16.664079999999998</v>
      </c>
      <c r="HN49" s="14">
        <v>16.664079999999998</v>
      </c>
      <c r="HO49" s="14">
        <v>-0.76407999999999998</v>
      </c>
      <c r="HP49" s="14">
        <v>67</v>
      </c>
      <c r="HQ49" s="14">
        <v>47.746929999999999</v>
      </c>
      <c r="HR49" s="14">
        <v>91.616380000000007</v>
      </c>
      <c r="HS49" s="14">
        <v>-24.616379999999999</v>
      </c>
      <c r="HT49" s="14"/>
      <c r="HU49" s="14"/>
      <c r="HV49" s="14"/>
      <c r="HW49" s="14">
        <v>0</v>
      </c>
      <c r="HX49" s="14"/>
      <c r="HY49" s="14"/>
      <c r="HZ49" s="14"/>
      <c r="IA49" s="14">
        <v>0</v>
      </c>
      <c r="IB49" s="14">
        <v>86</v>
      </c>
      <c r="IC49" s="14">
        <v>85.482579999999999</v>
      </c>
      <c r="ID49" s="14">
        <v>85.482579999999999</v>
      </c>
      <c r="IE49" s="14">
        <v>0.51741999999999999</v>
      </c>
      <c r="IF49" s="14"/>
      <c r="IG49" s="14"/>
      <c r="IH49" s="14"/>
      <c r="II49" s="14">
        <v>0</v>
      </c>
      <c r="IJ49" s="14"/>
      <c r="IK49" s="14"/>
      <c r="IL49" s="14"/>
      <c r="IM49" s="14">
        <v>0</v>
      </c>
      <c r="IN49" s="14">
        <v>47.7</v>
      </c>
      <c r="IO49" s="14">
        <v>48.181449999999998</v>
      </c>
      <c r="IP49" s="14">
        <v>48.181449999999998</v>
      </c>
      <c r="IQ49" s="14">
        <v>-0.48144999999999999</v>
      </c>
      <c r="IR49" s="14"/>
      <c r="IS49" s="14"/>
      <c r="IT49" s="14"/>
      <c r="IU49" s="14">
        <v>0</v>
      </c>
      <c r="IV49" s="14"/>
      <c r="IW49" s="14"/>
      <c r="IX49" s="14"/>
      <c r="IY49" s="14">
        <v>0</v>
      </c>
      <c r="IZ49" s="14"/>
      <c r="JA49" s="14"/>
      <c r="JB49" s="14"/>
      <c r="JC49" s="14">
        <v>0</v>
      </c>
      <c r="JD49" s="14">
        <v>71.599999999999994</v>
      </c>
      <c r="JE49" s="14">
        <v>32.173499999999997</v>
      </c>
      <c r="JF49" s="14">
        <v>36.803199999999997</v>
      </c>
      <c r="JG49" s="14">
        <v>34.796799999999998</v>
      </c>
      <c r="JH49" s="14">
        <v>178.7</v>
      </c>
      <c r="JI49" s="14">
        <v>178.52956</v>
      </c>
      <c r="JJ49" s="14">
        <v>178.52956</v>
      </c>
      <c r="JK49" s="14">
        <v>0.17044000000000001</v>
      </c>
      <c r="JL49" s="14">
        <v>176.3</v>
      </c>
      <c r="JM49" s="14">
        <v>178.52956</v>
      </c>
      <c r="JN49" s="14">
        <v>178.52956</v>
      </c>
      <c r="JO49" s="14">
        <v>-2.2295600000000002</v>
      </c>
      <c r="JP49" s="14">
        <v>210.7</v>
      </c>
      <c r="JQ49" s="14">
        <v>178.52956</v>
      </c>
      <c r="JR49" s="14">
        <v>178.52956</v>
      </c>
      <c r="JS49" s="14">
        <v>32.170439999999999</v>
      </c>
      <c r="JT49" s="14">
        <v>274.39999999999998</v>
      </c>
      <c r="JU49" s="14">
        <v>267.79433</v>
      </c>
      <c r="JV49" s="14">
        <v>267.79433</v>
      </c>
      <c r="JW49" s="14">
        <v>6.6056699999999999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1.2</v>
      </c>
      <c r="LE49" s="14">
        <v>1.1522699999999999</v>
      </c>
      <c r="LF49" s="14">
        <v>1.1522699999999999</v>
      </c>
      <c r="LG49" s="14">
        <v>4.7730000000000002E-2</v>
      </c>
      <c r="LH49" s="14">
        <v>216.5</v>
      </c>
      <c r="LI49" s="14">
        <v>207.65933000000001</v>
      </c>
      <c r="LJ49" s="14">
        <v>129.04272</v>
      </c>
      <c r="LK49" s="14">
        <v>87.457279999999997</v>
      </c>
      <c r="LL49" s="14">
        <v>115.8</v>
      </c>
      <c r="LM49" s="14">
        <v>66.472239999999999</v>
      </c>
      <c r="LN49" s="14">
        <v>76.263339999999999</v>
      </c>
      <c r="LO49" s="14">
        <v>39.536659999999998</v>
      </c>
      <c r="LP49" s="14">
        <v>64.3</v>
      </c>
      <c r="LQ49" s="14">
        <v>67.133979999999994</v>
      </c>
      <c r="LR49" s="14">
        <v>67.133979999999994</v>
      </c>
      <c r="LS49" s="14">
        <v>-2.8339799999999999</v>
      </c>
      <c r="LT49" s="14">
        <v>74.900000000000006</v>
      </c>
      <c r="LU49" s="14">
        <v>62.117559999999997</v>
      </c>
      <c r="LV49" s="14">
        <v>65.984009999999998</v>
      </c>
      <c r="LW49" s="14">
        <v>8.9159900000000007</v>
      </c>
      <c r="LX49" s="14">
        <v>30</v>
      </c>
      <c r="LY49" s="14">
        <v>29.951460000000001</v>
      </c>
      <c r="LZ49" s="14">
        <v>27.30705</v>
      </c>
      <c r="MA49" s="14">
        <v>2.6929500000000002</v>
      </c>
      <c r="MB49" s="14"/>
      <c r="MC49" s="14"/>
      <c r="MD49" s="14"/>
      <c r="ME49" s="14">
        <v>0</v>
      </c>
      <c r="MF49" s="14"/>
      <c r="MG49" s="14"/>
      <c r="MH49" s="14"/>
      <c r="MI49" s="14">
        <v>0</v>
      </c>
      <c r="MJ49" s="14"/>
      <c r="MK49" s="14"/>
      <c r="ML49" s="14"/>
      <c r="MM49" s="14">
        <v>0</v>
      </c>
      <c r="MN49" s="14">
        <v>146.5</v>
      </c>
      <c r="MO49" s="14">
        <v>149.77393000000001</v>
      </c>
      <c r="MP49" s="14">
        <v>149.77393000000001</v>
      </c>
      <c r="MQ49" s="14">
        <v>-3.27393</v>
      </c>
      <c r="MR49" s="14">
        <v>148.9</v>
      </c>
      <c r="MS49" s="14">
        <v>149.77393000000001</v>
      </c>
      <c r="MT49" s="14">
        <v>149.77393000000001</v>
      </c>
      <c r="MU49" s="14">
        <v>-0.87392999999999998</v>
      </c>
      <c r="MV49" s="14">
        <v>149.9</v>
      </c>
      <c r="MW49" s="14">
        <v>149.77393000000001</v>
      </c>
      <c r="MX49" s="14">
        <v>149.77393000000001</v>
      </c>
      <c r="MY49" s="14">
        <v>0.12606999999999999</v>
      </c>
      <c r="MZ49" s="14"/>
      <c r="NA49" s="14"/>
      <c r="NB49" s="14"/>
      <c r="NC49" s="14">
        <v>0</v>
      </c>
      <c r="ND49" s="14"/>
      <c r="NE49" s="14"/>
      <c r="NF49" s="14"/>
      <c r="NG49" s="14">
        <v>0</v>
      </c>
      <c r="NH49" s="14">
        <v>0</v>
      </c>
      <c r="NI49" s="14">
        <v>0</v>
      </c>
      <c r="NJ49" s="14"/>
      <c r="NK49" s="14">
        <v>0</v>
      </c>
      <c r="NL49" s="14"/>
      <c r="NM49" s="14"/>
      <c r="NN49" s="14"/>
      <c r="NO49" s="14">
        <v>0</v>
      </c>
      <c r="NP49" s="14"/>
      <c r="NQ49" s="14"/>
      <c r="NR49" s="14"/>
      <c r="NS49" s="14">
        <v>0</v>
      </c>
      <c r="NT49" s="14">
        <v>137.1</v>
      </c>
      <c r="NU49" s="14">
        <v>145.01718</v>
      </c>
      <c r="NV49" s="14">
        <v>192.42551</v>
      </c>
      <c r="NW49" s="14">
        <v>-55.325510000000001</v>
      </c>
      <c r="NX49" s="14">
        <v>78.099999999999994</v>
      </c>
      <c r="NY49" s="14">
        <v>72.508589999999998</v>
      </c>
      <c r="NZ49" s="14">
        <v>96.212760000000003</v>
      </c>
      <c r="OA49" s="14">
        <v>-18.112760000000002</v>
      </c>
      <c r="OB49" s="14">
        <v>0</v>
      </c>
      <c r="OC49" s="14"/>
      <c r="OD49" s="14">
        <v>0</v>
      </c>
      <c r="OE49" s="14">
        <v>0</v>
      </c>
      <c r="OF49" s="14">
        <v>73.900000000000006</v>
      </c>
      <c r="OG49" s="14">
        <v>90.403959999999998</v>
      </c>
      <c r="OH49" s="14">
        <v>108.42</v>
      </c>
      <c r="OI49" s="14">
        <v>-34.520000000000003</v>
      </c>
      <c r="OJ49" s="14">
        <v>0</v>
      </c>
      <c r="OK49" s="14"/>
      <c r="OL49" s="14">
        <v>0</v>
      </c>
      <c r="OM49" s="14">
        <v>0</v>
      </c>
      <c r="ON49" s="14">
        <v>17.8</v>
      </c>
      <c r="OO49" s="14">
        <v>16.271999999999998</v>
      </c>
      <c r="OP49" s="14">
        <v>16.271999999999998</v>
      </c>
      <c r="OQ49" s="14">
        <v>1.528</v>
      </c>
      <c r="OR49" s="14">
        <v>0</v>
      </c>
      <c r="OS49" s="14"/>
      <c r="OT49" s="14">
        <v>0</v>
      </c>
      <c r="OU49" s="14">
        <v>0</v>
      </c>
      <c r="OV49" s="14">
        <v>8.4</v>
      </c>
      <c r="OW49" s="14">
        <v>8.6</v>
      </c>
      <c r="OX49" s="14">
        <v>8.6</v>
      </c>
      <c r="OY49" s="14">
        <v>-0.2</v>
      </c>
      <c r="OZ49" s="14">
        <v>9.9</v>
      </c>
      <c r="PA49" s="14">
        <v>9</v>
      </c>
      <c r="PB49" s="14">
        <v>9</v>
      </c>
      <c r="PC49" s="14">
        <v>0.9</v>
      </c>
      <c r="PD49" s="14">
        <v>5.5</v>
      </c>
      <c r="PE49" s="14">
        <v>4.5106000000000002</v>
      </c>
      <c r="PF49" s="14">
        <v>3.7931300000000001</v>
      </c>
      <c r="PG49" s="14">
        <v>1.7068700000000001</v>
      </c>
      <c r="PH49" s="14"/>
      <c r="PI49" s="14">
        <v>1.23</v>
      </c>
      <c r="PJ49" s="14">
        <v>1.23</v>
      </c>
      <c r="PK49" s="14">
        <v>-1.23</v>
      </c>
      <c r="PL49" s="14">
        <v>3.2</v>
      </c>
      <c r="PM49" s="14">
        <v>3.1</v>
      </c>
      <c r="PN49" s="14">
        <v>3.1</v>
      </c>
      <c r="PO49" s="14">
        <v>0.1</v>
      </c>
      <c r="PP49" s="14">
        <v>2.2999999999999998</v>
      </c>
      <c r="PQ49" s="14">
        <v>2.4</v>
      </c>
      <c r="PR49" s="14">
        <v>2.4</v>
      </c>
      <c r="PS49" s="14">
        <v>-0.1</v>
      </c>
      <c r="PT49" s="14">
        <v>20.100000000000001</v>
      </c>
      <c r="PU49" s="14">
        <v>19.417480000000001</v>
      </c>
      <c r="PV49" s="14">
        <v>19.417480000000001</v>
      </c>
      <c r="PW49" s="14">
        <v>0.68252000000000002</v>
      </c>
      <c r="PX49" s="14">
        <v>8.6999999999999993</v>
      </c>
      <c r="PY49" s="14">
        <v>9</v>
      </c>
      <c r="PZ49" s="14">
        <v>9</v>
      </c>
      <c r="QA49" s="14">
        <v>-0.3</v>
      </c>
      <c r="QB49" s="14">
        <v>7.5</v>
      </c>
      <c r="QC49" s="14">
        <v>6</v>
      </c>
      <c r="QD49" s="14">
        <v>6</v>
      </c>
      <c r="QE49" s="14">
        <v>1.5</v>
      </c>
      <c r="QF49" s="14">
        <v>3.4</v>
      </c>
      <c r="QG49" s="14">
        <v>3.4</v>
      </c>
      <c r="QH49" s="14">
        <v>3.4</v>
      </c>
      <c r="QI49" s="14">
        <v>0</v>
      </c>
      <c r="QJ49" s="14">
        <v>18.399999999999999</v>
      </c>
      <c r="QK49" s="14">
        <v>17.961169999999999</v>
      </c>
      <c r="QL49" s="14">
        <v>17.961169999999999</v>
      </c>
      <c r="QM49" s="14">
        <v>0.43883</v>
      </c>
      <c r="QN49" s="14">
        <v>0</v>
      </c>
      <c r="QO49" s="14"/>
      <c r="QP49" s="14">
        <v>0</v>
      </c>
      <c r="QQ49" s="14">
        <v>0</v>
      </c>
      <c r="QR49" s="14">
        <v>0</v>
      </c>
      <c r="QS49" s="14"/>
      <c r="QT49" s="14">
        <v>0</v>
      </c>
      <c r="QU49" s="14">
        <v>0</v>
      </c>
      <c r="QV49" s="14">
        <v>27</v>
      </c>
      <c r="QW49" s="14">
        <v>26.6</v>
      </c>
      <c r="QX49" s="14">
        <v>24.95</v>
      </c>
      <c r="QY49" s="14">
        <v>2.0499999999999998</v>
      </c>
      <c r="QZ49" s="14">
        <v>70.900000000000006</v>
      </c>
      <c r="RA49" s="14">
        <v>74.364000000000004</v>
      </c>
      <c r="RB49" s="14">
        <v>74.364000000000004</v>
      </c>
      <c r="RC49" s="14">
        <v>-3.464</v>
      </c>
      <c r="RD49" s="14">
        <v>4.5</v>
      </c>
      <c r="RE49" s="14">
        <v>4.2</v>
      </c>
      <c r="RF49" s="14">
        <v>4.2</v>
      </c>
      <c r="RG49" s="14">
        <v>0.3</v>
      </c>
      <c r="RH49" s="14">
        <v>0</v>
      </c>
      <c r="RI49" s="14"/>
      <c r="RJ49" s="14">
        <v>0</v>
      </c>
      <c r="RK49" s="14">
        <v>0</v>
      </c>
      <c r="RL49" s="14">
        <v>1.1000000000000001</v>
      </c>
      <c r="RM49" s="14">
        <v>1.2</v>
      </c>
      <c r="RN49" s="14">
        <v>1.2</v>
      </c>
      <c r="RO49" s="14">
        <v>-0.1</v>
      </c>
      <c r="RP49" s="14">
        <v>2.9</v>
      </c>
      <c r="RQ49" s="14">
        <v>2.8</v>
      </c>
      <c r="RR49" s="14">
        <v>2.8</v>
      </c>
      <c r="RS49" s="14">
        <v>0.1</v>
      </c>
      <c r="RT49" s="14">
        <v>0</v>
      </c>
      <c r="RU49" s="14"/>
      <c r="RV49" s="14">
        <v>0</v>
      </c>
      <c r="RW49" s="14">
        <v>0</v>
      </c>
      <c r="RX49" s="14">
        <v>2.4</v>
      </c>
      <c r="RY49" s="14">
        <v>2.379</v>
      </c>
      <c r="RZ49" s="14">
        <v>2.379</v>
      </c>
      <c r="SA49" s="14">
        <v>2.1000000000000001E-2</v>
      </c>
      <c r="SB49" s="14">
        <v>20.399999999999999</v>
      </c>
      <c r="SC49" s="14">
        <v>19.772790000000001</v>
      </c>
      <c r="SD49" s="14">
        <v>19.772790000000001</v>
      </c>
      <c r="SE49" s="14">
        <v>0.62721000000000005</v>
      </c>
      <c r="SF49" s="14">
        <v>1.6</v>
      </c>
      <c r="SG49" s="14">
        <v>1.6</v>
      </c>
      <c r="SH49" s="14">
        <v>1.6</v>
      </c>
      <c r="SI49" s="14">
        <v>0</v>
      </c>
      <c r="SJ49" s="14">
        <v>0</v>
      </c>
      <c r="SK49" s="14">
        <v>0.4</v>
      </c>
      <c r="SL49" s="14">
        <v>0.4</v>
      </c>
      <c r="SM49" s="14">
        <v>-0.4</v>
      </c>
      <c r="SN49" s="14">
        <v>4.5999999999999996</v>
      </c>
      <c r="SO49" s="14">
        <v>6.9</v>
      </c>
      <c r="SP49" s="14">
        <v>6.9</v>
      </c>
      <c r="SQ49" s="14">
        <v>-2.2999999999999998</v>
      </c>
      <c r="SR49" s="14">
        <v>3.2</v>
      </c>
      <c r="SS49" s="14">
        <v>3</v>
      </c>
      <c r="ST49" s="14">
        <v>3</v>
      </c>
      <c r="SU49" s="14">
        <v>0.2</v>
      </c>
      <c r="SV49" s="14">
        <v>3.9</v>
      </c>
      <c r="SW49" s="14">
        <v>3.5</v>
      </c>
      <c r="SX49" s="14">
        <v>3.5</v>
      </c>
      <c r="SY49" s="14">
        <v>0.4</v>
      </c>
      <c r="SZ49" s="14">
        <v>6.2</v>
      </c>
      <c r="TA49" s="14">
        <v>5.5</v>
      </c>
      <c r="TB49" s="14">
        <v>5.5</v>
      </c>
      <c r="TC49" s="14">
        <v>0.7</v>
      </c>
      <c r="TD49" s="14">
        <v>12.6</v>
      </c>
      <c r="TE49" s="14">
        <v>12.621359999999999</v>
      </c>
      <c r="TF49" s="14">
        <v>12.621359999999999</v>
      </c>
      <c r="TG49" s="14">
        <v>-2.1360000000000001E-2</v>
      </c>
      <c r="TH49" s="14">
        <v>24.4</v>
      </c>
      <c r="TI49" s="14">
        <v>22.3</v>
      </c>
      <c r="TJ49" s="14">
        <v>24.099</v>
      </c>
      <c r="TK49" s="14">
        <v>0.30099999999999999</v>
      </c>
      <c r="TL49" s="14">
        <v>67.599999999999994</v>
      </c>
      <c r="TM49" s="14">
        <v>53.4</v>
      </c>
      <c r="TN49" s="14">
        <v>58.292000000000002</v>
      </c>
      <c r="TO49" s="14">
        <v>9.3079999999999998</v>
      </c>
      <c r="TP49" s="14">
        <v>0</v>
      </c>
      <c r="TQ49" s="14"/>
      <c r="TR49" s="14">
        <v>0</v>
      </c>
      <c r="TS49" s="14">
        <v>0</v>
      </c>
      <c r="TT49" s="14">
        <v>86.9</v>
      </c>
      <c r="TU49" s="14">
        <v>102.44171</v>
      </c>
      <c r="TV49" s="14">
        <v>70.944000000000003</v>
      </c>
      <c r="TW49" s="14">
        <v>15.956</v>
      </c>
      <c r="TX49" s="14">
        <v>97.3</v>
      </c>
      <c r="TY49" s="14">
        <v>112.81622</v>
      </c>
      <c r="TZ49" s="14">
        <v>82.421999999999997</v>
      </c>
      <c r="UA49" s="14">
        <v>14.878</v>
      </c>
      <c r="UB49" s="14">
        <v>14.7</v>
      </c>
      <c r="UC49" s="14">
        <v>10.427</v>
      </c>
      <c r="UD49" s="14">
        <v>10.427</v>
      </c>
      <c r="UE49" s="14">
        <v>4.2729999999999997</v>
      </c>
      <c r="UF49" s="14">
        <v>13.9</v>
      </c>
      <c r="UG49" s="14">
        <v>8.7119999999999997</v>
      </c>
      <c r="UH49" s="14">
        <v>8.7119999999999997</v>
      </c>
      <c r="UI49" s="14">
        <v>5.1879999999999997</v>
      </c>
      <c r="UJ49" s="14">
        <v>6.3</v>
      </c>
      <c r="UK49" s="14">
        <v>6.3</v>
      </c>
      <c r="UL49" s="14">
        <v>6.3</v>
      </c>
      <c r="UM49" s="14">
        <v>0</v>
      </c>
      <c r="UN49" s="14">
        <v>2.2999999999999998</v>
      </c>
      <c r="UO49" s="14">
        <v>2.2000000000000002</v>
      </c>
      <c r="UP49" s="14">
        <v>2.2000000000000002</v>
      </c>
      <c r="UQ49" s="14">
        <v>0.1</v>
      </c>
      <c r="UR49" s="14">
        <v>7.9</v>
      </c>
      <c r="US49" s="14">
        <v>7.6</v>
      </c>
      <c r="UT49" s="14">
        <v>7.6</v>
      </c>
      <c r="UU49" s="14">
        <v>0.3</v>
      </c>
      <c r="UV49" s="14">
        <v>4</v>
      </c>
      <c r="UW49" s="14">
        <v>4.2</v>
      </c>
      <c r="UX49" s="14">
        <v>4.2</v>
      </c>
      <c r="UY49" s="14">
        <v>-0.2</v>
      </c>
      <c r="UZ49" s="14">
        <v>4.5</v>
      </c>
      <c r="VA49" s="14">
        <v>4.8</v>
      </c>
      <c r="VB49" s="14">
        <v>4.8</v>
      </c>
      <c r="VC49" s="14">
        <v>-0.3</v>
      </c>
      <c r="VD49" s="14">
        <v>4.7</v>
      </c>
      <c r="VE49" s="14">
        <v>4.8</v>
      </c>
      <c r="VF49" s="14">
        <v>4.8</v>
      </c>
      <c r="VG49" s="14">
        <v>-0.1</v>
      </c>
      <c r="VH49" s="14">
        <v>13.6</v>
      </c>
      <c r="VI49" s="14">
        <v>13.677</v>
      </c>
      <c r="VJ49" s="14">
        <v>13.677</v>
      </c>
      <c r="VK49" s="14">
        <v>-7.6999999999999999E-2</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129.4</v>
      </c>
      <c r="WC49" s="14">
        <v>125.99074</v>
      </c>
      <c r="WD49" s="14">
        <v>82.02</v>
      </c>
      <c r="WE49" s="14">
        <v>47.38</v>
      </c>
      <c r="WF49" s="14">
        <v>139.30000000000001</v>
      </c>
      <c r="WG49" s="14">
        <v>121.52685</v>
      </c>
      <c r="WH49" s="14">
        <v>75.539000000000001</v>
      </c>
      <c r="WI49" s="14">
        <v>63.761000000000003</v>
      </c>
      <c r="WJ49" s="14">
        <v>0</v>
      </c>
      <c r="WK49" s="14"/>
      <c r="WL49" s="14">
        <v>0</v>
      </c>
      <c r="WM49" s="14">
        <v>0</v>
      </c>
      <c r="WN49" s="14">
        <v>0</v>
      </c>
      <c r="WO49" s="14"/>
      <c r="WP49" s="14">
        <v>0</v>
      </c>
      <c r="WQ49" s="14">
        <v>0</v>
      </c>
      <c r="WR49" s="14">
        <v>9.9</v>
      </c>
      <c r="WS49" s="14">
        <v>10</v>
      </c>
      <c r="WT49" s="14">
        <v>10</v>
      </c>
      <c r="WU49" s="14">
        <v>-0.1</v>
      </c>
      <c r="WV49" s="14">
        <v>17.7</v>
      </c>
      <c r="WW49" s="14">
        <v>17.864080000000001</v>
      </c>
      <c r="WX49" s="14">
        <v>17.864080000000001</v>
      </c>
      <c r="WY49" s="14">
        <v>-0.16408</v>
      </c>
      <c r="WZ49" s="14">
        <v>10.4</v>
      </c>
      <c r="XA49" s="14">
        <v>10.8</v>
      </c>
      <c r="XB49" s="14">
        <v>10.8</v>
      </c>
      <c r="XC49" s="14">
        <v>-0.4</v>
      </c>
      <c r="XD49" s="14">
        <v>15.94</v>
      </c>
      <c r="XE49" s="14"/>
      <c r="XF49" s="14"/>
      <c r="XG49" s="14">
        <v>15.94</v>
      </c>
      <c r="XH49" s="14"/>
      <c r="XI49" s="14"/>
      <c r="XJ49" s="14"/>
      <c r="XK49" s="14">
        <v>0</v>
      </c>
      <c r="XL49" s="14">
        <v>16</v>
      </c>
      <c r="XM49" s="14">
        <v>14</v>
      </c>
      <c r="XN49" s="14">
        <v>14</v>
      </c>
      <c r="XO49" s="14">
        <v>2</v>
      </c>
      <c r="XP49" s="14">
        <v>0</v>
      </c>
      <c r="XQ49" s="14"/>
      <c r="XR49" s="14"/>
      <c r="XS49" s="14">
        <v>0</v>
      </c>
      <c r="XT49" s="14">
        <v>8.4</v>
      </c>
      <c r="XU49" s="14">
        <v>7.74</v>
      </c>
      <c r="XV49" s="14">
        <v>7.74</v>
      </c>
      <c r="XW49" s="14">
        <v>0.66</v>
      </c>
      <c r="XX49" s="14"/>
      <c r="XY49" s="14"/>
      <c r="XZ49" s="14"/>
      <c r="YA49" s="14">
        <v>0</v>
      </c>
      <c r="YB49" s="14"/>
      <c r="YC49" s="14"/>
      <c r="YD49" s="14"/>
      <c r="YE49" s="14">
        <v>0</v>
      </c>
    </row>
    <row r="50" spans="1:655" ht="24" customHeight="1" x14ac:dyDescent="0.3">
      <c r="A50" s="1"/>
      <c r="B50" s="16" t="s">
        <v>57</v>
      </c>
      <c r="C50" s="16" t="s">
        <v>759</v>
      </c>
      <c r="D50" s="17">
        <v>138.9</v>
      </c>
      <c r="E50" s="17">
        <v>142.06336999999999</v>
      </c>
      <c r="F50" s="17">
        <v>135.59488999999999</v>
      </c>
      <c r="G50" s="17">
        <v>3.30511</v>
      </c>
      <c r="H50" s="17">
        <v>647</v>
      </c>
      <c r="I50" s="17">
        <v>643.65809000000002</v>
      </c>
      <c r="J50" s="17">
        <v>643.65809000000002</v>
      </c>
      <c r="K50" s="17">
        <v>3.3419099999999999</v>
      </c>
      <c r="L50" s="17">
        <v>215.49</v>
      </c>
      <c r="M50" s="17">
        <v>209.39341999999999</v>
      </c>
      <c r="N50" s="17">
        <v>209.39341999999999</v>
      </c>
      <c r="O50" s="17">
        <v>6.0965800000000003</v>
      </c>
      <c r="P50" s="17"/>
      <c r="Q50" s="17"/>
      <c r="R50" s="17"/>
      <c r="S50" s="17">
        <v>0</v>
      </c>
      <c r="T50" s="17"/>
      <c r="U50" s="17"/>
      <c r="V50" s="17"/>
      <c r="W50" s="17">
        <v>0</v>
      </c>
      <c r="X50" s="17">
        <v>26.7</v>
      </c>
      <c r="Y50" s="17">
        <v>65.296210000000002</v>
      </c>
      <c r="Z50" s="17">
        <v>49.387839999999997</v>
      </c>
      <c r="AA50" s="17">
        <v>-22.687840000000001</v>
      </c>
      <c r="AB50" s="17">
        <v>80.099999999999994</v>
      </c>
      <c r="AC50" s="17">
        <v>91.364000000000004</v>
      </c>
      <c r="AD50" s="17">
        <v>94.878</v>
      </c>
      <c r="AE50" s="17">
        <v>-14.778</v>
      </c>
      <c r="AF50" s="17"/>
      <c r="AG50" s="17"/>
      <c r="AH50" s="17"/>
      <c r="AI50" s="17">
        <v>0</v>
      </c>
      <c r="AJ50" s="17"/>
      <c r="AK50" s="17"/>
      <c r="AL50" s="17"/>
      <c r="AM50" s="17">
        <v>0</v>
      </c>
      <c r="AN50" s="17">
        <v>139.30000000000001</v>
      </c>
      <c r="AO50" s="17">
        <v>142.39247</v>
      </c>
      <c r="AP50" s="17">
        <v>196.42444</v>
      </c>
      <c r="AQ50" s="17">
        <v>-57.12444</v>
      </c>
      <c r="AR50" s="17">
        <v>139.30000000000001</v>
      </c>
      <c r="AS50" s="17">
        <v>142.39247</v>
      </c>
      <c r="AT50" s="17">
        <v>196.42444</v>
      </c>
      <c r="AU50" s="17">
        <v>-57.12444</v>
      </c>
      <c r="AV50" s="17">
        <v>139</v>
      </c>
      <c r="AW50" s="17">
        <v>142.39247</v>
      </c>
      <c r="AX50" s="17">
        <v>196.42444</v>
      </c>
      <c r="AY50" s="17">
        <v>-57.424439999999997</v>
      </c>
      <c r="AZ50" s="17">
        <v>232.7</v>
      </c>
      <c r="BA50" s="17">
        <v>213.58870999999999</v>
      </c>
      <c r="BB50" s="17">
        <v>294.63666999999998</v>
      </c>
      <c r="BC50" s="17">
        <v>-61.936669999999999</v>
      </c>
      <c r="BD50" s="17">
        <v>216</v>
      </c>
      <c r="BE50" s="17">
        <v>208.28218000000001</v>
      </c>
      <c r="BF50" s="17">
        <v>208.28218000000001</v>
      </c>
      <c r="BG50" s="17">
        <v>7.7178199999999997</v>
      </c>
      <c r="BH50" s="17">
        <v>111.8</v>
      </c>
      <c r="BI50" s="17">
        <v>104.14109000000001</v>
      </c>
      <c r="BJ50" s="17">
        <v>104.14109000000001</v>
      </c>
      <c r="BK50" s="17">
        <v>7.6589099999999997</v>
      </c>
      <c r="BL50" s="17">
        <v>340.7</v>
      </c>
      <c r="BM50" s="17">
        <v>362.50063</v>
      </c>
      <c r="BN50" s="17">
        <v>436.99484999999999</v>
      </c>
      <c r="BO50" s="17">
        <v>-96.294849999999997</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119</v>
      </c>
      <c r="CK50" s="17">
        <v>116.66768</v>
      </c>
      <c r="CL50" s="17">
        <v>116.66768</v>
      </c>
      <c r="CM50" s="17">
        <v>2.3323200000000002</v>
      </c>
      <c r="CN50" s="17">
        <v>7.2</v>
      </c>
      <c r="CO50" s="17">
        <v>5.1333399999999996</v>
      </c>
      <c r="CP50" s="17">
        <v>5.1333399999999996</v>
      </c>
      <c r="CQ50" s="17">
        <v>2.0666600000000002</v>
      </c>
      <c r="CR50" s="17">
        <v>5.2</v>
      </c>
      <c r="CS50" s="17">
        <v>2.8177599999999998</v>
      </c>
      <c r="CT50" s="17">
        <v>2.8177599999999998</v>
      </c>
      <c r="CU50" s="17">
        <v>2.3822399999999999</v>
      </c>
      <c r="CV50" s="17"/>
      <c r="CW50" s="17"/>
      <c r="CX50" s="17">
        <v>0</v>
      </c>
      <c r="CY50" s="17">
        <v>0</v>
      </c>
      <c r="CZ50" s="17">
        <v>6.89</v>
      </c>
      <c r="DA50" s="17">
        <v>6.8787000000000003</v>
      </c>
      <c r="DB50" s="17">
        <v>6.8787000000000003</v>
      </c>
      <c r="DC50" s="17">
        <v>1.1299999999999999E-2</v>
      </c>
      <c r="DD50" s="17">
        <v>14.7</v>
      </c>
      <c r="DE50" s="17">
        <v>14.919420000000001</v>
      </c>
      <c r="DF50" s="17">
        <v>14.919420000000001</v>
      </c>
      <c r="DG50" s="17">
        <v>-0.21942</v>
      </c>
      <c r="DH50" s="17">
        <v>140.59</v>
      </c>
      <c r="DI50" s="17">
        <v>142.30582999999999</v>
      </c>
      <c r="DJ50" s="17">
        <v>94.327079999999995</v>
      </c>
      <c r="DK50" s="17">
        <v>46.262920000000001</v>
      </c>
      <c r="DL50" s="17"/>
      <c r="DM50" s="17"/>
      <c r="DN50" s="17"/>
      <c r="DO50" s="17">
        <v>0</v>
      </c>
      <c r="DP50" s="17"/>
      <c r="DQ50" s="17"/>
      <c r="DR50" s="17"/>
      <c r="DS50" s="17">
        <v>0</v>
      </c>
      <c r="DT50" s="17"/>
      <c r="DU50" s="17"/>
      <c r="DV50" s="17"/>
      <c r="DW50" s="17">
        <v>0</v>
      </c>
      <c r="DX50" s="17"/>
      <c r="DY50" s="17"/>
      <c r="DZ50" s="17"/>
      <c r="EA50" s="17">
        <v>0</v>
      </c>
      <c r="EB50" s="17">
        <v>56</v>
      </c>
      <c r="EC50" s="17">
        <v>76.002849999999995</v>
      </c>
      <c r="ED50" s="17">
        <v>56.515709999999999</v>
      </c>
      <c r="EE50" s="17">
        <v>-0.51571</v>
      </c>
      <c r="EF50" s="17">
        <v>111</v>
      </c>
      <c r="EG50" s="17">
        <v>110.21751999999999</v>
      </c>
      <c r="EH50" s="17">
        <v>110.21751999999999</v>
      </c>
      <c r="EI50" s="17">
        <v>0.78247999999999995</v>
      </c>
      <c r="EJ50" s="17"/>
      <c r="EK50" s="17"/>
      <c r="EL50" s="17"/>
      <c r="EM50" s="17">
        <v>0</v>
      </c>
      <c r="EN50" s="17"/>
      <c r="EO50" s="17"/>
      <c r="EP50" s="17"/>
      <c r="EQ50" s="17">
        <v>0</v>
      </c>
      <c r="ER50" s="17"/>
      <c r="ES50" s="17"/>
      <c r="ET50" s="17"/>
      <c r="EU50" s="17">
        <v>0</v>
      </c>
      <c r="EV50" s="17">
        <v>6.5</v>
      </c>
      <c r="EW50" s="17">
        <v>6.39</v>
      </c>
      <c r="EX50" s="17">
        <v>6.39</v>
      </c>
      <c r="EY50" s="17">
        <v>0.11</v>
      </c>
      <c r="EZ50" s="17">
        <v>230.3</v>
      </c>
      <c r="FA50" s="17">
        <v>205.79916</v>
      </c>
      <c r="FB50" s="17">
        <v>190.47076000000001</v>
      </c>
      <c r="FC50" s="17">
        <v>39.829239999999999</v>
      </c>
      <c r="FD50" s="17">
        <v>28</v>
      </c>
      <c r="FE50" s="17">
        <v>39.633699999999997</v>
      </c>
      <c r="FF50" s="17">
        <v>36.90014</v>
      </c>
      <c r="FG50" s="17">
        <v>-8.9001400000000004</v>
      </c>
      <c r="FH50" s="17">
        <v>106.3</v>
      </c>
      <c r="FI50" s="17">
        <v>98.984999999999999</v>
      </c>
      <c r="FJ50" s="17">
        <v>76.301159999999996</v>
      </c>
      <c r="FK50" s="17">
        <v>29.998840000000001</v>
      </c>
      <c r="FL50" s="17">
        <v>18.600000000000001</v>
      </c>
      <c r="FM50" s="17">
        <v>29.020659999999999</v>
      </c>
      <c r="FN50" s="17">
        <v>22.625250000000001</v>
      </c>
      <c r="FO50" s="17">
        <v>-4.0252499999999998</v>
      </c>
      <c r="FP50" s="17">
        <v>18.2</v>
      </c>
      <c r="FQ50" s="17">
        <v>17.91338</v>
      </c>
      <c r="FR50" s="17">
        <v>14.927820000000001</v>
      </c>
      <c r="FS50" s="17">
        <v>3.2721800000000001</v>
      </c>
      <c r="FT50" s="17">
        <v>14.9</v>
      </c>
      <c r="FU50" s="17">
        <v>15.048539999999999</v>
      </c>
      <c r="FV50" s="17">
        <v>15.048539999999999</v>
      </c>
      <c r="FW50" s="17">
        <v>-0.14854000000000001</v>
      </c>
      <c r="FX50" s="17">
        <v>62.3</v>
      </c>
      <c r="FY50" s="17">
        <v>63.751600000000003</v>
      </c>
      <c r="FZ50" s="17">
        <v>63.751600000000003</v>
      </c>
      <c r="GA50" s="17">
        <v>-1.4516</v>
      </c>
      <c r="GB50" s="17">
        <v>182.6</v>
      </c>
      <c r="GC50" s="17">
        <v>185.10007999999999</v>
      </c>
      <c r="GD50" s="17">
        <v>185.10007999999999</v>
      </c>
      <c r="GE50" s="17">
        <v>-2.5000800000000001</v>
      </c>
      <c r="GF50" s="17">
        <v>183</v>
      </c>
      <c r="GG50" s="17">
        <v>185.10007999999999</v>
      </c>
      <c r="GH50" s="17">
        <v>185.10007999999999</v>
      </c>
      <c r="GI50" s="17">
        <v>-2.1000800000000002</v>
      </c>
      <c r="GJ50" s="17">
        <v>183.7</v>
      </c>
      <c r="GK50" s="17">
        <v>185.10007999999999</v>
      </c>
      <c r="GL50" s="17">
        <v>185.10007999999999</v>
      </c>
      <c r="GM50" s="17">
        <v>-1.40008</v>
      </c>
      <c r="GN50" s="17">
        <v>90.9</v>
      </c>
      <c r="GO50" s="17">
        <v>89.848100000000002</v>
      </c>
      <c r="GP50" s="17">
        <v>53.886949999999999</v>
      </c>
      <c r="GQ50" s="17">
        <v>37.01305</v>
      </c>
      <c r="GR50" s="17">
        <v>5.2</v>
      </c>
      <c r="GS50" s="17">
        <v>5.1525699999999999</v>
      </c>
      <c r="GT50" s="17">
        <v>7.5127800000000002</v>
      </c>
      <c r="GU50" s="17">
        <v>-2.3127800000000001</v>
      </c>
      <c r="GV50" s="17">
        <v>2.5</v>
      </c>
      <c r="GW50" s="17">
        <v>1.0171699999999999</v>
      </c>
      <c r="GX50" s="17">
        <v>7.8816100000000002</v>
      </c>
      <c r="GY50" s="17">
        <v>-5.3816100000000002</v>
      </c>
      <c r="GZ50" s="17">
        <v>10.7</v>
      </c>
      <c r="HA50" s="17">
        <v>12.980219999999999</v>
      </c>
      <c r="HB50" s="17">
        <v>34.47804</v>
      </c>
      <c r="HC50" s="17">
        <v>-23.778040000000001</v>
      </c>
      <c r="HD50" s="17">
        <v>37.1</v>
      </c>
      <c r="HE50" s="17">
        <v>37.158740000000002</v>
      </c>
      <c r="HF50" s="17">
        <v>37.158740000000002</v>
      </c>
      <c r="HG50" s="17">
        <v>-5.8740000000000001E-2</v>
      </c>
      <c r="HH50" s="17">
        <v>2.2000000000000002</v>
      </c>
      <c r="HI50" s="17">
        <v>1.97359</v>
      </c>
      <c r="HJ50" s="17">
        <v>1.97359</v>
      </c>
      <c r="HK50" s="17">
        <v>0.22641</v>
      </c>
      <c r="HL50" s="17">
        <v>15.9</v>
      </c>
      <c r="HM50" s="17">
        <v>16.664079999999998</v>
      </c>
      <c r="HN50" s="17">
        <v>16.664079999999998</v>
      </c>
      <c r="HO50" s="17">
        <v>-0.76407999999999998</v>
      </c>
      <c r="HP50" s="17">
        <v>83.6</v>
      </c>
      <c r="HQ50" s="17">
        <v>59.323390000000003</v>
      </c>
      <c r="HR50" s="17">
        <v>84.805909999999997</v>
      </c>
      <c r="HS50" s="17">
        <v>-1.20591</v>
      </c>
      <c r="HT50" s="17"/>
      <c r="HU50" s="17"/>
      <c r="HV50" s="17"/>
      <c r="HW50" s="17">
        <v>0</v>
      </c>
      <c r="HX50" s="17"/>
      <c r="HY50" s="17"/>
      <c r="HZ50" s="17"/>
      <c r="IA50" s="17">
        <v>0</v>
      </c>
      <c r="IB50" s="17">
        <v>86.2</v>
      </c>
      <c r="IC50" s="17">
        <v>80.200980000000001</v>
      </c>
      <c r="ID50" s="17">
        <v>85.482579999999999</v>
      </c>
      <c r="IE50" s="17">
        <v>0.71741999999999995</v>
      </c>
      <c r="IF50" s="17"/>
      <c r="IG50" s="17"/>
      <c r="IH50" s="17"/>
      <c r="II50" s="17">
        <v>0</v>
      </c>
      <c r="IJ50" s="17"/>
      <c r="IK50" s="17"/>
      <c r="IL50" s="17"/>
      <c r="IM50" s="17">
        <v>0</v>
      </c>
      <c r="IN50" s="17">
        <v>47.9</v>
      </c>
      <c r="IO50" s="17">
        <v>48.181449999999998</v>
      </c>
      <c r="IP50" s="17">
        <v>48.181449999999998</v>
      </c>
      <c r="IQ50" s="17">
        <v>-0.28144999999999998</v>
      </c>
      <c r="IR50" s="17"/>
      <c r="IS50" s="17"/>
      <c r="IT50" s="17"/>
      <c r="IU50" s="17">
        <v>0</v>
      </c>
      <c r="IV50" s="17"/>
      <c r="IW50" s="17"/>
      <c r="IX50" s="17"/>
      <c r="IY50" s="17">
        <v>0</v>
      </c>
      <c r="IZ50" s="17"/>
      <c r="JA50" s="17"/>
      <c r="JB50" s="17"/>
      <c r="JC50" s="17">
        <v>0</v>
      </c>
      <c r="JD50" s="17">
        <v>71.8</v>
      </c>
      <c r="JE50" s="17">
        <v>53.845269999999999</v>
      </c>
      <c r="JF50" s="17">
        <v>34.592010000000002</v>
      </c>
      <c r="JG50" s="17">
        <v>37.207990000000002</v>
      </c>
      <c r="JH50" s="17">
        <v>178.4</v>
      </c>
      <c r="JI50" s="17">
        <v>178.52956</v>
      </c>
      <c r="JJ50" s="17">
        <v>178.52956</v>
      </c>
      <c r="JK50" s="17">
        <v>-0.12956000000000001</v>
      </c>
      <c r="JL50" s="17">
        <v>176.1</v>
      </c>
      <c r="JM50" s="17">
        <v>178.52956</v>
      </c>
      <c r="JN50" s="17">
        <v>178.52956</v>
      </c>
      <c r="JO50" s="17">
        <v>-2.4295599999999999</v>
      </c>
      <c r="JP50" s="17">
        <v>210.3</v>
      </c>
      <c r="JQ50" s="17">
        <v>178.52956</v>
      </c>
      <c r="JR50" s="17">
        <v>178.52956</v>
      </c>
      <c r="JS50" s="17">
        <v>31.770440000000001</v>
      </c>
      <c r="JT50" s="17">
        <v>274.7</v>
      </c>
      <c r="JU50" s="17">
        <v>267.79433</v>
      </c>
      <c r="JV50" s="17">
        <v>267.79433</v>
      </c>
      <c r="JW50" s="17">
        <v>6.9056699999999998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1.1522699999999999</v>
      </c>
      <c r="LF50" s="17">
        <v>1.1522699999999999</v>
      </c>
      <c r="LG50" s="17">
        <v>4.7730000000000002E-2</v>
      </c>
      <c r="LH50" s="17">
        <v>193.4</v>
      </c>
      <c r="LI50" s="17">
        <v>195.46449999999999</v>
      </c>
      <c r="LJ50" s="17">
        <v>122.53695</v>
      </c>
      <c r="LK50" s="17">
        <v>70.863050000000001</v>
      </c>
      <c r="LL50" s="17">
        <v>99</v>
      </c>
      <c r="LM50" s="17">
        <v>101.03163000000001</v>
      </c>
      <c r="LN50" s="17">
        <v>71.457560000000001</v>
      </c>
      <c r="LO50" s="17">
        <v>27.542439999999999</v>
      </c>
      <c r="LP50" s="17">
        <v>64.3</v>
      </c>
      <c r="LQ50" s="17">
        <v>67.133979999999994</v>
      </c>
      <c r="LR50" s="17">
        <v>67.133979999999994</v>
      </c>
      <c r="LS50" s="17">
        <v>-2.8339799999999999</v>
      </c>
      <c r="LT50" s="17">
        <v>72.099999999999994</v>
      </c>
      <c r="LU50" s="17">
        <v>73.867109999999997</v>
      </c>
      <c r="LV50" s="17">
        <v>65.984009999999998</v>
      </c>
      <c r="LW50" s="17">
        <v>6.11599</v>
      </c>
      <c r="LX50" s="17">
        <v>30.1</v>
      </c>
      <c r="LY50" s="17">
        <v>29.951460000000001</v>
      </c>
      <c r="LZ50" s="17">
        <v>27.30705</v>
      </c>
      <c r="MA50" s="17">
        <v>2.7929499999999998</v>
      </c>
      <c r="MB50" s="17"/>
      <c r="MC50" s="17"/>
      <c r="MD50" s="17"/>
      <c r="ME50" s="17">
        <v>0</v>
      </c>
      <c r="MF50" s="17"/>
      <c r="MG50" s="17"/>
      <c r="MH50" s="17"/>
      <c r="MI50" s="17">
        <v>0</v>
      </c>
      <c r="MJ50" s="17"/>
      <c r="MK50" s="17"/>
      <c r="ML50" s="17"/>
      <c r="MM50" s="17">
        <v>0</v>
      </c>
      <c r="MN50" s="17">
        <v>146.4</v>
      </c>
      <c r="MO50" s="17">
        <v>149.77393000000001</v>
      </c>
      <c r="MP50" s="17">
        <v>149.77393000000001</v>
      </c>
      <c r="MQ50" s="17">
        <v>-3.3739300000000001</v>
      </c>
      <c r="MR50" s="17">
        <v>148.80000000000001</v>
      </c>
      <c r="MS50" s="17">
        <v>149.77393000000001</v>
      </c>
      <c r="MT50" s="17">
        <v>149.77393000000001</v>
      </c>
      <c r="MU50" s="17">
        <v>-0.97392999999999996</v>
      </c>
      <c r="MV50" s="17">
        <v>149.6</v>
      </c>
      <c r="MW50" s="17">
        <v>149.77393000000001</v>
      </c>
      <c r="MX50" s="17">
        <v>149.77393000000001</v>
      </c>
      <c r="MY50" s="17">
        <v>-0.17393</v>
      </c>
      <c r="MZ50" s="17"/>
      <c r="NA50" s="17"/>
      <c r="NB50" s="17"/>
      <c r="NC50" s="17">
        <v>0</v>
      </c>
      <c r="ND50" s="17"/>
      <c r="NE50" s="17"/>
      <c r="NF50" s="17"/>
      <c r="NG50" s="17">
        <v>0</v>
      </c>
      <c r="NH50" s="17">
        <v>0</v>
      </c>
      <c r="NI50" s="17">
        <v>0</v>
      </c>
      <c r="NJ50" s="17"/>
      <c r="NK50" s="17">
        <v>0</v>
      </c>
      <c r="NL50" s="17"/>
      <c r="NM50" s="17"/>
      <c r="NN50" s="17"/>
      <c r="NO50" s="17">
        <v>0</v>
      </c>
      <c r="NP50" s="17"/>
      <c r="NQ50" s="17"/>
      <c r="NR50" s="17"/>
      <c r="NS50" s="17">
        <v>0</v>
      </c>
      <c r="NT50" s="17">
        <v>137.19999999999999</v>
      </c>
      <c r="NU50" s="17">
        <v>145.01718</v>
      </c>
      <c r="NV50" s="17">
        <v>192.42551</v>
      </c>
      <c r="NW50" s="17">
        <v>-55.22551</v>
      </c>
      <c r="NX50" s="17">
        <v>78</v>
      </c>
      <c r="NY50" s="17">
        <v>72.508589999999998</v>
      </c>
      <c r="NZ50" s="17">
        <v>96.212760000000003</v>
      </c>
      <c r="OA50" s="17">
        <v>-18.212759999999999</v>
      </c>
      <c r="OB50" s="17">
        <v>0</v>
      </c>
      <c r="OC50" s="17"/>
      <c r="OD50" s="17">
        <v>0</v>
      </c>
      <c r="OE50" s="17">
        <v>0</v>
      </c>
      <c r="OF50" s="17">
        <v>79.3</v>
      </c>
      <c r="OG50" s="17">
        <v>90.939440000000005</v>
      </c>
      <c r="OH50" s="17">
        <v>108.758</v>
      </c>
      <c r="OI50" s="17">
        <v>-29.457999999999998</v>
      </c>
      <c r="OJ50" s="17">
        <v>0</v>
      </c>
      <c r="OK50" s="17"/>
      <c r="OL50" s="17">
        <v>0</v>
      </c>
      <c r="OM50" s="17">
        <v>0</v>
      </c>
      <c r="ON50" s="17">
        <v>18.100000000000001</v>
      </c>
      <c r="OO50" s="17">
        <v>15.743</v>
      </c>
      <c r="OP50" s="17">
        <v>15.743</v>
      </c>
      <c r="OQ50" s="17">
        <v>2.3570000000000002</v>
      </c>
      <c r="OR50" s="17">
        <v>0</v>
      </c>
      <c r="OS50" s="17"/>
      <c r="OT50" s="17">
        <v>0</v>
      </c>
      <c r="OU50" s="17">
        <v>0</v>
      </c>
      <c r="OV50" s="17">
        <v>8.4</v>
      </c>
      <c r="OW50" s="17">
        <v>8.6</v>
      </c>
      <c r="OX50" s="17">
        <v>8.6</v>
      </c>
      <c r="OY50" s="17">
        <v>-0.2</v>
      </c>
      <c r="OZ50" s="17">
        <v>9.9</v>
      </c>
      <c r="PA50" s="17">
        <v>9</v>
      </c>
      <c r="PB50" s="17">
        <v>9</v>
      </c>
      <c r="PC50" s="17">
        <v>0.9</v>
      </c>
      <c r="PD50" s="17">
        <v>5.5</v>
      </c>
      <c r="PE50" s="17">
        <v>4.9216600000000001</v>
      </c>
      <c r="PF50" s="17">
        <v>3.8866200000000002</v>
      </c>
      <c r="PG50" s="17">
        <v>1.61338</v>
      </c>
      <c r="PH50" s="17"/>
      <c r="PI50" s="17">
        <v>1.23</v>
      </c>
      <c r="PJ50" s="17">
        <v>1.23</v>
      </c>
      <c r="PK50" s="17">
        <v>-1.23</v>
      </c>
      <c r="PL50" s="17">
        <v>3.2</v>
      </c>
      <c r="PM50" s="17">
        <v>3.1</v>
      </c>
      <c r="PN50" s="17">
        <v>3.1</v>
      </c>
      <c r="PO50" s="17">
        <v>0.1</v>
      </c>
      <c r="PP50" s="17">
        <v>2.2999999999999998</v>
      </c>
      <c r="PQ50" s="17">
        <v>2.4</v>
      </c>
      <c r="PR50" s="17">
        <v>2.4</v>
      </c>
      <c r="PS50" s="17">
        <v>-0.1</v>
      </c>
      <c r="PT50" s="17">
        <v>20.2</v>
      </c>
      <c r="PU50" s="17">
        <v>19.417480000000001</v>
      </c>
      <c r="PV50" s="17">
        <v>19.417480000000001</v>
      </c>
      <c r="PW50" s="17">
        <v>0.78251999999999999</v>
      </c>
      <c r="PX50" s="17">
        <v>8.6999999999999993</v>
      </c>
      <c r="PY50" s="17">
        <v>9</v>
      </c>
      <c r="PZ50" s="17">
        <v>9</v>
      </c>
      <c r="QA50" s="17">
        <v>-0.3</v>
      </c>
      <c r="QB50" s="17">
        <v>7.5</v>
      </c>
      <c r="QC50" s="17">
        <v>6</v>
      </c>
      <c r="QD50" s="17">
        <v>6</v>
      </c>
      <c r="QE50" s="17">
        <v>1.5</v>
      </c>
      <c r="QF50" s="17">
        <v>3.4</v>
      </c>
      <c r="QG50" s="17">
        <v>3.4</v>
      </c>
      <c r="QH50" s="17">
        <v>3.4</v>
      </c>
      <c r="QI50" s="17">
        <v>0</v>
      </c>
      <c r="QJ50" s="17">
        <v>18.399999999999999</v>
      </c>
      <c r="QK50" s="17">
        <v>17.961169999999999</v>
      </c>
      <c r="QL50" s="17">
        <v>17.961169999999999</v>
      </c>
      <c r="QM50" s="17">
        <v>0.43883</v>
      </c>
      <c r="QN50" s="17">
        <v>0</v>
      </c>
      <c r="QO50" s="17"/>
      <c r="QP50" s="17">
        <v>0</v>
      </c>
      <c r="QQ50" s="17">
        <v>0</v>
      </c>
      <c r="QR50" s="17">
        <v>0</v>
      </c>
      <c r="QS50" s="17"/>
      <c r="QT50" s="17">
        <v>0</v>
      </c>
      <c r="QU50" s="17">
        <v>0</v>
      </c>
      <c r="QV50" s="17">
        <v>26.6</v>
      </c>
      <c r="QW50" s="17">
        <v>26.5</v>
      </c>
      <c r="QX50" s="17">
        <v>24.963999999999999</v>
      </c>
      <c r="QY50" s="17">
        <v>1.6359999999999999</v>
      </c>
      <c r="QZ50" s="17">
        <v>75.8</v>
      </c>
      <c r="RA50" s="17">
        <v>74.552000000000007</v>
      </c>
      <c r="RB50" s="17">
        <v>74.552000000000007</v>
      </c>
      <c r="RC50" s="17">
        <v>1.248</v>
      </c>
      <c r="RD50" s="17">
        <v>4.5</v>
      </c>
      <c r="RE50" s="17">
        <v>4.2</v>
      </c>
      <c r="RF50" s="17">
        <v>4.2</v>
      </c>
      <c r="RG50" s="17">
        <v>0.3</v>
      </c>
      <c r="RH50" s="17">
        <v>0</v>
      </c>
      <c r="RI50" s="17"/>
      <c r="RJ50" s="17">
        <v>0</v>
      </c>
      <c r="RK50" s="17">
        <v>0</v>
      </c>
      <c r="RL50" s="17">
        <v>1.1000000000000001</v>
      </c>
      <c r="RM50" s="17">
        <v>1.2</v>
      </c>
      <c r="RN50" s="17">
        <v>1.2</v>
      </c>
      <c r="RO50" s="17">
        <v>-0.1</v>
      </c>
      <c r="RP50" s="17">
        <v>2.9</v>
      </c>
      <c r="RQ50" s="17">
        <v>2.8</v>
      </c>
      <c r="RR50" s="17">
        <v>2.8</v>
      </c>
      <c r="RS50" s="17">
        <v>0.1</v>
      </c>
      <c r="RT50" s="17">
        <v>0</v>
      </c>
      <c r="RU50" s="17"/>
      <c r="RV50" s="17">
        <v>0</v>
      </c>
      <c r="RW50" s="17">
        <v>0</v>
      </c>
      <c r="RX50" s="17">
        <v>2.4</v>
      </c>
      <c r="RY50" s="17">
        <v>2.379</v>
      </c>
      <c r="RZ50" s="17">
        <v>2.379</v>
      </c>
      <c r="SA50" s="17">
        <v>2.1000000000000001E-2</v>
      </c>
      <c r="SB50" s="17">
        <v>20.399999999999999</v>
      </c>
      <c r="SC50" s="17">
        <v>18.551110000000001</v>
      </c>
      <c r="SD50" s="17">
        <v>19.772790000000001</v>
      </c>
      <c r="SE50" s="17">
        <v>0.62721000000000005</v>
      </c>
      <c r="SF50" s="17">
        <v>1.7</v>
      </c>
      <c r="SG50" s="17">
        <v>1.62</v>
      </c>
      <c r="SH50" s="17">
        <v>1.62</v>
      </c>
      <c r="SI50" s="17">
        <v>0.08</v>
      </c>
      <c r="SJ50" s="17">
        <v>0</v>
      </c>
      <c r="SK50" s="17">
        <v>0.4</v>
      </c>
      <c r="SL50" s="17">
        <v>0.4</v>
      </c>
      <c r="SM50" s="17">
        <v>-0.4</v>
      </c>
      <c r="SN50" s="17">
        <v>4.5999999999999996</v>
      </c>
      <c r="SO50" s="17">
        <v>6.9</v>
      </c>
      <c r="SP50" s="17">
        <v>6.9</v>
      </c>
      <c r="SQ50" s="17">
        <v>-2.2999999999999998</v>
      </c>
      <c r="SR50" s="17">
        <v>3.3</v>
      </c>
      <c r="SS50" s="17">
        <v>3</v>
      </c>
      <c r="ST50" s="17">
        <v>3</v>
      </c>
      <c r="SU50" s="17">
        <v>0.3</v>
      </c>
      <c r="SV50" s="17">
        <v>4</v>
      </c>
      <c r="SW50" s="17">
        <v>3.5</v>
      </c>
      <c r="SX50" s="17">
        <v>3.5</v>
      </c>
      <c r="SY50" s="17">
        <v>0.5</v>
      </c>
      <c r="SZ50" s="17">
        <v>6.2</v>
      </c>
      <c r="TA50" s="17">
        <v>5.5</v>
      </c>
      <c r="TB50" s="17">
        <v>5.5</v>
      </c>
      <c r="TC50" s="17">
        <v>0.7</v>
      </c>
      <c r="TD50" s="17">
        <v>12.6</v>
      </c>
      <c r="TE50" s="17">
        <v>12.621359999999999</v>
      </c>
      <c r="TF50" s="17">
        <v>12.621359999999999</v>
      </c>
      <c r="TG50" s="17">
        <v>-2.1360000000000001E-2</v>
      </c>
      <c r="TH50" s="17">
        <v>20.5</v>
      </c>
      <c r="TI50" s="17">
        <v>21.6</v>
      </c>
      <c r="TJ50" s="17">
        <v>23.138000000000002</v>
      </c>
      <c r="TK50" s="17">
        <v>-2.6379999999999999</v>
      </c>
      <c r="TL50" s="17">
        <v>63.1</v>
      </c>
      <c r="TM50" s="17">
        <v>49</v>
      </c>
      <c r="TN50" s="17">
        <v>55.368000000000002</v>
      </c>
      <c r="TO50" s="17">
        <v>7.7320000000000002</v>
      </c>
      <c r="TP50" s="17">
        <v>0</v>
      </c>
      <c r="TQ50" s="17"/>
      <c r="TR50" s="17">
        <v>0</v>
      </c>
      <c r="TS50" s="17">
        <v>0</v>
      </c>
      <c r="TT50" s="17">
        <v>84.4</v>
      </c>
      <c r="TU50" s="17">
        <v>101.66309</v>
      </c>
      <c r="TV50" s="17">
        <v>69.492000000000004</v>
      </c>
      <c r="TW50" s="17">
        <v>14.907999999999999</v>
      </c>
      <c r="TX50" s="17">
        <v>94.6</v>
      </c>
      <c r="TY50" s="17">
        <v>113.94989</v>
      </c>
      <c r="TZ50" s="17">
        <v>83.677999999999997</v>
      </c>
      <c r="UA50" s="17">
        <v>10.922000000000001</v>
      </c>
      <c r="UB50" s="17">
        <v>12.6</v>
      </c>
      <c r="UC50" s="17">
        <v>10.541</v>
      </c>
      <c r="UD50" s="17">
        <v>10.541</v>
      </c>
      <c r="UE50" s="17">
        <v>2.0590000000000002</v>
      </c>
      <c r="UF50" s="17">
        <v>12.6</v>
      </c>
      <c r="UG50" s="17">
        <v>8.859</v>
      </c>
      <c r="UH50" s="17">
        <v>8.859</v>
      </c>
      <c r="UI50" s="17">
        <v>3.7410000000000001</v>
      </c>
      <c r="UJ50" s="17">
        <v>6.3</v>
      </c>
      <c r="UK50" s="17">
        <v>6.3</v>
      </c>
      <c r="UL50" s="17">
        <v>6.3</v>
      </c>
      <c r="UM50" s="17">
        <v>0</v>
      </c>
      <c r="UN50" s="17">
        <v>2.2999999999999998</v>
      </c>
      <c r="UO50" s="17">
        <v>2.2000000000000002</v>
      </c>
      <c r="UP50" s="17">
        <v>2.2000000000000002</v>
      </c>
      <c r="UQ50" s="17">
        <v>0.1</v>
      </c>
      <c r="UR50" s="17">
        <v>7.9</v>
      </c>
      <c r="US50" s="17">
        <v>7.6</v>
      </c>
      <c r="UT50" s="17">
        <v>7.6</v>
      </c>
      <c r="UU50" s="17">
        <v>0.3</v>
      </c>
      <c r="UV50" s="17">
        <v>4</v>
      </c>
      <c r="UW50" s="17">
        <v>4.2</v>
      </c>
      <c r="UX50" s="17">
        <v>4.2</v>
      </c>
      <c r="UY50" s="17">
        <v>-0.2</v>
      </c>
      <c r="UZ50" s="17">
        <v>4.5</v>
      </c>
      <c r="VA50" s="17">
        <v>4.8</v>
      </c>
      <c r="VB50" s="17">
        <v>4.8</v>
      </c>
      <c r="VC50" s="17">
        <v>-0.3</v>
      </c>
      <c r="VD50" s="17">
        <v>4.7</v>
      </c>
      <c r="VE50" s="17">
        <v>4.8</v>
      </c>
      <c r="VF50" s="17">
        <v>4.8</v>
      </c>
      <c r="VG50" s="17">
        <v>-0.1</v>
      </c>
      <c r="VH50" s="17">
        <v>13.9</v>
      </c>
      <c r="VI50" s="17">
        <v>13.013999999999999</v>
      </c>
      <c r="VJ50" s="17">
        <v>13.013999999999999</v>
      </c>
      <c r="VK50" s="17">
        <v>0.88600000000000001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127.6</v>
      </c>
      <c r="WC50" s="17">
        <v>124.05582</v>
      </c>
      <c r="WD50" s="17">
        <v>79.356999999999999</v>
      </c>
      <c r="WE50" s="17">
        <v>48.243000000000002</v>
      </c>
      <c r="WF50" s="17">
        <v>133.6</v>
      </c>
      <c r="WG50" s="17">
        <v>123.40703000000001</v>
      </c>
      <c r="WH50" s="17">
        <v>73.903999999999996</v>
      </c>
      <c r="WI50" s="17">
        <v>59.695999999999998</v>
      </c>
      <c r="WJ50" s="17">
        <v>0</v>
      </c>
      <c r="WK50" s="17"/>
      <c r="WL50" s="17">
        <v>0</v>
      </c>
      <c r="WM50" s="17">
        <v>0</v>
      </c>
      <c r="WN50" s="17">
        <v>0</v>
      </c>
      <c r="WO50" s="17"/>
      <c r="WP50" s="17">
        <v>0</v>
      </c>
      <c r="WQ50" s="17">
        <v>0</v>
      </c>
      <c r="WR50" s="17">
        <v>10</v>
      </c>
      <c r="WS50" s="17">
        <v>10</v>
      </c>
      <c r="WT50" s="17">
        <v>10</v>
      </c>
      <c r="WU50" s="17">
        <v>0</v>
      </c>
      <c r="WV50" s="17">
        <v>17.7</v>
      </c>
      <c r="WW50" s="17">
        <v>17.864080000000001</v>
      </c>
      <c r="WX50" s="17">
        <v>17.864080000000001</v>
      </c>
      <c r="WY50" s="17">
        <v>-0.16408</v>
      </c>
      <c r="WZ50" s="17">
        <v>8.9</v>
      </c>
      <c r="XA50" s="17">
        <v>10.8</v>
      </c>
      <c r="XB50" s="17">
        <v>10.8</v>
      </c>
      <c r="XC50" s="17">
        <v>-1.9</v>
      </c>
      <c r="XD50" s="17">
        <v>19.63</v>
      </c>
      <c r="XE50" s="17"/>
      <c r="XF50" s="17"/>
      <c r="XG50" s="17">
        <v>19.63</v>
      </c>
      <c r="XH50" s="17"/>
      <c r="XI50" s="17"/>
      <c r="XJ50" s="17"/>
      <c r="XK50" s="17">
        <v>0</v>
      </c>
      <c r="XL50" s="17">
        <v>16.2</v>
      </c>
      <c r="XM50" s="17">
        <v>14</v>
      </c>
      <c r="XN50" s="17">
        <v>14</v>
      </c>
      <c r="XO50" s="17">
        <v>2.2000000000000002</v>
      </c>
      <c r="XP50" s="17">
        <v>0</v>
      </c>
      <c r="XQ50" s="17"/>
      <c r="XR50" s="17"/>
      <c r="XS50" s="17">
        <v>0</v>
      </c>
      <c r="XT50" s="17">
        <v>8</v>
      </c>
      <c r="XU50" s="17">
        <v>7.74</v>
      </c>
      <c r="XV50" s="17">
        <v>7.74</v>
      </c>
      <c r="XW50" s="17">
        <v>0.26</v>
      </c>
      <c r="XX50" s="17"/>
      <c r="XY50" s="17"/>
      <c r="XZ50" s="17"/>
      <c r="YA50" s="17">
        <v>0</v>
      </c>
      <c r="YB50" s="17"/>
      <c r="YC50" s="17"/>
      <c r="YD50" s="17"/>
      <c r="YE50" s="17">
        <v>0</v>
      </c>
    </row>
    <row r="51" spans="1:655" ht="24" customHeight="1" x14ac:dyDescent="0.3">
      <c r="A51" s="1"/>
      <c r="B51" s="16" t="s">
        <v>57</v>
      </c>
      <c r="C51" s="16" t="s">
        <v>760</v>
      </c>
      <c r="D51" s="17">
        <v>138.1</v>
      </c>
      <c r="E51" s="17">
        <v>138.33314999999999</v>
      </c>
      <c r="F51" s="17">
        <v>132.06452999999999</v>
      </c>
      <c r="G51" s="17">
        <v>6.0354700000000001</v>
      </c>
      <c r="H51" s="17">
        <v>649.75</v>
      </c>
      <c r="I51" s="17">
        <v>643.65809000000002</v>
      </c>
      <c r="J51" s="17">
        <v>643.65809000000002</v>
      </c>
      <c r="K51" s="17">
        <v>6.0919100000000004</v>
      </c>
      <c r="L51" s="17">
        <v>215.96</v>
      </c>
      <c r="M51" s="17">
        <v>209.39341999999999</v>
      </c>
      <c r="N51" s="17">
        <v>209.39341999999999</v>
      </c>
      <c r="O51" s="17">
        <v>6.5665800000000001</v>
      </c>
      <c r="P51" s="17"/>
      <c r="Q51" s="17"/>
      <c r="R51" s="17"/>
      <c r="S51" s="17">
        <v>0</v>
      </c>
      <c r="T51" s="17"/>
      <c r="U51" s="17"/>
      <c r="V51" s="17"/>
      <c r="W51" s="17">
        <v>0</v>
      </c>
      <c r="X51" s="17">
        <v>79.900000000000006</v>
      </c>
      <c r="Y51" s="17">
        <v>60.767629999999997</v>
      </c>
      <c r="Z51" s="17">
        <v>48.23104</v>
      </c>
      <c r="AA51" s="17">
        <v>31.668959999999998</v>
      </c>
      <c r="AB51" s="17">
        <v>79.2</v>
      </c>
      <c r="AC51" s="17">
        <v>91.364000000000004</v>
      </c>
      <c r="AD51" s="17">
        <v>94.878</v>
      </c>
      <c r="AE51" s="17">
        <v>-15.678000000000001</v>
      </c>
      <c r="AF51" s="17"/>
      <c r="AG51" s="17"/>
      <c r="AH51" s="17"/>
      <c r="AI51" s="17">
        <v>0</v>
      </c>
      <c r="AJ51" s="17"/>
      <c r="AK51" s="17"/>
      <c r="AL51" s="17"/>
      <c r="AM51" s="17">
        <v>0</v>
      </c>
      <c r="AN51" s="17">
        <v>139.4</v>
      </c>
      <c r="AO51" s="17">
        <v>136.70744999999999</v>
      </c>
      <c r="AP51" s="17">
        <v>196.42444</v>
      </c>
      <c r="AQ51" s="17">
        <v>-57.024439999999998</v>
      </c>
      <c r="AR51" s="17">
        <v>139.5</v>
      </c>
      <c r="AS51" s="17">
        <v>136.70744999999999</v>
      </c>
      <c r="AT51" s="17">
        <v>196.42444</v>
      </c>
      <c r="AU51" s="17">
        <v>-56.924439999999997</v>
      </c>
      <c r="AV51" s="17">
        <v>139.4</v>
      </c>
      <c r="AW51" s="17">
        <v>136.70744999999999</v>
      </c>
      <c r="AX51" s="17">
        <v>196.42444</v>
      </c>
      <c r="AY51" s="17">
        <v>-57.024439999999998</v>
      </c>
      <c r="AZ51" s="17">
        <v>232.9</v>
      </c>
      <c r="BA51" s="17">
        <v>205.06117</v>
      </c>
      <c r="BB51" s="17">
        <v>294.63666999999998</v>
      </c>
      <c r="BC51" s="17">
        <v>-61.736669999999997</v>
      </c>
      <c r="BD51" s="17">
        <v>215.7</v>
      </c>
      <c r="BE51" s="17">
        <v>208.28218000000001</v>
      </c>
      <c r="BF51" s="17">
        <v>208.28218000000001</v>
      </c>
      <c r="BG51" s="17">
        <v>7.4178199999999999</v>
      </c>
      <c r="BH51" s="17">
        <v>111.9</v>
      </c>
      <c r="BI51" s="17">
        <v>104.14109000000001</v>
      </c>
      <c r="BJ51" s="17">
        <v>104.14109000000001</v>
      </c>
      <c r="BK51" s="17">
        <v>7.7589100000000002</v>
      </c>
      <c r="BL51" s="17">
        <v>323.60000000000002</v>
      </c>
      <c r="BM51" s="17">
        <v>352.29325999999998</v>
      </c>
      <c r="BN51" s="17">
        <v>442.78593000000001</v>
      </c>
      <c r="BO51" s="17">
        <v>-119.18593</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117.5</v>
      </c>
      <c r="CK51" s="17">
        <v>116.66768</v>
      </c>
      <c r="CL51" s="17">
        <v>116.66768</v>
      </c>
      <c r="CM51" s="17">
        <v>0.83231999999999995</v>
      </c>
      <c r="CN51" s="17">
        <v>7.2</v>
      </c>
      <c r="CO51" s="17">
        <v>5.1333399999999996</v>
      </c>
      <c r="CP51" s="17">
        <v>5.1333399999999996</v>
      </c>
      <c r="CQ51" s="17">
        <v>2.0666600000000002</v>
      </c>
      <c r="CR51" s="17">
        <v>5.3</v>
      </c>
      <c r="CS51" s="17">
        <v>2.8177599999999998</v>
      </c>
      <c r="CT51" s="17">
        <v>2.8177599999999998</v>
      </c>
      <c r="CU51" s="17">
        <v>2.48224</v>
      </c>
      <c r="CV51" s="17"/>
      <c r="CW51" s="17"/>
      <c r="CX51" s="17">
        <v>0</v>
      </c>
      <c r="CY51" s="17">
        <v>0</v>
      </c>
      <c r="CZ51" s="17">
        <v>6.86</v>
      </c>
      <c r="DA51" s="17">
        <v>6.8787000000000003</v>
      </c>
      <c r="DB51" s="17">
        <v>6.8787000000000003</v>
      </c>
      <c r="DC51" s="17">
        <v>-1.8700000000000001E-2</v>
      </c>
      <c r="DD51" s="17">
        <v>14.84</v>
      </c>
      <c r="DE51" s="17">
        <v>14.919420000000001</v>
      </c>
      <c r="DF51" s="17">
        <v>14.919420000000001</v>
      </c>
      <c r="DG51" s="17">
        <v>-7.9420000000000004E-2</v>
      </c>
      <c r="DH51" s="17">
        <v>140.71</v>
      </c>
      <c r="DI51" s="17">
        <v>142.30582999999999</v>
      </c>
      <c r="DJ51" s="17">
        <v>91.011340000000004</v>
      </c>
      <c r="DK51" s="17">
        <v>49.698659999999997</v>
      </c>
      <c r="DL51" s="17"/>
      <c r="DM51" s="17"/>
      <c r="DN51" s="17"/>
      <c r="DO51" s="17">
        <v>0</v>
      </c>
      <c r="DP51" s="17"/>
      <c r="DQ51" s="17"/>
      <c r="DR51" s="17"/>
      <c r="DS51" s="17">
        <v>0</v>
      </c>
      <c r="DT51" s="17"/>
      <c r="DU51" s="17"/>
      <c r="DV51" s="17"/>
      <c r="DW51" s="17">
        <v>0</v>
      </c>
      <c r="DX51" s="17"/>
      <c r="DY51" s="17"/>
      <c r="DZ51" s="17"/>
      <c r="EA51" s="17">
        <v>0</v>
      </c>
      <c r="EB51" s="17">
        <v>56</v>
      </c>
      <c r="EC51" s="17">
        <v>73.198229999999995</v>
      </c>
      <c r="ED51" s="17">
        <v>56.515709999999999</v>
      </c>
      <c r="EE51" s="17">
        <v>-0.51571</v>
      </c>
      <c r="EF51" s="17">
        <v>111</v>
      </c>
      <c r="EG51" s="17">
        <v>110.21751999999999</v>
      </c>
      <c r="EH51" s="17">
        <v>110.21751999999999</v>
      </c>
      <c r="EI51" s="17">
        <v>0.78247999999999995</v>
      </c>
      <c r="EJ51" s="17"/>
      <c r="EK51" s="17"/>
      <c r="EL51" s="17"/>
      <c r="EM51" s="17">
        <v>0</v>
      </c>
      <c r="EN51" s="17"/>
      <c r="EO51" s="17"/>
      <c r="EP51" s="17"/>
      <c r="EQ51" s="17">
        <v>0</v>
      </c>
      <c r="ER51" s="17"/>
      <c r="ES51" s="17"/>
      <c r="ET51" s="17"/>
      <c r="EU51" s="17">
        <v>0</v>
      </c>
      <c r="EV51" s="17">
        <v>6.6</v>
      </c>
      <c r="EW51" s="17">
        <v>6.39</v>
      </c>
      <c r="EX51" s="17">
        <v>6.39</v>
      </c>
      <c r="EY51" s="17">
        <v>0.21</v>
      </c>
      <c r="EZ51" s="17">
        <v>227.8</v>
      </c>
      <c r="FA51" s="17">
        <v>203.2766</v>
      </c>
      <c r="FB51" s="17">
        <v>191.52825000000001</v>
      </c>
      <c r="FC51" s="17">
        <v>36.271749999999997</v>
      </c>
      <c r="FD51" s="17">
        <v>28.6</v>
      </c>
      <c r="FE51" s="17">
        <v>39.633699999999997</v>
      </c>
      <c r="FF51" s="17">
        <v>36.90014</v>
      </c>
      <c r="FG51" s="17">
        <v>-8.3001400000000007</v>
      </c>
      <c r="FH51" s="17">
        <v>105.8</v>
      </c>
      <c r="FI51" s="17">
        <v>97.938140000000004</v>
      </c>
      <c r="FJ51" s="17">
        <v>76.301159999999996</v>
      </c>
      <c r="FK51" s="17">
        <v>29.498840000000001</v>
      </c>
      <c r="FL51" s="17">
        <v>18.5</v>
      </c>
      <c r="FM51" s="17">
        <v>29.020659999999999</v>
      </c>
      <c r="FN51" s="17">
        <v>22.625250000000001</v>
      </c>
      <c r="FO51" s="17">
        <v>-4.1252500000000003</v>
      </c>
      <c r="FP51" s="17">
        <v>18.2</v>
      </c>
      <c r="FQ51" s="17">
        <v>17.91338</v>
      </c>
      <c r="FR51" s="17">
        <v>14.927820000000001</v>
      </c>
      <c r="FS51" s="17">
        <v>3.2721800000000001</v>
      </c>
      <c r="FT51" s="17">
        <v>15</v>
      </c>
      <c r="FU51" s="17">
        <v>15.048539999999999</v>
      </c>
      <c r="FV51" s="17">
        <v>15.048539999999999</v>
      </c>
      <c r="FW51" s="17">
        <v>-4.854E-2</v>
      </c>
      <c r="FX51" s="17">
        <v>61.9</v>
      </c>
      <c r="FY51" s="17">
        <v>63.751600000000003</v>
      </c>
      <c r="FZ51" s="17">
        <v>63.751600000000003</v>
      </c>
      <c r="GA51" s="17">
        <v>-1.8515999999999999</v>
      </c>
      <c r="GB51" s="17">
        <v>183.1</v>
      </c>
      <c r="GC51" s="17">
        <v>185.10007999999999</v>
      </c>
      <c r="GD51" s="17">
        <v>185.10007999999999</v>
      </c>
      <c r="GE51" s="17">
        <v>-2.0000800000000001</v>
      </c>
      <c r="GF51" s="17">
        <v>183.4</v>
      </c>
      <c r="GG51" s="17">
        <v>185.10007999999999</v>
      </c>
      <c r="GH51" s="17">
        <v>185.10007999999999</v>
      </c>
      <c r="GI51" s="17">
        <v>-1.70008</v>
      </c>
      <c r="GJ51" s="17">
        <v>184.1</v>
      </c>
      <c r="GK51" s="17">
        <v>185.10007999999999</v>
      </c>
      <c r="GL51" s="17">
        <v>185.10007999999999</v>
      </c>
      <c r="GM51" s="17">
        <v>-1.0000800000000001</v>
      </c>
      <c r="GN51" s="17">
        <v>90.6</v>
      </c>
      <c r="GO51" s="17">
        <v>86.622470000000007</v>
      </c>
      <c r="GP51" s="17">
        <v>53.69791</v>
      </c>
      <c r="GQ51" s="17">
        <v>36.902090000000001</v>
      </c>
      <c r="GR51" s="17">
        <v>5.3</v>
      </c>
      <c r="GS51" s="17">
        <v>5.1525699999999999</v>
      </c>
      <c r="GT51" s="17">
        <v>7.5127800000000002</v>
      </c>
      <c r="GU51" s="17">
        <v>-2.21278</v>
      </c>
      <c r="GV51" s="17">
        <v>2.5</v>
      </c>
      <c r="GW51" s="17">
        <v>1.0171699999999999</v>
      </c>
      <c r="GX51" s="17">
        <v>7.8816100000000002</v>
      </c>
      <c r="GY51" s="17">
        <v>-5.3816100000000002</v>
      </c>
      <c r="GZ51" s="17">
        <v>10.9</v>
      </c>
      <c r="HA51" s="17">
        <v>27.823340000000002</v>
      </c>
      <c r="HB51" s="17">
        <v>34.47804</v>
      </c>
      <c r="HC51" s="17">
        <v>-23.578040000000001</v>
      </c>
      <c r="HD51" s="17">
        <v>37.299999999999997</v>
      </c>
      <c r="HE51" s="17">
        <v>37.158740000000002</v>
      </c>
      <c r="HF51" s="17">
        <v>37.158740000000002</v>
      </c>
      <c r="HG51" s="17">
        <v>0.14126</v>
      </c>
      <c r="HH51" s="17">
        <v>2.2000000000000002</v>
      </c>
      <c r="HI51" s="17">
        <v>1.97359</v>
      </c>
      <c r="HJ51" s="17">
        <v>1.97359</v>
      </c>
      <c r="HK51" s="17">
        <v>0.22641</v>
      </c>
      <c r="HL51" s="17">
        <v>15.9</v>
      </c>
      <c r="HM51" s="17">
        <v>16.664079999999998</v>
      </c>
      <c r="HN51" s="17">
        <v>16.664079999999998</v>
      </c>
      <c r="HO51" s="17">
        <v>-0.76407999999999998</v>
      </c>
      <c r="HP51" s="17">
        <v>70.2</v>
      </c>
      <c r="HQ51" s="17">
        <v>49.736780000000003</v>
      </c>
      <c r="HR51" s="17">
        <v>61.268940000000001</v>
      </c>
      <c r="HS51" s="17">
        <v>8.9310600000000004</v>
      </c>
      <c r="HT51" s="17"/>
      <c r="HU51" s="17"/>
      <c r="HV51" s="17"/>
      <c r="HW51" s="17">
        <v>0</v>
      </c>
      <c r="HX51" s="17"/>
      <c r="HY51" s="17"/>
      <c r="HZ51" s="17"/>
      <c r="IA51" s="17">
        <v>0</v>
      </c>
      <c r="IB51" s="17">
        <v>86.1</v>
      </c>
      <c r="IC51" s="17">
        <v>77.806659999999994</v>
      </c>
      <c r="ID51" s="17">
        <v>85.482579999999999</v>
      </c>
      <c r="IE51" s="17">
        <v>0.61741999999999997</v>
      </c>
      <c r="IF51" s="17"/>
      <c r="IG51" s="17"/>
      <c r="IH51" s="17"/>
      <c r="II51" s="17">
        <v>0</v>
      </c>
      <c r="IJ51" s="17"/>
      <c r="IK51" s="17"/>
      <c r="IL51" s="17"/>
      <c r="IM51" s="17">
        <v>0</v>
      </c>
      <c r="IN51" s="17">
        <v>47.6</v>
      </c>
      <c r="IO51" s="17">
        <v>48.181449999999998</v>
      </c>
      <c r="IP51" s="17">
        <v>48.181449999999998</v>
      </c>
      <c r="IQ51" s="17">
        <v>-0.58145000000000002</v>
      </c>
      <c r="IR51" s="17"/>
      <c r="IS51" s="17"/>
      <c r="IT51" s="17"/>
      <c r="IU51" s="17">
        <v>0</v>
      </c>
      <c r="IV51" s="17"/>
      <c r="IW51" s="17"/>
      <c r="IX51" s="17"/>
      <c r="IY51" s="17">
        <v>0</v>
      </c>
      <c r="IZ51" s="17"/>
      <c r="JA51" s="17"/>
      <c r="JB51" s="17"/>
      <c r="JC51" s="17">
        <v>0</v>
      </c>
      <c r="JD51" s="17">
        <v>71.7</v>
      </c>
      <c r="JE51" s="17">
        <v>49.920540000000003</v>
      </c>
      <c r="JF51" s="17">
        <v>34.361989999999999</v>
      </c>
      <c r="JG51" s="17">
        <v>37.338009999999997</v>
      </c>
      <c r="JH51" s="17">
        <v>178.7</v>
      </c>
      <c r="JI51" s="17">
        <v>178.52956</v>
      </c>
      <c r="JJ51" s="17">
        <v>178.52956</v>
      </c>
      <c r="JK51" s="17">
        <v>0.17044000000000001</v>
      </c>
      <c r="JL51" s="17">
        <v>176.5</v>
      </c>
      <c r="JM51" s="17">
        <v>178.52956</v>
      </c>
      <c r="JN51" s="17">
        <v>178.52956</v>
      </c>
      <c r="JO51" s="17">
        <v>-2.02956</v>
      </c>
      <c r="JP51" s="17">
        <v>211</v>
      </c>
      <c r="JQ51" s="17">
        <v>178.52956</v>
      </c>
      <c r="JR51" s="17">
        <v>178.52956</v>
      </c>
      <c r="JS51" s="17">
        <v>32.470440000000004</v>
      </c>
      <c r="JT51" s="17">
        <v>275.39999999999998</v>
      </c>
      <c r="JU51" s="17">
        <v>267.79433</v>
      </c>
      <c r="JV51" s="17">
        <v>267.79433</v>
      </c>
      <c r="JW51" s="17">
        <v>7.6056699999999999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1.2</v>
      </c>
      <c r="LE51" s="17">
        <v>1.1522699999999999</v>
      </c>
      <c r="LF51" s="17">
        <v>1.1522699999999999</v>
      </c>
      <c r="LG51" s="17">
        <v>4.7730000000000002E-2</v>
      </c>
      <c r="LH51" s="17">
        <v>195.6</v>
      </c>
      <c r="LI51" s="17">
        <v>196.32107999999999</v>
      </c>
      <c r="LJ51" s="17">
        <v>90.701939999999993</v>
      </c>
      <c r="LK51" s="17">
        <v>104.89806</v>
      </c>
      <c r="LL51" s="17">
        <v>98.3</v>
      </c>
      <c r="LM51" s="17">
        <v>99.049279999999996</v>
      </c>
      <c r="LN51" s="17">
        <v>77.395619999999994</v>
      </c>
      <c r="LO51" s="17">
        <v>20.90438</v>
      </c>
      <c r="LP51" s="17">
        <v>63.3</v>
      </c>
      <c r="LQ51" s="17">
        <v>67.133979999999994</v>
      </c>
      <c r="LR51" s="17">
        <v>67.133979999999994</v>
      </c>
      <c r="LS51" s="17">
        <v>-3.8339799999999999</v>
      </c>
      <c r="LT51" s="17">
        <v>71.099999999999994</v>
      </c>
      <c r="LU51" s="17">
        <v>74.982069999999993</v>
      </c>
      <c r="LV51" s="17">
        <v>65.984009999999998</v>
      </c>
      <c r="LW51" s="17">
        <v>5.11599</v>
      </c>
      <c r="LX51" s="17">
        <v>30.1</v>
      </c>
      <c r="LY51" s="17">
        <v>29.951460000000001</v>
      </c>
      <c r="LZ51" s="17">
        <v>27.30705</v>
      </c>
      <c r="MA51" s="17">
        <v>2.7929499999999998</v>
      </c>
      <c r="MB51" s="17"/>
      <c r="MC51" s="17"/>
      <c r="MD51" s="17"/>
      <c r="ME51" s="17">
        <v>0</v>
      </c>
      <c r="MF51" s="17"/>
      <c r="MG51" s="17"/>
      <c r="MH51" s="17"/>
      <c r="MI51" s="17">
        <v>0</v>
      </c>
      <c r="MJ51" s="17"/>
      <c r="MK51" s="17"/>
      <c r="ML51" s="17"/>
      <c r="MM51" s="17">
        <v>0</v>
      </c>
      <c r="MN51" s="17">
        <v>147.1</v>
      </c>
      <c r="MO51" s="17">
        <v>149.77393000000001</v>
      </c>
      <c r="MP51" s="17">
        <v>149.77393000000001</v>
      </c>
      <c r="MQ51" s="17">
        <v>-2.6739299999999999</v>
      </c>
      <c r="MR51" s="17">
        <v>149.4</v>
      </c>
      <c r="MS51" s="17">
        <v>149.77393000000001</v>
      </c>
      <c r="MT51" s="17">
        <v>149.77393000000001</v>
      </c>
      <c r="MU51" s="17">
        <v>-0.37392999999999998</v>
      </c>
      <c r="MV51" s="17">
        <v>150.30000000000001</v>
      </c>
      <c r="MW51" s="17">
        <v>149.77393000000001</v>
      </c>
      <c r="MX51" s="17">
        <v>149.77393000000001</v>
      </c>
      <c r="MY51" s="17">
        <v>0.52607000000000004</v>
      </c>
      <c r="MZ51" s="17"/>
      <c r="NA51" s="17"/>
      <c r="NB51" s="17"/>
      <c r="NC51" s="17">
        <v>0</v>
      </c>
      <c r="ND51" s="17"/>
      <c r="NE51" s="17"/>
      <c r="NF51" s="17"/>
      <c r="NG51" s="17">
        <v>0</v>
      </c>
      <c r="NH51" s="17">
        <v>0</v>
      </c>
      <c r="NI51" s="17">
        <v>0</v>
      </c>
      <c r="NJ51" s="17"/>
      <c r="NK51" s="17">
        <v>0</v>
      </c>
      <c r="NL51" s="17"/>
      <c r="NM51" s="17"/>
      <c r="NN51" s="17"/>
      <c r="NO51" s="17">
        <v>0</v>
      </c>
      <c r="NP51" s="17"/>
      <c r="NQ51" s="17"/>
      <c r="NR51" s="17"/>
      <c r="NS51" s="17">
        <v>0</v>
      </c>
      <c r="NT51" s="17">
        <v>137.19999999999999</v>
      </c>
      <c r="NU51" s="17">
        <v>145.01718</v>
      </c>
      <c r="NV51" s="17">
        <v>192.42551</v>
      </c>
      <c r="NW51" s="17">
        <v>-55.22551</v>
      </c>
      <c r="NX51" s="17">
        <v>78.099999999999994</v>
      </c>
      <c r="NY51" s="17">
        <v>72.508589999999998</v>
      </c>
      <c r="NZ51" s="17">
        <v>96.212760000000003</v>
      </c>
      <c r="OA51" s="17">
        <v>-18.112760000000002</v>
      </c>
      <c r="OB51" s="17">
        <v>0</v>
      </c>
      <c r="OC51" s="17"/>
      <c r="OD51" s="17">
        <v>0</v>
      </c>
      <c r="OE51" s="17">
        <v>0</v>
      </c>
      <c r="OF51" s="17">
        <v>80.400000000000006</v>
      </c>
      <c r="OG51" s="17">
        <v>91.218109999999996</v>
      </c>
      <c r="OH51" s="17">
        <v>108.958</v>
      </c>
      <c r="OI51" s="17">
        <v>-28.558</v>
      </c>
      <c r="OJ51" s="17">
        <v>0</v>
      </c>
      <c r="OK51" s="17"/>
      <c r="OL51" s="17">
        <v>0</v>
      </c>
      <c r="OM51" s="17">
        <v>0</v>
      </c>
      <c r="ON51" s="17">
        <v>17.3</v>
      </c>
      <c r="OO51" s="17">
        <v>15.271000000000001</v>
      </c>
      <c r="OP51" s="17">
        <v>15.271000000000001</v>
      </c>
      <c r="OQ51" s="17">
        <v>2.0289999999999999</v>
      </c>
      <c r="OR51" s="17">
        <v>0</v>
      </c>
      <c r="OS51" s="17"/>
      <c r="OT51" s="17">
        <v>0</v>
      </c>
      <c r="OU51" s="17">
        <v>0</v>
      </c>
      <c r="OV51" s="17">
        <v>8.4</v>
      </c>
      <c r="OW51" s="17">
        <v>8.6</v>
      </c>
      <c r="OX51" s="17">
        <v>8.6</v>
      </c>
      <c r="OY51" s="17">
        <v>-0.2</v>
      </c>
      <c r="OZ51" s="17">
        <v>9.9</v>
      </c>
      <c r="PA51" s="17">
        <v>9</v>
      </c>
      <c r="PB51" s="17">
        <v>9</v>
      </c>
      <c r="PC51" s="17">
        <v>0.9</v>
      </c>
      <c r="PD51" s="17">
        <v>5.3</v>
      </c>
      <c r="PE51" s="17">
        <v>4.6270199999999999</v>
      </c>
      <c r="PF51" s="17">
        <v>3.81135</v>
      </c>
      <c r="PG51" s="17">
        <v>1.48865</v>
      </c>
      <c r="PH51" s="17"/>
      <c r="PI51" s="17">
        <v>1.23</v>
      </c>
      <c r="PJ51" s="17">
        <v>1.23</v>
      </c>
      <c r="PK51" s="17">
        <v>-1.23</v>
      </c>
      <c r="PL51" s="17">
        <v>3.2</v>
      </c>
      <c r="PM51" s="17">
        <v>3.1</v>
      </c>
      <c r="PN51" s="17">
        <v>3.1</v>
      </c>
      <c r="PO51" s="17">
        <v>0.1</v>
      </c>
      <c r="PP51" s="17">
        <v>2.2999999999999998</v>
      </c>
      <c r="PQ51" s="17">
        <v>2.4</v>
      </c>
      <c r="PR51" s="17">
        <v>2.4</v>
      </c>
      <c r="PS51" s="17">
        <v>-0.1</v>
      </c>
      <c r="PT51" s="17">
        <v>20.2</v>
      </c>
      <c r="PU51" s="17">
        <v>19.417480000000001</v>
      </c>
      <c r="PV51" s="17">
        <v>19.417480000000001</v>
      </c>
      <c r="PW51" s="17">
        <v>0.78251999999999999</v>
      </c>
      <c r="PX51" s="17">
        <v>8.6999999999999993</v>
      </c>
      <c r="PY51" s="17">
        <v>9</v>
      </c>
      <c r="PZ51" s="17">
        <v>9</v>
      </c>
      <c r="QA51" s="17">
        <v>-0.3</v>
      </c>
      <c r="QB51" s="17">
        <v>4.5</v>
      </c>
      <c r="QC51" s="17">
        <v>6</v>
      </c>
      <c r="QD51" s="17">
        <v>6</v>
      </c>
      <c r="QE51" s="17">
        <v>-1.5</v>
      </c>
      <c r="QF51" s="17">
        <v>3.4</v>
      </c>
      <c r="QG51" s="17">
        <v>3.4</v>
      </c>
      <c r="QH51" s="17">
        <v>3.4</v>
      </c>
      <c r="QI51" s="17">
        <v>0</v>
      </c>
      <c r="QJ51" s="17">
        <v>18.399999999999999</v>
      </c>
      <c r="QK51" s="17">
        <v>17.961169999999999</v>
      </c>
      <c r="QL51" s="17">
        <v>17.961169999999999</v>
      </c>
      <c r="QM51" s="17">
        <v>0.43883</v>
      </c>
      <c r="QN51" s="17">
        <v>0</v>
      </c>
      <c r="QO51" s="17"/>
      <c r="QP51" s="17">
        <v>0</v>
      </c>
      <c r="QQ51" s="17">
        <v>0</v>
      </c>
      <c r="QR51" s="17">
        <v>0</v>
      </c>
      <c r="QS51" s="17"/>
      <c r="QT51" s="17">
        <v>0</v>
      </c>
      <c r="QU51" s="17">
        <v>0</v>
      </c>
      <c r="QV51" s="17">
        <v>26.3</v>
      </c>
      <c r="QW51" s="17">
        <v>26.6</v>
      </c>
      <c r="QX51" s="17">
        <v>24.905000000000001</v>
      </c>
      <c r="QY51" s="17">
        <v>1.395</v>
      </c>
      <c r="QZ51" s="17">
        <v>70.599999999999994</v>
      </c>
      <c r="RA51" s="17">
        <v>74.53</v>
      </c>
      <c r="RB51" s="17">
        <v>74.53</v>
      </c>
      <c r="RC51" s="17">
        <v>-3.93</v>
      </c>
      <c r="RD51" s="17">
        <v>4.5</v>
      </c>
      <c r="RE51" s="17">
        <v>4.2</v>
      </c>
      <c r="RF51" s="17">
        <v>4.2</v>
      </c>
      <c r="RG51" s="17">
        <v>0.3</v>
      </c>
      <c r="RH51" s="17">
        <v>0.2</v>
      </c>
      <c r="RI51" s="17"/>
      <c r="RJ51" s="17">
        <v>0</v>
      </c>
      <c r="RK51" s="17">
        <v>0.2</v>
      </c>
      <c r="RL51" s="17">
        <v>1.1000000000000001</v>
      </c>
      <c r="RM51" s="17">
        <v>1.2</v>
      </c>
      <c r="RN51" s="17">
        <v>1.2</v>
      </c>
      <c r="RO51" s="17">
        <v>-0.1</v>
      </c>
      <c r="RP51" s="17">
        <v>2.9</v>
      </c>
      <c r="RQ51" s="17">
        <v>2.8</v>
      </c>
      <c r="RR51" s="17">
        <v>2.8</v>
      </c>
      <c r="RS51" s="17">
        <v>0.1</v>
      </c>
      <c r="RT51" s="17">
        <v>0</v>
      </c>
      <c r="RU51" s="17"/>
      <c r="RV51" s="17">
        <v>0</v>
      </c>
      <c r="RW51" s="17">
        <v>0</v>
      </c>
      <c r="RX51" s="17">
        <v>2.4</v>
      </c>
      <c r="RY51" s="17">
        <v>2.379</v>
      </c>
      <c r="RZ51" s="17">
        <v>2.379</v>
      </c>
      <c r="SA51" s="17">
        <v>2.1000000000000001E-2</v>
      </c>
      <c r="SB51" s="17">
        <v>20.399999999999999</v>
      </c>
      <c r="SC51" s="17">
        <v>17.99729</v>
      </c>
      <c r="SD51" s="17">
        <v>19.772790000000001</v>
      </c>
      <c r="SE51" s="17">
        <v>0.62721000000000005</v>
      </c>
      <c r="SF51" s="17">
        <v>1.5</v>
      </c>
      <c r="SG51" s="17">
        <v>1.492</v>
      </c>
      <c r="SH51" s="17">
        <v>1.492</v>
      </c>
      <c r="SI51" s="17">
        <v>8.0000000000000002E-3</v>
      </c>
      <c r="SJ51" s="17">
        <v>0</v>
      </c>
      <c r="SK51" s="17">
        <v>0.4</v>
      </c>
      <c r="SL51" s="17">
        <v>0.4</v>
      </c>
      <c r="SM51" s="17">
        <v>-0.4</v>
      </c>
      <c r="SN51" s="17">
        <v>4.8</v>
      </c>
      <c r="SO51" s="17">
        <v>6.9</v>
      </c>
      <c r="SP51" s="17">
        <v>6.9</v>
      </c>
      <c r="SQ51" s="17">
        <v>-2.1</v>
      </c>
      <c r="SR51" s="17">
        <v>3.3</v>
      </c>
      <c r="SS51" s="17">
        <v>3</v>
      </c>
      <c r="ST51" s="17">
        <v>3</v>
      </c>
      <c r="SU51" s="17">
        <v>0.3</v>
      </c>
      <c r="SV51" s="17">
        <v>4</v>
      </c>
      <c r="SW51" s="17">
        <v>3.5</v>
      </c>
      <c r="SX51" s="17">
        <v>3.5</v>
      </c>
      <c r="SY51" s="17">
        <v>0.5</v>
      </c>
      <c r="SZ51" s="17">
        <v>6.2</v>
      </c>
      <c r="TA51" s="17">
        <v>5.5</v>
      </c>
      <c r="TB51" s="17">
        <v>5.5</v>
      </c>
      <c r="TC51" s="17">
        <v>0.7</v>
      </c>
      <c r="TD51" s="17">
        <v>12.7</v>
      </c>
      <c r="TE51" s="17">
        <v>12.621359999999999</v>
      </c>
      <c r="TF51" s="17">
        <v>12.621359999999999</v>
      </c>
      <c r="TG51" s="17">
        <v>7.8640000000000002E-2</v>
      </c>
      <c r="TH51" s="17">
        <v>20.2</v>
      </c>
      <c r="TI51" s="17">
        <v>20.8</v>
      </c>
      <c r="TJ51" s="17">
        <v>22.311</v>
      </c>
      <c r="TK51" s="17">
        <v>-2.1110000000000002</v>
      </c>
      <c r="TL51" s="17">
        <v>53.1</v>
      </c>
      <c r="TM51" s="17">
        <v>43.6</v>
      </c>
      <c r="TN51" s="17">
        <v>52.35</v>
      </c>
      <c r="TO51" s="17">
        <v>0.75</v>
      </c>
      <c r="TP51" s="17">
        <v>0</v>
      </c>
      <c r="TQ51" s="17"/>
      <c r="TR51" s="17">
        <v>0</v>
      </c>
      <c r="TS51" s="17">
        <v>0</v>
      </c>
      <c r="TT51" s="17">
        <v>75</v>
      </c>
      <c r="TU51" s="17">
        <v>102.92308</v>
      </c>
      <c r="TV51" s="17">
        <v>68.143000000000001</v>
      </c>
      <c r="TW51" s="17">
        <v>6.8570000000000002</v>
      </c>
      <c r="TX51" s="17">
        <v>91.1</v>
      </c>
      <c r="TY51" s="17">
        <v>111.75514</v>
      </c>
      <c r="TZ51" s="17">
        <v>84.32</v>
      </c>
      <c r="UA51" s="17">
        <v>6.78</v>
      </c>
      <c r="UB51" s="17">
        <v>10.3</v>
      </c>
      <c r="UC51" s="17">
        <v>10.673</v>
      </c>
      <c r="UD51" s="17">
        <v>10.673</v>
      </c>
      <c r="UE51" s="17">
        <v>-0.373</v>
      </c>
      <c r="UF51" s="17">
        <v>11.1</v>
      </c>
      <c r="UG51" s="17">
        <v>8.9849999999999994</v>
      </c>
      <c r="UH51" s="17">
        <v>8.9849999999999994</v>
      </c>
      <c r="UI51" s="17">
        <v>2.1150000000000002</v>
      </c>
      <c r="UJ51" s="17">
        <v>6.3</v>
      </c>
      <c r="UK51" s="17">
        <v>6.3</v>
      </c>
      <c r="UL51" s="17">
        <v>6.3</v>
      </c>
      <c r="UM51" s="17">
        <v>0</v>
      </c>
      <c r="UN51" s="17">
        <v>2.2999999999999998</v>
      </c>
      <c r="UO51" s="17">
        <v>2.2000000000000002</v>
      </c>
      <c r="UP51" s="17">
        <v>2.2000000000000002</v>
      </c>
      <c r="UQ51" s="17">
        <v>0.1</v>
      </c>
      <c r="UR51" s="17">
        <v>7.6</v>
      </c>
      <c r="US51" s="17">
        <v>7.6</v>
      </c>
      <c r="UT51" s="17">
        <v>7.6</v>
      </c>
      <c r="UU51" s="17">
        <v>0</v>
      </c>
      <c r="UV51" s="17">
        <v>4</v>
      </c>
      <c r="UW51" s="17">
        <v>4.2</v>
      </c>
      <c r="UX51" s="17">
        <v>4.2</v>
      </c>
      <c r="UY51" s="17">
        <v>-0.2</v>
      </c>
      <c r="UZ51" s="17">
        <v>4.5</v>
      </c>
      <c r="VA51" s="17">
        <v>4.8</v>
      </c>
      <c r="VB51" s="17">
        <v>4.8</v>
      </c>
      <c r="VC51" s="17">
        <v>-0.3</v>
      </c>
      <c r="VD51" s="17">
        <v>4.7</v>
      </c>
      <c r="VE51" s="17">
        <v>4.8</v>
      </c>
      <c r="VF51" s="17">
        <v>4.8</v>
      </c>
      <c r="VG51" s="17">
        <v>-0.1</v>
      </c>
      <c r="VH51" s="17">
        <v>12.9</v>
      </c>
      <c r="VI51" s="17">
        <v>12.353999999999999</v>
      </c>
      <c r="VJ51" s="17">
        <v>12.353999999999999</v>
      </c>
      <c r="VK51" s="17">
        <v>0.54600000000000004</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121.3</v>
      </c>
      <c r="WC51" s="17">
        <v>122.18053999999999</v>
      </c>
      <c r="WD51" s="17">
        <v>76.994</v>
      </c>
      <c r="WE51" s="17">
        <v>44.305999999999997</v>
      </c>
      <c r="WF51" s="17">
        <v>121.5</v>
      </c>
      <c r="WG51" s="17">
        <v>127.96397</v>
      </c>
      <c r="WH51" s="17">
        <v>73.108999999999995</v>
      </c>
      <c r="WI51" s="17">
        <v>48.390999999999998</v>
      </c>
      <c r="WJ51" s="17">
        <v>0</v>
      </c>
      <c r="WK51" s="17"/>
      <c r="WL51" s="17">
        <v>0</v>
      </c>
      <c r="WM51" s="17">
        <v>0</v>
      </c>
      <c r="WN51" s="17">
        <v>0</v>
      </c>
      <c r="WO51" s="17"/>
      <c r="WP51" s="17">
        <v>0</v>
      </c>
      <c r="WQ51" s="17">
        <v>0</v>
      </c>
      <c r="WR51" s="17">
        <v>10.1</v>
      </c>
      <c r="WS51" s="17">
        <v>10</v>
      </c>
      <c r="WT51" s="17">
        <v>10</v>
      </c>
      <c r="WU51" s="17">
        <v>0.1</v>
      </c>
      <c r="WV51" s="17">
        <v>17.7</v>
      </c>
      <c r="WW51" s="17">
        <v>17.864080000000001</v>
      </c>
      <c r="WX51" s="17">
        <v>17.864080000000001</v>
      </c>
      <c r="WY51" s="17">
        <v>-0.16408</v>
      </c>
      <c r="WZ51" s="17">
        <v>9</v>
      </c>
      <c r="XA51" s="17">
        <v>10.8</v>
      </c>
      <c r="XB51" s="17">
        <v>10.8</v>
      </c>
      <c r="XC51" s="17">
        <v>-1.8</v>
      </c>
      <c r="XD51" s="17">
        <v>21.96</v>
      </c>
      <c r="XE51" s="17"/>
      <c r="XF51" s="17"/>
      <c r="XG51" s="17">
        <v>21.96</v>
      </c>
      <c r="XH51" s="17"/>
      <c r="XI51" s="17"/>
      <c r="XJ51" s="17"/>
      <c r="XK51" s="17">
        <v>0</v>
      </c>
      <c r="XL51" s="17">
        <v>15.9</v>
      </c>
      <c r="XM51" s="17">
        <v>14</v>
      </c>
      <c r="XN51" s="17">
        <v>14</v>
      </c>
      <c r="XO51" s="17">
        <v>1.9</v>
      </c>
      <c r="XP51" s="17">
        <v>0</v>
      </c>
      <c r="XQ51" s="17"/>
      <c r="XR51" s="17"/>
      <c r="XS51" s="17">
        <v>0</v>
      </c>
      <c r="XT51" s="17">
        <v>8.3000000000000007</v>
      </c>
      <c r="XU51" s="17">
        <v>7.74</v>
      </c>
      <c r="XV51" s="17">
        <v>7.74</v>
      </c>
      <c r="XW51" s="17">
        <v>0.56000000000000005</v>
      </c>
      <c r="XX51" s="17"/>
      <c r="XY51" s="17"/>
      <c r="XZ51" s="17"/>
      <c r="YA51" s="17">
        <v>0</v>
      </c>
      <c r="YB51" s="17"/>
      <c r="YC51" s="17"/>
      <c r="YD51" s="17"/>
      <c r="YE51" s="17">
        <v>0</v>
      </c>
    </row>
    <row r="52" spans="1:655" ht="24" customHeight="1" x14ac:dyDescent="0.3">
      <c r="A52" s="1"/>
      <c r="B52" s="16" t="s">
        <v>57</v>
      </c>
      <c r="C52" s="16" t="s">
        <v>761</v>
      </c>
      <c r="D52" s="17">
        <v>136</v>
      </c>
      <c r="E52" s="17">
        <v>135.73680999999999</v>
      </c>
      <c r="F52" s="17">
        <v>128.56288000000001</v>
      </c>
      <c r="G52" s="17">
        <v>7.4371200000000002</v>
      </c>
      <c r="H52" s="17">
        <v>649.19000000000005</v>
      </c>
      <c r="I52" s="17">
        <v>643.65809000000002</v>
      </c>
      <c r="J52" s="17">
        <v>643.65809000000002</v>
      </c>
      <c r="K52" s="17">
        <v>5.5319099999999999</v>
      </c>
      <c r="L52" s="17">
        <v>215.74</v>
      </c>
      <c r="M52" s="17">
        <v>209.39341999999999</v>
      </c>
      <c r="N52" s="17">
        <v>209.39341999999999</v>
      </c>
      <c r="O52" s="17">
        <v>6.3465800000000003</v>
      </c>
      <c r="P52" s="17"/>
      <c r="Q52" s="17"/>
      <c r="R52" s="17"/>
      <c r="S52" s="17">
        <v>0</v>
      </c>
      <c r="T52" s="17"/>
      <c r="U52" s="17"/>
      <c r="V52" s="17"/>
      <c r="W52" s="17">
        <v>0</v>
      </c>
      <c r="X52" s="17">
        <v>80.099999999999994</v>
      </c>
      <c r="Y52" s="17">
        <v>47.281109999999998</v>
      </c>
      <c r="Z52" s="17">
        <v>31.94266</v>
      </c>
      <c r="AA52" s="17">
        <v>48.157339999999998</v>
      </c>
      <c r="AB52" s="17">
        <v>81.400000000000006</v>
      </c>
      <c r="AC52" s="17">
        <v>91.364000000000004</v>
      </c>
      <c r="AD52" s="17">
        <v>94.878</v>
      </c>
      <c r="AE52" s="17">
        <v>-13.478</v>
      </c>
      <c r="AF52" s="17"/>
      <c r="AG52" s="17"/>
      <c r="AH52" s="17"/>
      <c r="AI52" s="17">
        <v>0</v>
      </c>
      <c r="AJ52" s="17"/>
      <c r="AK52" s="17"/>
      <c r="AL52" s="17"/>
      <c r="AM52" s="17">
        <v>0</v>
      </c>
      <c r="AN52" s="17">
        <v>139.5</v>
      </c>
      <c r="AO52" s="17">
        <v>146.73835</v>
      </c>
      <c r="AP52" s="17">
        <v>196.42444</v>
      </c>
      <c r="AQ52" s="17">
        <v>-56.924439999999997</v>
      </c>
      <c r="AR52" s="17">
        <v>140</v>
      </c>
      <c r="AS52" s="17">
        <v>146.73835</v>
      </c>
      <c r="AT52" s="17">
        <v>196.42444</v>
      </c>
      <c r="AU52" s="17">
        <v>-56.424439999999997</v>
      </c>
      <c r="AV52" s="17">
        <v>139.4</v>
      </c>
      <c r="AW52" s="17">
        <v>146.73835</v>
      </c>
      <c r="AX52" s="17">
        <v>196.42444</v>
      </c>
      <c r="AY52" s="17">
        <v>-57.024439999999998</v>
      </c>
      <c r="AZ52" s="17">
        <v>233</v>
      </c>
      <c r="BA52" s="17">
        <v>220.10753</v>
      </c>
      <c r="BB52" s="17">
        <v>294.63666999999998</v>
      </c>
      <c r="BC52" s="17">
        <v>-61.636670000000002</v>
      </c>
      <c r="BD52" s="17">
        <v>217.6</v>
      </c>
      <c r="BE52" s="17">
        <v>208.28218000000001</v>
      </c>
      <c r="BF52" s="17">
        <v>208.28218000000001</v>
      </c>
      <c r="BG52" s="17">
        <v>9.3178199999999993</v>
      </c>
      <c r="BH52" s="17">
        <v>112</v>
      </c>
      <c r="BI52" s="17">
        <v>104.14109000000001</v>
      </c>
      <c r="BJ52" s="17">
        <v>104.14109000000001</v>
      </c>
      <c r="BK52" s="17">
        <v>7.8589099999999998</v>
      </c>
      <c r="BL52" s="17">
        <v>341.5</v>
      </c>
      <c r="BM52" s="17">
        <v>380.75905</v>
      </c>
      <c r="BN52" s="17">
        <v>470.25434999999999</v>
      </c>
      <c r="BO52" s="17">
        <v>-128.75434999999999</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118.6</v>
      </c>
      <c r="CK52" s="17">
        <v>116.66768</v>
      </c>
      <c r="CL52" s="17">
        <v>116.66768</v>
      </c>
      <c r="CM52" s="17">
        <v>1.93232</v>
      </c>
      <c r="CN52" s="17">
        <v>7.2</v>
      </c>
      <c r="CO52" s="17">
        <v>5.1333399999999996</v>
      </c>
      <c r="CP52" s="17">
        <v>5.1333399999999996</v>
      </c>
      <c r="CQ52" s="17">
        <v>2.0666600000000002</v>
      </c>
      <c r="CR52" s="17">
        <v>5.3</v>
      </c>
      <c r="CS52" s="17">
        <v>2.8177599999999998</v>
      </c>
      <c r="CT52" s="17">
        <v>2.8177599999999998</v>
      </c>
      <c r="CU52" s="17">
        <v>2.48224</v>
      </c>
      <c r="CV52" s="17"/>
      <c r="CW52" s="17"/>
      <c r="CX52" s="17">
        <v>0</v>
      </c>
      <c r="CY52" s="17">
        <v>0</v>
      </c>
      <c r="CZ52" s="17">
        <v>6.88</v>
      </c>
      <c r="DA52" s="17">
        <v>6.8787000000000003</v>
      </c>
      <c r="DB52" s="17">
        <v>6.8787000000000003</v>
      </c>
      <c r="DC52" s="17">
        <v>1.2999999999999999E-3</v>
      </c>
      <c r="DD52" s="17">
        <v>14.81</v>
      </c>
      <c r="DE52" s="17">
        <v>14.919420000000001</v>
      </c>
      <c r="DF52" s="17">
        <v>14.919420000000001</v>
      </c>
      <c r="DG52" s="17">
        <v>-0.10942</v>
      </c>
      <c r="DH52" s="17">
        <v>140.57</v>
      </c>
      <c r="DI52" s="17">
        <v>139.16972000000001</v>
      </c>
      <c r="DJ52" s="17">
        <v>85.953239999999994</v>
      </c>
      <c r="DK52" s="17">
        <v>54.616759999999999</v>
      </c>
      <c r="DL52" s="17"/>
      <c r="DM52" s="17"/>
      <c r="DN52" s="17"/>
      <c r="DO52" s="17">
        <v>0</v>
      </c>
      <c r="DP52" s="17"/>
      <c r="DQ52" s="17"/>
      <c r="DR52" s="17"/>
      <c r="DS52" s="17">
        <v>0</v>
      </c>
      <c r="DT52" s="17"/>
      <c r="DU52" s="17"/>
      <c r="DV52" s="17"/>
      <c r="DW52" s="17">
        <v>0</v>
      </c>
      <c r="DX52" s="17"/>
      <c r="DY52" s="17"/>
      <c r="DZ52" s="17"/>
      <c r="EA52" s="17">
        <v>0</v>
      </c>
      <c r="EB52" s="17">
        <v>55.9</v>
      </c>
      <c r="EC52" s="17">
        <v>71.068939999999998</v>
      </c>
      <c r="ED52" s="17">
        <v>56.515709999999999</v>
      </c>
      <c r="EE52" s="17">
        <v>-0.61570999999999998</v>
      </c>
      <c r="EF52" s="17">
        <v>111.1</v>
      </c>
      <c r="EG52" s="17">
        <v>110.21751999999999</v>
      </c>
      <c r="EH52" s="17">
        <v>110.21751999999999</v>
      </c>
      <c r="EI52" s="17">
        <v>0.88248000000000004</v>
      </c>
      <c r="EJ52" s="17"/>
      <c r="EK52" s="17"/>
      <c r="EL52" s="17"/>
      <c r="EM52" s="17">
        <v>0</v>
      </c>
      <c r="EN52" s="17"/>
      <c r="EO52" s="17"/>
      <c r="EP52" s="17"/>
      <c r="EQ52" s="17">
        <v>0</v>
      </c>
      <c r="ER52" s="17"/>
      <c r="ES52" s="17"/>
      <c r="ET52" s="17"/>
      <c r="EU52" s="17">
        <v>0</v>
      </c>
      <c r="EV52" s="17">
        <v>6.6</v>
      </c>
      <c r="EW52" s="17">
        <v>6.39</v>
      </c>
      <c r="EX52" s="17">
        <v>6.39</v>
      </c>
      <c r="EY52" s="17">
        <v>0.21</v>
      </c>
      <c r="EZ52" s="17">
        <v>227.2</v>
      </c>
      <c r="FA52" s="17">
        <v>205.99163999999999</v>
      </c>
      <c r="FB52" s="17">
        <v>191.51213999999999</v>
      </c>
      <c r="FC52" s="17">
        <v>35.687860000000001</v>
      </c>
      <c r="FD52" s="17">
        <v>29</v>
      </c>
      <c r="FE52" s="17">
        <v>39.633699999999997</v>
      </c>
      <c r="FF52" s="17">
        <v>36.90014</v>
      </c>
      <c r="FG52" s="17">
        <v>-7.9001400000000004</v>
      </c>
      <c r="FH52" s="17">
        <v>105.9</v>
      </c>
      <c r="FI52" s="17">
        <v>97.938140000000004</v>
      </c>
      <c r="FJ52" s="17">
        <v>76.301159999999996</v>
      </c>
      <c r="FK52" s="17">
        <v>29.598839999999999</v>
      </c>
      <c r="FL52" s="17">
        <v>18.399999999999999</v>
      </c>
      <c r="FM52" s="17">
        <v>29.020659999999999</v>
      </c>
      <c r="FN52" s="17">
        <v>22.625250000000001</v>
      </c>
      <c r="FO52" s="17">
        <v>-4.22525</v>
      </c>
      <c r="FP52" s="17">
        <v>18.2</v>
      </c>
      <c r="FQ52" s="17">
        <v>17.91338</v>
      </c>
      <c r="FR52" s="17">
        <v>14.927820000000001</v>
      </c>
      <c r="FS52" s="17">
        <v>3.2721800000000001</v>
      </c>
      <c r="FT52" s="17">
        <v>15</v>
      </c>
      <c r="FU52" s="17">
        <v>15.048539999999999</v>
      </c>
      <c r="FV52" s="17">
        <v>15.048539999999999</v>
      </c>
      <c r="FW52" s="17">
        <v>-4.854E-2</v>
      </c>
      <c r="FX52" s="17">
        <v>61.7</v>
      </c>
      <c r="FY52" s="17">
        <v>63.751600000000003</v>
      </c>
      <c r="FZ52" s="17">
        <v>63.751600000000003</v>
      </c>
      <c r="GA52" s="17">
        <v>-2.0516000000000001</v>
      </c>
      <c r="GB52" s="17">
        <v>182</v>
      </c>
      <c r="GC52" s="17">
        <v>185.10007999999999</v>
      </c>
      <c r="GD52" s="17">
        <v>185.10007999999999</v>
      </c>
      <c r="GE52" s="17">
        <v>-3.1000800000000002</v>
      </c>
      <c r="GF52" s="17">
        <v>182.4</v>
      </c>
      <c r="GG52" s="17">
        <v>185.10007999999999</v>
      </c>
      <c r="GH52" s="17">
        <v>185.10007999999999</v>
      </c>
      <c r="GI52" s="17">
        <v>-2.7000799999999998</v>
      </c>
      <c r="GJ52" s="17">
        <v>184.1</v>
      </c>
      <c r="GK52" s="17">
        <v>185.10007999999999</v>
      </c>
      <c r="GL52" s="17">
        <v>185.10007999999999</v>
      </c>
      <c r="GM52" s="17">
        <v>-1.0000800000000001</v>
      </c>
      <c r="GN52" s="17">
        <v>90.4</v>
      </c>
      <c r="GO52" s="17">
        <v>88.062299999999993</v>
      </c>
      <c r="GP52" s="17">
        <v>53.170810000000003</v>
      </c>
      <c r="GQ52" s="17">
        <v>37.229190000000003</v>
      </c>
      <c r="GR52" s="17">
        <v>5.4</v>
      </c>
      <c r="GS52" s="17">
        <v>5.1525699999999999</v>
      </c>
      <c r="GT52" s="17">
        <v>7.5127800000000002</v>
      </c>
      <c r="GU52" s="17">
        <v>-2.1127799999999999</v>
      </c>
      <c r="GV52" s="17">
        <v>2.5</v>
      </c>
      <c r="GW52" s="17">
        <v>1.0171699999999999</v>
      </c>
      <c r="GX52" s="17">
        <v>7.8816100000000002</v>
      </c>
      <c r="GY52" s="17">
        <v>-5.3816100000000002</v>
      </c>
      <c r="GZ52" s="17">
        <v>10.6</v>
      </c>
      <c r="HA52" s="17">
        <v>15.85961</v>
      </c>
      <c r="HB52" s="17">
        <v>34.47804</v>
      </c>
      <c r="HC52" s="17">
        <v>-23.878039999999999</v>
      </c>
      <c r="HD52" s="17">
        <v>31.7</v>
      </c>
      <c r="HE52" s="17">
        <v>37.158740000000002</v>
      </c>
      <c r="HF52" s="17">
        <v>37.158740000000002</v>
      </c>
      <c r="HG52" s="17">
        <v>-5.4587399999999997</v>
      </c>
      <c r="HH52" s="17">
        <v>2.2000000000000002</v>
      </c>
      <c r="HI52" s="17">
        <v>1.97359</v>
      </c>
      <c r="HJ52" s="17">
        <v>1.97359</v>
      </c>
      <c r="HK52" s="17">
        <v>0.22641</v>
      </c>
      <c r="HL52" s="17">
        <v>15.9</v>
      </c>
      <c r="HM52" s="17">
        <v>16.664079999999998</v>
      </c>
      <c r="HN52" s="17">
        <v>16.664079999999998</v>
      </c>
      <c r="HO52" s="17">
        <v>-0.76407999999999998</v>
      </c>
      <c r="HP52" s="17">
        <v>70.099999999999994</v>
      </c>
      <c r="HQ52" s="17">
        <v>44.078530000000001</v>
      </c>
      <c r="HR52" s="17">
        <v>80.74109</v>
      </c>
      <c r="HS52" s="17">
        <v>-10.64109</v>
      </c>
      <c r="HT52" s="17"/>
      <c r="HU52" s="17"/>
      <c r="HV52" s="17"/>
      <c r="HW52" s="17">
        <v>0</v>
      </c>
      <c r="HX52" s="17"/>
      <c r="HY52" s="17"/>
      <c r="HZ52" s="17"/>
      <c r="IA52" s="17">
        <v>0</v>
      </c>
      <c r="IB52" s="17">
        <v>86</v>
      </c>
      <c r="IC52" s="17">
        <v>77.636520000000004</v>
      </c>
      <c r="ID52" s="17">
        <v>85.482579999999999</v>
      </c>
      <c r="IE52" s="17">
        <v>0.51741999999999999</v>
      </c>
      <c r="IF52" s="17"/>
      <c r="IG52" s="17"/>
      <c r="IH52" s="17"/>
      <c r="II52" s="17">
        <v>0</v>
      </c>
      <c r="IJ52" s="17"/>
      <c r="IK52" s="17"/>
      <c r="IL52" s="17"/>
      <c r="IM52" s="17">
        <v>0</v>
      </c>
      <c r="IN52" s="17">
        <v>48</v>
      </c>
      <c r="IO52" s="17">
        <v>48.181449999999998</v>
      </c>
      <c r="IP52" s="17">
        <v>48.181449999999998</v>
      </c>
      <c r="IQ52" s="17">
        <v>-0.18145</v>
      </c>
      <c r="IR52" s="17"/>
      <c r="IS52" s="17"/>
      <c r="IT52" s="17"/>
      <c r="IU52" s="17">
        <v>0</v>
      </c>
      <c r="IV52" s="17"/>
      <c r="IW52" s="17"/>
      <c r="IX52" s="17"/>
      <c r="IY52" s="17">
        <v>0</v>
      </c>
      <c r="IZ52" s="17"/>
      <c r="JA52" s="17"/>
      <c r="JB52" s="17"/>
      <c r="JC52" s="17">
        <v>0</v>
      </c>
      <c r="JD52" s="17">
        <v>71.400000000000006</v>
      </c>
      <c r="JE52" s="17">
        <v>51.672429999999999</v>
      </c>
      <c r="JF52" s="17">
        <v>33.720649999999999</v>
      </c>
      <c r="JG52" s="17">
        <v>37.679349999999999</v>
      </c>
      <c r="JH52" s="17">
        <v>179</v>
      </c>
      <c r="JI52" s="17">
        <v>178.52956</v>
      </c>
      <c r="JJ52" s="17">
        <v>178.52956</v>
      </c>
      <c r="JK52" s="17">
        <v>0.47044000000000002</v>
      </c>
      <c r="JL52" s="17">
        <v>176.1</v>
      </c>
      <c r="JM52" s="17">
        <v>178.52956</v>
      </c>
      <c r="JN52" s="17">
        <v>178.52956</v>
      </c>
      <c r="JO52" s="17">
        <v>-2.4295599999999999</v>
      </c>
      <c r="JP52" s="17">
        <v>210.4</v>
      </c>
      <c r="JQ52" s="17">
        <v>178.52956</v>
      </c>
      <c r="JR52" s="17">
        <v>178.52956</v>
      </c>
      <c r="JS52" s="17">
        <v>31.870439999999999</v>
      </c>
      <c r="JT52" s="17">
        <v>275.10000000000002</v>
      </c>
      <c r="JU52" s="17">
        <v>267.79433</v>
      </c>
      <c r="JV52" s="17">
        <v>267.79433</v>
      </c>
      <c r="JW52" s="17">
        <v>7.3056700000000001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1.1522699999999999</v>
      </c>
      <c r="LF52" s="17">
        <v>1.1522699999999999</v>
      </c>
      <c r="LG52" s="17">
        <v>4.7730000000000002E-2</v>
      </c>
      <c r="LH52" s="17">
        <v>197.4</v>
      </c>
      <c r="LI52" s="17">
        <v>199.28126</v>
      </c>
      <c r="LJ52" s="17">
        <v>122.3301</v>
      </c>
      <c r="LK52" s="17">
        <v>75.069900000000004</v>
      </c>
      <c r="LL52" s="17">
        <v>100.5</v>
      </c>
      <c r="LM52" s="17">
        <v>102.81180999999999</v>
      </c>
      <c r="LN52" s="17">
        <v>75.131050000000002</v>
      </c>
      <c r="LO52" s="17">
        <v>25.368950000000002</v>
      </c>
      <c r="LP52" s="17">
        <v>63.4</v>
      </c>
      <c r="LQ52" s="17">
        <v>67.133979999999994</v>
      </c>
      <c r="LR52" s="17">
        <v>67.133979999999994</v>
      </c>
      <c r="LS52" s="17">
        <v>-3.7339799999999999</v>
      </c>
      <c r="LT52" s="17">
        <v>71.099999999999994</v>
      </c>
      <c r="LU52" s="17">
        <v>76.467870000000005</v>
      </c>
      <c r="LV52" s="17">
        <v>65.984009999999998</v>
      </c>
      <c r="LW52" s="17">
        <v>5.11599</v>
      </c>
      <c r="LX52" s="17">
        <v>29.6</v>
      </c>
      <c r="LY52" s="17">
        <v>29.951460000000001</v>
      </c>
      <c r="LZ52" s="17">
        <v>27.30705</v>
      </c>
      <c r="MA52" s="17">
        <v>2.2929499999999998</v>
      </c>
      <c r="MB52" s="17"/>
      <c r="MC52" s="17"/>
      <c r="MD52" s="17"/>
      <c r="ME52" s="17">
        <v>0</v>
      </c>
      <c r="MF52" s="17"/>
      <c r="MG52" s="17"/>
      <c r="MH52" s="17"/>
      <c r="MI52" s="17">
        <v>0</v>
      </c>
      <c r="MJ52" s="17"/>
      <c r="MK52" s="17"/>
      <c r="ML52" s="17"/>
      <c r="MM52" s="17">
        <v>0</v>
      </c>
      <c r="MN52" s="17">
        <v>147.30000000000001</v>
      </c>
      <c r="MO52" s="17">
        <v>149.77393000000001</v>
      </c>
      <c r="MP52" s="17">
        <v>149.77393000000001</v>
      </c>
      <c r="MQ52" s="17">
        <v>-2.4739300000000002</v>
      </c>
      <c r="MR52" s="17">
        <v>149.9</v>
      </c>
      <c r="MS52" s="17">
        <v>149.77393000000001</v>
      </c>
      <c r="MT52" s="17">
        <v>149.77393000000001</v>
      </c>
      <c r="MU52" s="17">
        <v>0.12606999999999999</v>
      </c>
      <c r="MV52" s="17">
        <v>150.80000000000001</v>
      </c>
      <c r="MW52" s="17">
        <v>149.77393000000001</v>
      </c>
      <c r="MX52" s="17">
        <v>149.77393000000001</v>
      </c>
      <c r="MY52" s="17">
        <v>1.02607</v>
      </c>
      <c r="MZ52" s="17"/>
      <c r="NA52" s="17"/>
      <c r="NB52" s="17"/>
      <c r="NC52" s="17">
        <v>0</v>
      </c>
      <c r="ND52" s="17"/>
      <c r="NE52" s="17"/>
      <c r="NF52" s="17"/>
      <c r="NG52" s="17">
        <v>0</v>
      </c>
      <c r="NH52" s="17">
        <v>0</v>
      </c>
      <c r="NI52" s="17">
        <v>0</v>
      </c>
      <c r="NJ52" s="17"/>
      <c r="NK52" s="17">
        <v>0</v>
      </c>
      <c r="NL52" s="17"/>
      <c r="NM52" s="17"/>
      <c r="NN52" s="17"/>
      <c r="NO52" s="17">
        <v>0</v>
      </c>
      <c r="NP52" s="17"/>
      <c r="NQ52" s="17"/>
      <c r="NR52" s="17"/>
      <c r="NS52" s="17">
        <v>0</v>
      </c>
      <c r="NT52" s="17">
        <v>137.19999999999999</v>
      </c>
      <c r="NU52" s="17">
        <v>145.01718</v>
      </c>
      <c r="NV52" s="17">
        <v>192.42551</v>
      </c>
      <c r="NW52" s="17">
        <v>-55.22551</v>
      </c>
      <c r="NX52" s="17">
        <v>78</v>
      </c>
      <c r="NY52" s="17">
        <v>72.508589999999998</v>
      </c>
      <c r="NZ52" s="17">
        <v>96.212760000000003</v>
      </c>
      <c r="OA52" s="17">
        <v>-18.212759999999999</v>
      </c>
      <c r="OB52" s="17">
        <v>0</v>
      </c>
      <c r="OC52" s="17"/>
      <c r="OD52" s="17">
        <v>0</v>
      </c>
      <c r="OE52" s="17">
        <v>0</v>
      </c>
      <c r="OF52" s="17">
        <v>83.5</v>
      </c>
      <c r="OG52" s="17">
        <v>91.431479999999993</v>
      </c>
      <c r="OH52" s="17">
        <v>108.744</v>
      </c>
      <c r="OI52" s="17">
        <v>-25.244</v>
      </c>
      <c r="OJ52" s="17">
        <v>0</v>
      </c>
      <c r="OK52" s="17"/>
      <c r="OL52" s="17">
        <v>0</v>
      </c>
      <c r="OM52" s="17">
        <v>0</v>
      </c>
      <c r="ON52" s="17">
        <v>17.899999999999999</v>
      </c>
      <c r="OO52" s="17">
        <v>14.971</v>
      </c>
      <c r="OP52" s="17">
        <v>14.971</v>
      </c>
      <c r="OQ52" s="17">
        <v>2.9289999999999998</v>
      </c>
      <c r="OR52" s="17">
        <v>0</v>
      </c>
      <c r="OS52" s="17"/>
      <c r="OT52" s="17">
        <v>0</v>
      </c>
      <c r="OU52" s="17">
        <v>0</v>
      </c>
      <c r="OV52" s="17">
        <v>8.5</v>
      </c>
      <c r="OW52" s="17">
        <v>8.6</v>
      </c>
      <c r="OX52" s="17">
        <v>8.6</v>
      </c>
      <c r="OY52" s="17">
        <v>-0.1</v>
      </c>
      <c r="OZ52" s="17">
        <v>9.8000000000000007</v>
      </c>
      <c r="PA52" s="17">
        <v>9</v>
      </c>
      <c r="PB52" s="17">
        <v>9</v>
      </c>
      <c r="PC52" s="17">
        <v>0.8</v>
      </c>
      <c r="PD52" s="17">
        <v>5.4</v>
      </c>
      <c r="PE52" s="17">
        <v>3.7495500000000002</v>
      </c>
      <c r="PF52" s="17">
        <v>2.7515900000000002</v>
      </c>
      <c r="PG52" s="17">
        <v>2.6484100000000002</v>
      </c>
      <c r="PH52" s="17"/>
      <c r="PI52" s="17">
        <v>1.23</v>
      </c>
      <c r="PJ52" s="17">
        <v>1.23</v>
      </c>
      <c r="PK52" s="17">
        <v>-1.23</v>
      </c>
      <c r="PL52" s="17">
        <v>3.2</v>
      </c>
      <c r="PM52" s="17">
        <v>3.1</v>
      </c>
      <c r="PN52" s="17">
        <v>3.1</v>
      </c>
      <c r="PO52" s="17">
        <v>0.1</v>
      </c>
      <c r="PP52" s="17">
        <v>2.2999999999999998</v>
      </c>
      <c r="PQ52" s="17">
        <v>2.4</v>
      </c>
      <c r="PR52" s="17">
        <v>2.4</v>
      </c>
      <c r="PS52" s="17">
        <v>-0.1</v>
      </c>
      <c r="PT52" s="17">
        <v>20.2</v>
      </c>
      <c r="PU52" s="17">
        <v>19.417480000000001</v>
      </c>
      <c r="PV52" s="17">
        <v>19.417480000000001</v>
      </c>
      <c r="PW52" s="17">
        <v>0.78251999999999999</v>
      </c>
      <c r="PX52" s="17">
        <v>8.6999999999999993</v>
      </c>
      <c r="PY52" s="17">
        <v>9</v>
      </c>
      <c r="PZ52" s="17">
        <v>9</v>
      </c>
      <c r="QA52" s="17">
        <v>-0.3</v>
      </c>
      <c r="QB52" s="17">
        <v>4.5</v>
      </c>
      <c r="QC52" s="17">
        <v>6</v>
      </c>
      <c r="QD52" s="17">
        <v>6</v>
      </c>
      <c r="QE52" s="17">
        <v>-1.5</v>
      </c>
      <c r="QF52" s="17">
        <v>3.4</v>
      </c>
      <c r="QG52" s="17">
        <v>3.4</v>
      </c>
      <c r="QH52" s="17">
        <v>3.4</v>
      </c>
      <c r="QI52" s="17">
        <v>0</v>
      </c>
      <c r="QJ52" s="17">
        <v>18.399999999999999</v>
      </c>
      <c r="QK52" s="17">
        <v>17.961169999999999</v>
      </c>
      <c r="QL52" s="17">
        <v>17.961169999999999</v>
      </c>
      <c r="QM52" s="17">
        <v>0.43883</v>
      </c>
      <c r="QN52" s="17">
        <v>0</v>
      </c>
      <c r="QO52" s="17"/>
      <c r="QP52" s="17">
        <v>0</v>
      </c>
      <c r="QQ52" s="17">
        <v>0</v>
      </c>
      <c r="QR52" s="17">
        <v>0</v>
      </c>
      <c r="QS52" s="17"/>
      <c r="QT52" s="17">
        <v>0</v>
      </c>
      <c r="QU52" s="17">
        <v>0</v>
      </c>
      <c r="QV52" s="17">
        <v>24.5</v>
      </c>
      <c r="QW52" s="17">
        <v>26.6</v>
      </c>
      <c r="QX52" s="17">
        <v>24.626000000000001</v>
      </c>
      <c r="QY52" s="17">
        <v>-0.126</v>
      </c>
      <c r="QZ52" s="17">
        <v>68.8</v>
      </c>
      <c r="RA52" s="17">
        <v>73.879000000000005</v>
      </c>
      <c r="RB52" s="17">
        <v>73.879000000000005</v>
      </c>
      <c r="RC52" s="17">
        <v>-5.0789999999999997</v>
      </c>
      <c r="RD52" s="17">
        <v>4.5</v>
      </c>
      <c r="RE52" s="17">
        <v>4.2</v>
      </c>
      <c r="RF52" s="17">
        <v>4.2</v>
      </c>
      <c r="RG52" s="17">
        <v>0.3</v>
      </c>
      <c r="RH52" s="17">
        <v>0.9</v>
      </c>
      <c r="RI52" s="17"/>
      <c r="RJ52" s="17">
        <v>0</v>
      </c>
      <c r="RK52" s="17">
        <v>0.9</v>
      </c>
      <c r="RL52" s="17">
        <v>1.1000000000000001</v>
      </c>
      <c r="RM52" s="17">
        <v>1.2</v>
      </c>
      <c r="RN52" s="17">
        <v>1.2</v>
      </c>
      <c r="RO52" s="17">
        <v>-0.1</v>
      </c>
      <c r="RP52" s="17">
        <v>2.9</v>
      </c>
      <c r="RQ52" s="17">
        <v>2.8</v>
      </c>
      <c r="RR52" s="17">
        <v>2.8</v>
      </c>
      <c r="RS52" s="17">
        <v>0.1</v>
      </c>
      <c r="RT52" s="17">
        <v>0</v>
      </c>
      <c r="RU52" s="17"/>
      <c r="RV52" s="17">
        <v>0</v>
      </c>
      <c r="RW52" s="17">
        <v>0</v>
      </c>
      <c r="RX52" s="17">
        <v>2.4</v>
      </c>
      <c r="RY52" s="17">
        <v>2.379</v>
      </c>
      <c r="RZ52" s="17">
        <v>2.379</v>
      </c>
      <c r="SA52" s="17">
        <v>2.1000000000000001E-2</v>
      </c>
      <c r="SB52" s="17">
        <v>20.399999999999999</v>
      </c>
      <c r="SC52" s="17">
        <v>17.957930000000001</v>
      </c>
      <c r="SD52" s="17">
        <v>19.772790000000001</v>
      </c>
      <c r="SE52" s="17">
        <v>0.62721000000000005</v>
      </c>
      <c r="SF52" s="17">
        <v>1.5</v>
      </c>
      <c r="SG52" s="17">
        <v>1.508</v>
      </c>
      <c r="SH52" s="17">
        <v>1.508</v>
      </c>
      <c r="SI52" s="17">
        <v>-8.0000000000000002E-3</v>
      </c>
      <c r="SJ52" s="17">
        <v>0</v>
      </c>
      <c r="SK52" s="17">
        <v>0.4</v>
      </c>
      <c r="SL52" s="17">
        <v>0.4</v>
      </c>
      <c r="SM52" s="17">
        <v>-0.4</v>
      </c>
      <c r="SN52" s="17">
        <v>4.8</v>
      </c>
      <c r="SO52" s="17">
        <v>6.9</v>
      </c>
      <c r="SP52" s="17">
        <v>6.9</v>
      </c>
      <c r="SQ52" s="17">
        <v>-2.1</v>
      </c>
      <c r="SR52" s="17">
        <v>3.5</v>
      </c>
      <c r="SS52" s="17">
        <v>3</v>
      </c>
      <c r="ST52" s="17">
        <v>3</v>
      </c>
      <c r="SU52" s="17">
        <v>0.5</v>
      </c>
      <c r="SV52" s="17">
        <v>4</v>
      </c>
      <c r="SW52" s="17">
        <v>3.5</v>
      </c>
      <c r="SX52" s="17">
        <v>3.5</v>
      </c>
      <c r="SY52" s="17">
        <v>0.5</v>
      </c>
      <c r="SZ52" s="17">
        <v>6.2</v>
      </c>
      <c r="TA52" s="17">
        <v>5.5</v>
      </c>
      <c r="TB52" s="17">
        <v>5.5</v>
      </c>
      <c r="TC52" s="17">
        <v>0.7</v>
      </c>
      <c r="TD52" s="17">
        <v>12.8</v>
      </c>
      <c r="TE52" s="17">
        <v>12.621359999999999</v>
      </c>
      <c r="TF52" s="17">
        <v>12.621359999999999</v>
      </c>
      <c r="TG52" s="17">
        <v>0.17863999999999999</v>
      </c>
      <c r="TH52" s="17">
        <v>24</v>
      </c>
      <c r="TI52" s="17">
        <v>20.5</v>
      </c>
      <c r="TJ52" s="17">
        <v>21.885999999999999</v>
      </c>
      <c r="TK52" s="17">
        <v>2.1139999999999999</v>
      </c>
      <c r="TL52" s="17">
        <v>34.9</v>
      </c>
      <c r="TM52" s="17">
        <v>40.9</v>
      </c>
      <c r="TN52" s="17">
        <v>49.052</v>
      </c>
      <c r="TO52" s="17">
        <v>-14.151999999999999</v>
      </c>
      <c r="TP52" s="17">
        <v>0</v>
      </c>
      <c r="TQ52" s="17"/>
      <c r="TR52" s="17">
        <v>0</v>
      </c>
      <c r="TS52" s="17">
        <v>0</v>
      </c>
      <c r="TT52" s="17">
        <v>80</v>
      </c>
      <c r="TU52" s="17">
        <v>104.10446</v>
      </c>
      <c r="TV52" s="17">
        <v>67.105000000000004</v>
      </c>
      <c r="TW52" s="17">
        <v>12.895</v>
      </c>
      <c r="TX52" s="17">
        <v>86.1</v>
      </c>
      <c r="TY52" s="17">
        <v>109.65324</v>
      </c>
      <c r="TZ52" s="17">
        <v>83.12</v>
      </c>
      <c r="UA52" s="17">
        <v>2.98</v>
      </c>
      <c r="UB52" s="17">
        <v>9.8000000000000007</v>
      </c>
      <c r="UC52" s="17">
        <v>10.859</v>
      </c>
      <c r="UD52" s="17">
        <v>10.859</v>
      </c>
      <c r="UE52" s="17">
        <v>-1.0589999999999999</v>
      </c>
      <c r="UF52" s="17">
        <v>11.7</v>
      </c>
      <c r="UG52" s="17">
        <v>9.0489999999999995</v>
      </c>
      <c r="UH52" s="17">
        <v>9.0489999999999995</v>
      </c>
      <c r="UI52" s="17">
        <v>2.6509999999999998</v>
      </c>
      <c r="UJ52" s="17">
        <v>6.3</v>
      </c>
      <c r="UK52" s="17">
        <v>6.3</v>
      </c>
      <c r="UL52" s="17">
        <v>6.3</v>
      </c>
      <c r="UM52" s="17">
        <v>0</v>
      </c>
      <c r="UN52" s="17">
        <v>2.2999999999999998</v>
      </c>
      <c r="UO52" s="17">
        <v>2.2000000000000002</v>
      </c>
      <c r="UP52" s="17">
        <v>2.2000000000000002</v>
      </c>
      <c r="UQ52" s="17">
        <v>0.1</v>
      </c>
      <c r="UR52" s="17">
        <v>7.6</v>
      </c>
      <c r="US52" s="17">
        <v>7.6</v>
      </c>
      <c r="UT52" s="17">
        <v>7.6</v>
      </c>
      <c r="UU52" s="17">
        <v>0</v>
      </c>
      <c r="UV52" s="17">
        <v>4.2</v>
      </c>
      <c r="UW52" s="17">
        <v>4.2</v>
      </c>
      <c r="UX52" s="17">
        <v>4.2</v>
      </c>
      <c r="UY52" s="17">
        <v>0</v>
      </c>
      <c r="UZ52" s="17">
        <v>4.5</v>
      </c>
      <c r="VA52" s="17">
        <v>4.8</v>
      </c>
      <c r="VB52" s="17">
        <v>4.8</v>
      </c>
      <c r="VC52" s="17">
        <v>-0.3</v>
      </c>
      <c r="VD52" s="17">
        <v>4.7</v>
      </c>
      <c r="VE52" s="17">
        <v>4.8</v>
      </c>
      <c r="VF52" s="17">
        <v>4.8</v>
      </c>
      <c r="VG52" s="17">
        <v>-0.1</v>
      </c>
      <c r="VH52" s="17">
        <v>13.3</v>
      </c>
      <c r="VI52" s="17">
        <v>11.704000000000001</v>
      </c>
      <c r="VJ52" s="17">
        <v>11.704000000000001</v>
      </c>
      <c r="VK52" s="17">
        <v>1.5960000000000001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110.6</v>
      </c>
      <c r="WC52" s="17">
        <v>120.25368</v>
      </c>
      <c r="WD52" s="17">
        <v>75.528999999999996</v>
      </c>
      <c r="WE52" s="17">
        <v>35.070999999999998</v>
      </c>
      <c r="WF52" s="17">
        <v>112.4</v>
      </c>
      <c r="WG52" s="17">
        <v>129.84729999999999</v>
      </c>
      <c r="WH52" s="17">
        <v>74.835999999999999</v>
      </c>
      <c r="WI52" s="17">
        <v>37.564</v>
      </c>
      <c r="WJ52" s="17">
        <v>0</v>
      </c>
      <c r="WK52" s="17"/>
      <c r="WL52" s="17">
        <v>0</v>
      </c>
      <c r="WM52" s="17">
        <v>0</v>
      </c>
      <c r="WN52" s="17">
        <v>0</v>
      </c>
      <c r="WO52" s="17"/>
      <c r="WP52" s="17">
        <v>0</v>
      </c>
      <c r="WQ52" s="17">
        <v>0</v>
      </c>
      <c r="WR52" s="17">
        <v>10</v>
      </c>
      <c r="WS52" s="17">
        <v>10</v>
      </c>
      <c r="WT52" s="17">
        <v>10</v>
      </c>
      <c r="WU52" s="17">
        <v>0</v>
      </c>
      <c r="WV52" s="17">
        <v>17.7</v>
      </c>
      <c r="WW52" s="17">
        <v>17.864080000000001</v>
      </c>
      <c r="WX52" s="17">
        <v>17.864080000000001</v>
      </c>
      <c r="WY52" s="17">
        <v>-0.16408</v>
      </c>
      <c r="WZ52" s="17">
        <v>9.4</v>
      </c>
      <c r="XA52" s="17">
        <v>10.8</v>
      </c>
      <c r="XB52" s="17">
        <v>10.8</v>
      </c>
      <c r="XC52" s="17">
        <v>-1.4</v>
      </c>
      <c r="XD52" s="17">
        <v>22.8</v>
      </c>
      <c r="XE52" s="17"/>
      <c r="XF52" s="17"/>
      <c r="XG52" s="17">
        <v>22.8</v>
      </c>
      <c r="XH52" s="17"/>
      <c r="XI52" s="17"/>
      <c r="XJ52" s="17"/>
      <c r="XK52" s="17">
        <v>0</v>
      </c>
      <c r="XL52" s="17">
        <v>16</v>
      </c>
      <c r="XM52" s="17">
        <v>14</v>
      </c>
      <c r="XN52" s="17">
        <v>14</v>
      </c>
      <c r="XO52" s="17">
        <v>2</v>
      </c>
      <c r="XP52" s="17">
        <v>0</v>
      </c>
      <c r="XQ52" s="17"/>
      <c r="XR52" s="17"/>
      <c r="XS52" s="17">
        <v>0</v>
      </c>
      <c r="XT52" s="17">
        <v>8</v>
      </c>
      <c r="XU52" s="17">
        <v>7.74</v>
      </c>
      <c r="XV52" s="17">
        <v>7.74</v>
      </c>
      <c r="XW52" s="17">
        <v>0.26</v>
      </c>
      <c r="XX52" s="17"/>
      <c r="XY52" s="17"/>
      <c r="XZ52" s="17"/>
      <c r="YA52" s="17">
        <v>0</v>
      </c>
      <c r="YB52" s="17"/>
      <c r="YC52" s="17"/>
      <c r="YD52" s="17"/>
      <c r="YE52" s="17">
        <v>0</v>
      </c>
    </row>
    <row r="53" spans="1:655" ht="24" customHeight="1" x14ac:dyDescent="0.3">
      <c r="A53" s="1"/>
      <c r="B53" s="16" t="s">
        <v>57</v>
      </c>
      <c r="C53" s="16" t="s">
        <v>762</v>
      </c>
      <c r="D53" s="17">
        <v>138.5</v>
      </c>
      <c r="E53" s="17">
        <v>132.26454000000001</v>
      </c>
      <c r="F53" s="17">
        <v>124.32356</v>
      </c>
      <c r="G53" s="17">
        <v>14.176439999999999</v>
      </c>
      <c r="H53" s="17">
        <v>645.57000000000005</v>
      </c>
      <c r="I53" s="17">
        <v>643.65809000000002</v>
      </c>
      <c r="J53" s="17">
        <v>643.65809000000002</v>
      </c>
      <c r="K53" s="17">
        <v>1.91191</v>
      </c>
      <c r="L53" s="17">
        <v>215.3</v>
      </c>
      <c r="M53" s="17">
        <v>209.39341999999999</v>
      </c>
      <c r="N53" s="17">
        <v>209.39341999999999</v>
      </c>
      <c r="O53" s="17">
        <v>5.9065799999999999</v>
      </c>
      <c r="P53" s="17"/>
      <c r="Q53" s="17"/>
      <c r="R53" s="17"/>
      <c r="S53" s="17">
        <v>0</v>
      </c>
      <c r="T53" s="17"/>
      <c r="U53" s="17"/>
      <c r="V53" s="17"/>
      <c r="W53" s="17">
        <v>0</v>
      </c>
      <c r="X53" s="17">
        <v>60</v>
      </c>
      <c r="Y53" s="17">
        <v>26.44097</v>
      </c>
      <c r="Z53" s="17">
        <v>14.13686</v>
      </c>
      <c r="AA53" s="17">
        <v>45.863140000000001</v>
      </c>
      <c r="AB53" s="17">
        <v>81</v>
      </c>
      <c r="AC53" s="17">
        <v>91.364000000000004</v>
      </c>
      <c r="AD53" s="17">
        <v>94.878</v>
      </c>
      <c r="AE53" s="17">
        <v>-13.878</v>
      </c>
      <c r="AF53" s="17"/>
      <c r="AG53" s="17"/>
      <c r="AH53" s="17"/>
      <c r="AI53" s="17">
        <v>0</v>
      </c>
      <c r="AJ53" s="17"/>
      <c r="AK53" s="17"/>
      <c r="AL53" s="17"/>
      <c r="AM53" s="17">
        <v>0</v>
      </c>
      <c r="AN53" s="17">
        <v>139.19999999999999</v>
      </c>
      <c r="AO53" s="17">
        <v>138.38458</v>
      </c>
      <c r="AP53" s="17">
        <v>196.42444</v>
      </c>
      <c r="AQ53" s="17">
        <v>-57.224440000000001</v>
      </c>
      <c r="AR53" s="17">
        <v>139.30000000000001</v>
      </c>
      <c r="AS53" s="17">
        <v>138.38458</v>
      </c>
      <c r="AT53" s="17">
        <v>196.42444</v>
      </c>
      <c r="AU53" s="17">
        <v>-57.12444</v>
      </c>
      <c r="AV53" s="17">
        <v>138.69999999999999</v>
      </c>
      <c r="AW53" s="17">
        <v>138.38458</v>
      </c>
      <c r="AX53" s="17">
        <v>196.42444</v>
      </c>
      <c r="AY53" s="17">
        <v>-57.724440000000001</v>
      </c>
      <c r="AZ53" s="17">
        <v>232.7</v>
      </c>
      <c r="BA53" s="17">
        <v>207.57687000000001</v>
      </c>
      <c r="BB53" s="17">
        <v>294.63666999999998</v>
      </c>
      <c r="BC53" s="17">
        <v>-61.936669999999999</v>
      </c>
      <c r="BD53" s="17">
        <v>216.9</v>
      </c>
      <c r="BE53" s="17">
        <v>208.28218000000001</v>
      </c>
      <c r="BF53" s="17">
        <v>208.28218000000001</v>
      </c>
      <c r="BG53" s="17">
        <v>8.61782</v>
      </c>
      <c r="BH53" s="17">
        <v>112</v>
      </c>
      <c r="BI53" s="17">
        <v>104.14109000000001</v>
      </c>
      <c r="BJ53" s="17">
        <v>104.14109000000001</v>
      </c>
      <c r="BK53" s="17">
        <v>7.8589099999999998</v>
      </c>
      <c r="BL53" s="17">
        <v>324.10000000000002</v>
      </c>
      <c r="BM53" s="17">
        <v>366.68248999999997</v>
      </c>
      <c r="BN53" s="17">
        <v>429.91329999999999</v>
      </c>
      <c r="BO53" s="17">
        <v>-105.8133</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119.5</v>
      </c>
      <c r="CK53" s="17">
        <v>116.66768</v>
      </c>
      <c r="CL53" s="17">
        <v>116.66768</v>
      </c>
      <c r="CM53" s="17">
        <v>2.8323200000000002</v>
      </c>
      <c r="CN53" s="17">
        <v>7.2</v>
      </c>
      <c r="CO53" s="17">
        <v>5.1333399999999996</v>
      </c>
      <c r="CP53" s="17">
        <v>5.1333399999999996</v>
      </c>
      <c r="CQ53" s="17">
        <v>2.0666600000000002</v>
      </c>
      <c r="CR53" s="17">
        <v>5.3</v>
      </c>
      <c r="CS53" s="17">
        <v>2.8177599999999998</v>
      </c>
      <c r="CT53" s="17">
        <v>2.8177599999999998</v>
      </c>
      <c r="CU53" s="17">
        <v>2.48224</v>
      </c>
      <c r="CV53" s="17"/>
      <c r="CW53" s="17"/>
      <c r="CX53" s="17">
        <v>0</v>
      </c>
      <c r="CY53" s="17">
        <v>0</v>
      </c>
      <c r="CZ53" s="17">
        <v>6.88</v>
      </c>
      <c r="DA53" s="17">
        <v>6.8787000000000003</v>
      </c>
      <c r="DB53" s="17">
        <v>6.8787000000000003</v>
      </c>
      <c r="DC53" s="17">
        <v>1.2999999999999999E-3</v>
      </c>
      <c r="DD53" s="17">
        <v>14.82</v>
      </c>
      <c r="DE53" s="17">
        <v>14.919420000000001</v>
      </c>
      <c r="DF53" s="17">
        <v>14.919420000000001</v>
      </c>
      <c r="DG53" s="17">
        <v>-9.9419999999999994E-2</v>
      </c>
      <c r="DH53" s="17">
        <v>140.74</v>
      </c>
      <c r="DI53" s="17">
        <v>132.43192999999999</v>
      </c>
      <c r="DJ53" s="17">
        <v>80.386110000000002</v>
      </c>
      <c r="DK53" s="17">
        <v>60.35389</v>
      </c>
      <c r="DL53" s="17"/>
      <c r="DM53" s="17"/>
      <c r="DN53" s="17"/>
      <c r="DO53" s="17">
        <v>0</v>
      </c>
      <c r="DP53" s="17"/>
      <c r="DQ53" s="17"/>
      <c r="DR53" s="17"/>
      <c r="DS53" s="17">
        <v>0</v>
      </c>
      <c r="DT53" s="17"/>
      <c r="DU53" s="17"/>
      <c r="DV53" s="17"/>
      <c r="DW53" s="17">
        <v>0</v>
      </c>
      <c r="DX53" s="17"/>
      <c r="DY53" s="17"/>
      <c r="DZ53" s="17"/>
      <c r="EA53" s="17">
        <v>0</v>
      </c>
      <c r="EB53" s="17">
        <v>56</v>
      </c>
      <c r="EC53" s="17">
        <v>68.475570000000005</v>
      </c>
      <c r="ED53" s="17">
        <v>56.515709999999999</v>
      </c>
      <c r="EE53" s="17">
        <v>-0.51571</v>
      </c>
      <c r="EF53" s="17">
        <v>111</v>
      </c>
      <c r="EG53" s="17">
        <v>110.21751999999999</v>
      </c>
      <c r="EH53" s="17">
        <v>110.21751999999999</v>
      </c>
      <c r="EI53" s="17">
        <v>0.78247999999999995</v>
      </c>
      <c r="EJ53" s="17"/>
      <c r="EK53" s="17"/>
      <c r="EL53" s="17"/>
      <c r="EM53" s="17">
        <v>0</v>
      </c>
      <c r="EN53" s="17"/>
      <c r="EO53" s="17"/>
      <c r="EP53" s="17"/>
      <c r="EQ53" s="17">
        <v>0</v>
      </c>
      <c r="ER53" s="17"/>
      <c r="ES53" s="17"/>
      <c r="ET53" s="17"/>
      <c r="EU53" s="17">
        <v>0</v>
      </c>
      <c r="EV53" s="17">
        <v>6.5</v>
      </c>
      <c r="EW53" s="17">
        <v>6.39</v>
      </c>
      <c r="EX53" s="17">
        <v>6.39</v>
      </c>
      <c r="EY53" s="17">
        <v>0.11</v>
      </c>
      <c r="EZ53" s="17">
        <v>228.1</v>
      </c>
      <c r="FA53" s="17">
        <v>200.94484</v>
      </c>
      <c r="FB53" s="17">
        <v>188.88297</v>
      </c>
      <c r="FC53" s="17">
        <v>39.217030000000001</v>
      </c>
      <c r="FD53" s="17">
        <v>29</v>
      </c>
      <c r="FE53" s="17">
        <v>39.633699999999997</v>
      </c>
      <c r="FF53" s="17">
        <v>36.90014</v>
      </c>
      <c r="FG53" s="17">
        <v>-7.9001400000000004</v>
      </c>
      <c r="FH53" s="17">
        <v>105.6</v>
      </c>
      <c r="FI53" s="17">
        <v>76.301159999999996</v>
      </c>
      <c r="FJ53" s="17">
        <v>76.301159999999996</v>
      </c>
      <c r="FK53" s="17">
        <v>29.298839999999998</v>
      </c>
      <c r="FL53" s="17">
        <v>19.5</v>
      </c>
      <c r="FM53" s="17">
        <v>29.020659999999999</v>
      </c>
      <c r="FN53" s="17">
        <v>22.625250000000001</v>
      </c>
      <c r="FO53" s="17">
        <v>-3.1252499999999999</v>
      </c>
      <c r="FP53" s="17">
        <v>18.2</v>
      </c>
      <c r="FQ53" s="17">
        <v>17.91338</v>
      </c>
      <c r="FR53" s="17">
        <v>14.927820000000001</v>
      </c>
      <c r="FS53" s="17">
        <v>3.2721800000000001</v>
      </c>
      <c r="FT53" s="17">
        <v>15</v>
      </c>
      <c r="FU53" s="17">
        <v>15.048539999999999</v>
      </c>
      <c r="FV53" s="17">
        <v>15.048539999999999</v>
      </c>
      <c r="FW53" s="17">
        <v>-4.854E-2</v>
      </c>
      <c r="FX53" s="17">
        <v>60</v>
      </c>
      <c r="FY53" s="17">
        <v>63.751600000000003</v>
      </c>
      <c r="FZ53" s="17">
        <v>63.751600000000003</v>
      </c>
      <c r="GA53" s="17">
        <v>-3.7515999999999998</v>
      </c>
      <c r="GB53" s="17">
        <v>183.3</v>
      </c>
      <c r="GC53" s="17">
        <v>185.10007999999999</v>
      </c>
      <c r="GD53" s="17">
        <v>185.10007999999999</v>
      </c>
      <c r="GE53" s="17">
        <v>-1.8000799999999999</v>
      </c>
      <c r="GF53" s="17">
        <v>183</v>
      </c>
      <c r="GG53" s="17">
        <v>185.10007999999999</v>
      </c>
      <c r="GH53" s="17">
        <v>185.10007999999999</v>
      </c>
      <c r="GI53" s="17">
        <v>-2.1000800000000002</v>
      </c>
      <c r="GJ53" s="17">
        <v>183.3</v>
      </c>
      <c r="GK53" s="17">
        <v>185.10007999999999</v>
      </c>
      <c r="GL53" s="17">
        <v>185.10007999999999</v>
      </c>
      <c r="GM53" s="17">
        <v>-1.8000799999999999</v>
      </c>
      <c r="GN53" s="17">
        <v>89.9</v>
      </c>
      <c r="GO53" s="17">
        <v>84.462990000000005</v>
      </c>
      <c r="GP53" s="17">
        <v>51.65316</v>
      </c>
      <c r="GQ53" s="17">
        <v>38.246839999999999</v>
      </c>
      <c r="GR53" s="17">
        <v>5.4</v>
      </c>
      <c r="GS53" s="17">
        <v>5.1525699999999999</v>
      </c>
      <c r="GT53" s="17">
        <v>7.5127800000000002</v>
      </c>
      <c r="GU53" s="17">
        <v>-2.1127799999999999</v>
      </c>
      <c r="GV53" s="17">
        <v>2.5</v>
      </c>
      <c r="GW53" s="17">
        <v>1.0171699999999999</v>
      </c>
      <c r="GX53" s="17">
        <v>7.8816100000000002</v>
      </c>
      <c r="GY53" s="17">
        <v>-5.3816100000000002</v>
      </c>
      <c r="GZ53" s="17">
        <v>10.9</v>
      </c>
      <c r="HA53" s="17">
        <v>20.77496</v>
      </c>
      <c r="HB53" s="17">
        <v>28.652799999999999</v>
      </c>
      <c r="HC53" s="17">
        <v>-17.752800000000001</v>
      </c>
      <c r="HD53" s="17">
        <v>32.1</v>
      </c>
      <c r="HE53" s="17">
        <v>37.158740000000002</v>
      </c>
      <c r="HF53" s="17">
        <v>37.158740000000002</v>
      </c>
      <c r="HG53" s="17">
        <v>-5.0587400000000002</v>
      </c>
      <c r="HH53" s="17">
        <v>2.2000000000000002</v>
      </c>
      <c r="HI53" s="17">
        <v>1.97359</v>
      </c>
      <c r="HJ53" s="17">
        <v>1.97359</v>
      </c>
      <c r="HK53" s="17">
        <v>0.22641</v>
      </c>
      <c r="HL53" s="17">
        <v>16</v>
      </c>
      <c r="HM53" s="17">
        <v>16.664079999999998</v>
      </c>
      <c r="HN53" s="17">
        <v>16.664079999999998</v>
      </c>
      <c r="HO53" s="17">
        <v>-0.66408</v>
      </c>
      <c r="HP53" s="17">
        <v>46.2</v>
      </c>
      <c r="HQ53" s="17">
        <v>26.025379999999998</v>
      </c>
      <c r="HR53" s="17">
        <v>52.378929999999997</v>
      </c>
      <c r="HS53" s="17">
        <v>-6.1789300000000003</v>
      </c>
      <c r="HT53" s="17"/>
      <c r="HU53" s="17"/>
      <c r="HV53" s="17"/>
      <c r="HW53" s="17">
        <v>0</v>
      </c>
      <c r="HX53" s="17"/>
      <c r="HY53" s="17"/>
      <c r="HZ53" s="17"/>
      <c r="IA53" s="17">
        <v>0</v>
      </c>
      <c r="IB53" s="17">
        <v>51</v>
      </c>
      <c r="IC53" s="17">
        <v>69.980509999999995</v>
      </c>
      <c r="ID53" s="17">
        <v>85.482579999999999</v>
      </c>
      <c r="IE53" s="17">
        <v>-34.482579999999999</v>
      </c>
      <c r="IF53" s="17"/>
      <c r="IG53" s="17"/>
      <c r="IH53" s="17"/>
      <c r="II53" s="17">
        <v>0</v>
      </c>
      <c r="IJ53" s="17"/>
      <c r="IK53" s="17"/>
      <c r="IL53" s="17"/>
      <c r="IM53" s="17">
        <v>0</v>
      </c>
      <c r="IN53" s="17">
        <v>48.1</v>
      </c>
      <c r="IO53" s="17">
        <v>48.181449999999998</v>
      </c>
      <c r="IP53" s="17">
        <v>48.181449999999998</v>
      </c>
      <c r="IQ53" s="17">
        <v>-8.1449999999999995E-2</v>
      </c>
      <c r="IR53" s="17"/>
      <c r="IS53" s="17"/>
      <c r="IT53" s="17"/>
      <c r="IU53" s="17">
        <v>0</v>
      </c>
      <c r="IV53" s="17"/>
      <c r="IW53" s="17"/>
      <c r="IX53" s="17"/>
      <c r="IY53" s="17">
        <v>0</v>
      </c>
      <c r="IZ53" s="17"/>
      <c r="JA53" s="17"/>
      <c r="JB53" s="17"/>
      <c r="JC53" s="17">
        <v>0</v>
      </c>
      <c r="JD53" s="17">
        <v>71.7</v>
      </c>
      <c r="JE53" s="17">
        <v>47.293019999999999</v>
      </c>
      <c r="JF53" s="17">
        <v>31.874079999999999</v>
      </c>
      <c r="JG53" s="17">
        <v>39.825920000000004</v>
      </c>
      <c r="JH53" s="17">
        <v>177.5</v>
      </c>
      <c r="JI53" s="17">
        <v>178.52956</v>
      </c>
      <c r="JJ53" s="17">
        <v>178.52956</v>
      </c>
      <c r="JK53" s="17">
        <v>-1.02956</v>
      </c>
      <c r="JL53" s="17">
        <v>175.5</v>
      </c>
      <c r="JM53" s="17">
        <v>178.52956</v>
      </c>
      <c r="JN53" s="17">
        <v>178.52956</v>
      </c>
      <c r="JO53" s="17">
        <v>-3.02956</v>
      </c>
      <c r="JP53" s="17">
        <v>210.1</v>
      </c>
      <c r="JQ53" s="17">
        <v>178.52956</v>
      </c>
      <c r="JR53" s="17">
        <v>178.52956</v>
      </c>
      <c r="JS53" s="17">
        <v>31.570440000000001</v>
      </c>
      <c r="JT53" s="17">
        <v>274.8</v>
      </c>
      <c r="JU53" s="17">
        <v>267.79433</v>
      </c>
      <c r="JV53" s="17">
        <v>267.79433</v>
      </c>
      <c r="JW53" s="17">
        <v>7.0056700000000003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1.1522699999999999</v>
      </c>
      <c r="LF53" s="17">
        <v>1.1522699999999999</v>
      </c>
      <c r="LG53" s="17">
        <v>4.7730000000000002E-2</v>
      </c>
      <c r="LH53" s="17">
        <v>188.2</v>
      </c>
      <c r="LI53" s="17">
        <v>190.31038000000001</v>
      </c>
      <c r="LJ53" s="17">
        <v>67.504850000000005</v>
      </c>
      <c r="LK53" s="17">
        <v>120.69515</v>
      </c>
      <c r="LL53" s="17">
        <v>95.1</v>
      </c>
      <c r="LM53" s="17">
        <v>100.81622</v>
      </c>
      <c r="LN53" s="17">
        <v>77.051550000000006</v>
      </c>
      <c r="LO53" s="17">
        <v>18.048449999999999</v>
      </c>
      <c r="LP53" s="17">
        <v>63.2</v>
      </c>
      <c r="LQ53" s="17">
        <v>67.133979999999994</v>
      </c>
      <c r="LR53" s="17">
        <v>67.133979999999994</v>
      </c>
      <c r="LS53" s="17">
        <v>-3.93398</v>
      </c>
      <c r="LT53" s="17">
        <v>71.099999999999994</v>
      </c>
      <c r="LU53" s="17">
        <v>75.679820000000007</v>
      </c>
      <c r="LV53" s="17">
        <v>65.984009999999998</v>
      </c>
      <c r="LW53" s="17">
        <v>5.11599</v>
      </c>
      <c r="LX53" s="17">
        <v>29.6</v>
      </c>
      <c r="LY53" s="17">
        <v>29.951460000000001</v>
      </c>
      <c r="LZ53" s="17">
        <v>27.30705</v>
      </c>
      <c r="MA53" s="17">
        <v>2.2929499999999998</v>
      </c>
      <c r="MB53" s="17"/>
      <c r="MC53" s="17"/>
      <c r="MD53" s="17"/>
      <c r="ME53" s="17">
        <v>0</v>
      </c>
      <c r="MF53" s="17"/>
      <c r="MG53" s="17"/>
      <c r="MH53" s="17"/>
      <c r="MI53" s="17">
        <v>0</v>
      </c>
      <c r="MJ53" s="17"/>
      <c r="MK53" s="17"/>
      <c r="ML53" s="17"/>
      <c r="MM53" s="17">
        <v>0</v>
      </c>
      <c r="MN53" s="17">
        <v>147</v>
      </c>
      <c r="MO53" s="17">
        <v>149.77393000000001</v>
      </c>
      <c r="MP53" s="17">
        <v>149.77393000000001</v>
      </c>
      <c r="MQ53" s="17">
        <v>-2.77393</v>
      </c>
      <c r="MR53" s="17">
        <v>149.4</v>
      </c>
      <c r="MS53" s="17">
        <v>149.77393000000001</v>
      </c>
      <c r="MT53" s="17">
        <v>149.77393000000001</v>
      </c>
      <c r="MU53" s="17">
        <v>-0.37392999999999998</v>
      </c>
      <c r="MV53" s="17">
        <v>150.1</v>
      </c>
      <c r="MW53" s="17">
        <v>149.77393000000001</v>
      </c>
      <c r="MX53" s="17">
        <v>149.77393000000001</v>
      </c>
      <c r="MY53" s="17">
        <v>0.32607000000000003</v>
      </c>
      <c r="MZ53" s="17"/>
      <c r="NA53" s="17"/>
      <c r="NB53" s="17"/>
      <c r="NC53" s="17">
        <v>0</v>
      </c>
      <c r="ND53" s="17"/>
      <c r="NE53" s="17"/>
      <c r="NF53" s="17"/>
      <c r="NG53" s="17">
        <v>0</v>
      </c>
      <c r="NH53" s="17">
        <v>0</v>
      </c>
      <c r="NI53" s="17">
        <v>0</v>
      </c>
      <c r="NJ53" s="17"/>
      <c r="NK53" s="17">
        <v>0</v>
      </c>
      <c r="NL53" s="17"/>
      <c r="NM53" s="17"/>
      <c r="NN53" s="17"/>
      <c r="NO53" s="17">
        <v>0</v>
      </c>
      <c r="NP53" s="17"/>
      <c r="NQ53" s="17"/>
      <c r="NR53" s="17"/>
      <c r="NS53" s="17">
        <v>0</v>
      </c>
      <c r="NT53" s="17">
        <v>137.19999999999999</v>
      </c>
      <c r="NU53" s="17">
        <v>145.01718</v>
      </c>
      <c r="NV53" s="17">
        <v>192.42551</v>
      </c>
      <c r="NW53" s="17">
        <v>-55.22551</v>
      </c>
      <c r="NX53" s="17">
        <v>78.2</v>
      </c>
      <c r="NY53" s="17">
        <v>72.508589999999998</v>
      </c>
      <c r="NZ53" s="17">
        <v>96.212760000000003</v>
      </c>
      <c r="OA53" s="17">
        <v>-18.01276</v>
      </c>
      <c r="OB53" s="17">
        <v>0</v>
      </c>
      <c r="OC53" s="17"/>
      <c r="OD53" s="17">
        <v>0</v>
      </c>
      <c r="OE53" s="17">
        <v>0</v>
      </c>
      <c r="OF53" s="17">
        <v>78.099999999999994</v>
      </c>
      <c r="OG53" s="17">
        <v>91.448980000000006</v>
      </c>
      <c r="OH53" s="17">
        <v>108.639</v>
      </c>
      <c r="OI53" s="17">
        <v>-30.539000000000001</v>
      </c>
      <c r="OJ53" s="17">
        <v>0</v>
      </c>
      <c r="OK53" s="17"/>
      <c r="OL53" s="17">
        <v>0</v>
      </c>
      <c r="OM53" s="17">
        <v>0</v>
      </c>
      <c r="ON53" s="17">
        <v>17.7</v>
      </c>
      <c r="OO53" s="17">
        <v>14.657999999999999</v>
      </c>
      <c r="OP53" s="17">
        <v>14.657999999999999</v>
      </c>
      <c r="OQ53" s="17">
        <v>3.0419999999999998</v>
      </c>
      <c r="OR53" s="17">
        <v>0</v>
      </c>
      <c r="OS53" s="17"/>
      <c r="OT53" s="17">
        <v>0</v>
      </c>
      <c r="OU53" s="17">
        <v>0</v>
      </c>
      <c r="OV53" s="17">
        <v>8.5</v>
      </c>
      <c r="OW53" s="17">
        <v>8.6</v>
      </c>
      <c r="OX53" s="17">
        <v>8.6</v>
      </c>
      <c r="OY53" s="17">
        <v>-0.1</v>
      </c>
      <c r="OZ53" s="17">
        <v>9.9</v>
      </c>
      <c r="PA53" s="17">
        <v>9</v>
      </c>
      <c r="PB53" s="17">
        <v>9</v>
      </c>
      <c r="PC53" s="17">
        <v>0.9</v>
      </c>
      <c r="PD53" s="17">
        <v>5.5</v>
      </c>
      <c r="PE53" s="17">
        <v>2.39364</v>
      </c>
      <c r="PF53" s="17">
        <v>1.59311</v>
      </c>
      <c r="PG53" s="17">
        <v>3.9068900000000002</v>
      </c>
      <c r="PH53" s="17"/>
      <c r="PI53" s="17">
        <v>1.23</v>
      </c>
      <c r="PJ53" s="17">
        <v>1.23</v>
      </c>
      <c r="PK53" s="17">
        <v>-1.23</v>
      </c>
      <c r="PL53" s="17">
        <v>3.2</v>
      </c>
      <c r="PM53" s="17">
        <v>3.1</v>
      </c>
      <c r="PN53" s="17">
        <v>3.1</v>
      </c>
      <c r="PO53" s="17">
        <v>0.1</v>
      </c>
      <c r="PP53" s="17">
        <v>2.2999999999999998</v>
      </c>
      <c r="PQ53" s="17">
        <v>2.4</v>
      </c>
      <c r="PR53" s="17">
        <v>2.4</v>
      </c>
      <c r="PS53" s="17">
        <v>-0.1</v>
      </c>
      <c r="PT53" s="17">
        <v>20.2</v>
      </c>
      <c r="PU53" s="17">
        <v>19.417480000000001</v>
      </c>
      <c r="PV53" s="17">
        <v>19.417480000000001</v>
      </c>
      <c r="PW53" s="17">
        <v>0.78251999999999999</v>
      </c>
      <c r="PX53" s="17">
        <v>8.6999999999999993</v>
      </c>
      <c r="PY53" s="17">
        <v>9</v>
      </c>
      <c r="PZ53" s="17">
        <v>9</v>
      </c>
      <c r="QA53" s="17">
        <v>-0.3</v>
      </c>
      <c r="QB53" s="17">
        <v>4.5</v>
      </c>
      <c r="QC53" s="17">
        <v>6</v>
      </c>
      <c r="QD53" s="17">
        <v>6</v>
      </c>
      <c r="QE53" s="17">
        <v>-1.5</v>
      </c>
      <c r="QF53" s="17">
        <v>3.4</v>
      </c>
      <c r="QG53" s="17">
        <v>3.4</v>
      </c>
      <c r="QH53" s="17">
        <v>3.4</v>
      </c>
      <c r="QI53" s="17">
        <v>0</v>
      </c>
      <c r="QJ53" s="17">
        <v>18.399999999999999</v>
      </c>
      <c r="QK53" s="17">
        <v>17.961169999999999</v>
      </c>
      <c r="QL53" s="17">
        <v>17.961169999999999</v>
      </c>
      <c r="QM53" s="17">
        <v>0.43883</v>
      </c>
      <c r="QN53" s="17">
        <v>0</v>
      </c>
      <c r="QO53" s="17"/>
      <c r="QP53" s="17">
        <v>0</v>
      </c>
      <c r="QQ53" s="17">
        <v>0</v>
      </c>
      <c r="QR53" s="17">
        <v>0</v>
      </c>
      <c r="QS53" s="17"/>
      <c r="QT53" s="17">
        <v>0</v>
      </c>
      <c r="QU53" s="17">
        <v>0</v>
      </c>
      <c r="QV53" s="17">
        <v>27</v>
      </c>
      <c r="QW53" s="17">
        <v>26.4</v>
      </c>
      <c r="QX53" s="17">
        <v>24.466999999999999</v>
      </c>
      <c r="QY53" s="17">
        <v>2.5329999999999999</v>
      </c>
      <c r="QZ53" s="17">
        <v>67</v>
      </c>
      <c r="RA53" s="17">
        <v>73.414000000000001</v>
      </c>
      <c r="RB53" s="17">
        <v>73.414000000000001</v>
      </c>
      <c r="RC53" s="17">
        <v>-6.4139999999999997</v>
      </c>
      <c r="RD53" s="17">
        <v>4.5</v>
      </c>
      <c r="RE53" s="17">
        <v>4.2</v>
      </c>
      <c r="RF53" s="17">
        <v>4.2</v>
      </c>
      <c r="RG53" s="17">
        <v>0.3</v>
      </c>
      <c r="RH53" s="17">
        <v>1.2</v>
      </c>
      <c r="RI53" s="17"/>
      <c r="RJ53" s="17">
        <v>0</v>
      </c>
      <c r="RK53" s="17">
        <v>1.2</v>
      </c>
      <c r="RL53" s="17">
        <v>1.1000000000000001</v>
      </c>
      <c r="RM53" s="17">
        <v>1.2</v>
      </c>
      <c r="RN53" s="17">
        <v>1.2</v>
      </c>
      <c r="RO53" s="17">
        <v>-0.1</v>
      </c>
      <c r="RP53" s="17">
        <v>2.9</v>
      </c>
      <c r="RQ53" s="17">
        <v>2.8</v>
      </c>
      <c r="RR53" s="17">
        <v>2.8</v>
      </c>
      <c r="RS53" s="17">
        <v>0.1</v>
      </c>
      <c r="RT53" s="17">
        <v>0</v>
      </c>
      <c r="RU53" s="17"/>
      <c r="RV53" s="17">
        <v>0</v>
      </c>
      <c r="RW53" s="17">
        <v>0</v>
      </c>
      <c r="RX53" s="17">
        <v>2.4</v>
      </c>
      <c r="RY53" s="17">
        <v>2.379</v>
      </c>
      <c r="RZ53" s="17">
        <v>2.379</v>
      </c>
      <c r="SA53" s="17">
        <v>2.1000000000000001E-2</v>
      </c>
      <c r="SB53" s="17">
        <v>16.2</v>
      </c>
      <c r="SC53" s="17">
        <v>16.18704</v>
      </c>
      <c r="SD53" s="17">
        <v>19.772790000000001</v>
      </c>
      <c r="SE53" s="17">
        <v>-3.5727899999999999</v>
      </c>
      <c r="SF53" s="17">
        <v>1.5</v>
      </c>
      <c r="SG53" s="17">
        <v>1.448</v>
      </c>
      <c r="SH53" s="17">
        <v>1.448</v>
      </c>
      <c r="SI53" s="17">
        <v>5.1999999999999998E-2</v>
      </c>
      <c r="SJ53" s="17">
        <v>0</v>
      </c>
      <c r="SK53" s="17">
        <v>0.4</v>
      </c>
      <c r="SL53" s="17">
        <v>0.4</v>
      </c>
      <c r="SM53" s="17">
        <v>-0.4</v>
      </c>
      <c r="SN53" s="17">
        <v>4.8</v>
      </c>
      <c r="SO53" s="17">
        <v>6.9</v>
      </c>
      <c r="SP53" s="17">
        <v>6.9</v>
      </c>
      <c r="SQ53" s="17">
        <v>-2.1</v>
      </c>
      <c r="SR53" s="17">
        <v>3.5</v>
      </c>
      <c r="SS53" s="17">
        <v>3</v>
      </c>
      <c r="ST53" s="17">
        <v>3</v>
      </c>
      <c r="SU53" s="17">
        <v>0.5</v>
      </c>
      <c r="SV53" s="17">
        <v>3.9</v>
      </c>
      <c r="SW53" s="17">
        <v>3.5</v>
      </c>
      <c r="SX53" s="17">
        <v>3.5</v>
      </c>
      <c r="SY53" s="17">
        <v>0.4</v>
      </c>
      <c r="SZ53" s="17">
        <v>5.9</v>
      </c>
      <c r="TA53" s="17">
        <v>5.5</v>
      </c>
      <c r="TB53" s="17">
        <v>5.5</v>
      </c>
      <c r="TC53" s="17">
        <v>0.4</v>
      </c>
      <c r="TD53" s="17">
        <v>12.8</v>
      </c>
      <c r="TE53" s="17">
        <v>12.621359999999999</v>
      </c>
      <c r="TF53" s="17">
        <v>12.621359999999999</v>
      </c>
      <c r="TG53" s="17">
        <v>0.17863999999999999</v>
      </c>
      <c r="TH53" s="17">
        <v>27.1</v>
      </c>
      <c r="TI53" s="17">
        <v>20.3</v>
      </c>
      <c r="TJ53" s="17">
        <v>21.364000000000001</v>
      </c>
      <c r="TK53" s="17">
        <v>5.7359999999999998</v>
      </c>
      <c r="TL53" s="17">
        <v>21.1</v>
      </c>
      <c r="TM53" s="17">
        <v>39.1</v>
      </c>
      <c r="TN53" s="17">
        <v>45.438000000000002</v>
      </c>
      <c r="TO53" s="17">
        <v>-24.338000000000001</v>
      </c>
      <c r="TP53" s="17">
        <v>0</v>
      </c>
      <c r="TQ53" s="17"/>
      <c r="TR53" s="17">
        <v>0</v>
      </c>
      <c r="TS53" s="17">
        <v>0</v>
      </c>
      <c r="TT53" s="17">
        <v>74.7</v>
      </c>
      <c r="TU53" s="17">
        <v>105.04998000000001</v>
      </c>
      <c r="TV53" s="17">
        <v>66.942999999999998</v>
      </c>
      <c r="TW53" s="17">
        <v>7.7569999999999997</v>
      </c>
      <c r="TX53" s="17">
        <v>78.3</v>
      </c>
      <c r="TY53" s="17">
        <v>107.82988</v>
      </c>
      <c r="TZ53" s="17">
        <v>81.760999999999996</v>
      </c>
      <c r="UA53" s="17">
        <v>-3.4609999999999999</v>
      </c>
      <c r="UB53" s="17">
        <v>9.9</v>
      </c>
      <c r="UC53" s="17">
        <v>10.916</v>
      </c>
      <c r="UD53" s="17">
        <v>10.916</v>
      </c>
      <c r="UE53" s="17">
        <v>-1.016</v>
      </c>
      <c r="UF53" s="17">
        <v>8.6999999999999993</v>
      </c>
      <c r="UG53" s="17">
        <v>9.1069999999999993</v>
      </c>
      <c r="UH53" s="17">
        <v>9.1069999999999993</v>
      </c>
      <c r="UI53" s="17">
        <v>-0.40699999999999997</v>
      </c>
      <c r="UJ53" s="17">
        <v>6.2</v>
      </c>
      <c r="UK53" s="17">
        <v>6.3</v>
      </c>
      <c r="UL53" s="17">
        <v>6.3</v>
      </c>
      <c r="UM53" s="17">
        <v>-0.1</v>
      </c>
      <c r="UN53" s="17">
        <v>2.2999999999999998</v>
      </c>
      <c r="UO53" s="17">
        <v>2.2000000000000002</v>
      </c>
      <c r="UP53" s="17">
        <v>2.2000000000000002</v>
      </c>
      <c r="UQ53" s="17">
        <v>0.1</v>
      </c>
      <c r="UR53" s="17">
        <v>7.8</v>
      </c>
      <c r="US53" s="17">
        <v>7.6</v>
      </c>
      <c r="UT53" s="17">
        <v>7.6</v>
      </c>
      <c r="UU53" s="17">
        <v>0.2</v>
      </c>
      <c r="UV53" s="17">
        <v>4.2</v>
      </c>
      <c r="UW53" s="17">
        <v>4.2</v>
      </c>
      <c r="UX53" s="17">
        <v>4.2</v>
      </c>
      <c r="UY53" s="17">
        <v>0</v>
      </c>
      <c r="UZ53" s="17">
        <v>4.5</v>
      </c>
      <c r="VA53" s="17">
        <v>4.8</v>
      </c>
      <c r="VB53" s="17">
        <v>4.8</v>
      </c>
      <c r="VC53" s="17">
        <v>-0.3</v>
      </c>
      <c r="VD53" s="17">
        <v>4.7</v>
      </c>
      <c r="VE53" s="17">
        <v>4.8</v>
      </c>
      <c r="VF53" s="17">
        <v>4.8</v>
      </c>
      <c r="VG53" s="17">
        <v>-0.1</v>
      </c>
      <c r="VH53" s="17">
        <v>12.7</v>
      </c>
      <c r="VI53" s="17">
        <v>11.183</v>
      </c>
      <c r="VJ53" s="17">
        <v>11.183</v>
      </c>
      <c r="VK53" s="17">
        <v>1.5169999999999999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90.1</v>
      </c>
      <c r="WC53" s="17">
        <v>118.17205</v>
      </c>
      <c r="WD53" s="17">
        <v>74.632999999999996</v>
      </c>
      <c r="WE53" s="17">
        <v>15.467000000000001</v>
      </c>
      <c r="WF53" s="17">
        <v>90.5</v>
      </c>
      <c r="WG53" s="17">
        <v>123.70981999999999</v>
      </c>
      <c r="WH53" s="17">
        <v>76.936000000000007</v>
      </c>
      <c r="WI53" s="17">
        <v>13.564</v>
      </c>
      <c r="WJ53" s="17">
        <v>0</v>
      </c>
      <c r="WK53" s="17"/>
      <c r="WL53" s="17">
        <v>0</v>
      </c>
      <c r="WM53" s="17">
        <v>0</v>
      </c>
      <c r="WN53" s="17">
        <v>0</v>
      </c>
      <c r="WO53" s="17"/>
      <c r="WP53" s="17">
        <v>0</v>
      </c>
      <c r="WQ53" s="17">
        <v>0</v>
      </c>
      <c r="WR53" s="17">
        <v>10</v>
      </c>
      <c r="WS53" s="17">
        <v>10</v>
      </c>
      <c r="WT53" s="17">
        <v>10</v>
      </c>
      <c r="WU53" s="17">
        <v>0</v>
      </c>
      <c r="WV53" s="17">
        <v>17.7</v>
      </c>
      <c r="WW53" s="17">
        <v>17.864080000000001</v>
      </c>
      <c r="WX53" s="17">
        <v>17.864080000000001</v>
      </c>
      <c r="WY53" s="17">
        <v>-0.16408</v>
      </c>
      <c r="WZ53" s="17">
        <v>9.3000000000000007</v>
      </c>
      <c r="XA53" s="17">
        <v>10.8</v>
      </c>
      <c r="XB53" s="17">
        <v>10.8</v>
      </c>
      <c r="XC53" s="17">
        <v>-1.5</v>
      </c>
      <c r="XD53" s="17">
        <v>23</v>
      </c>
      <c r="XE53" s="17"/>
      <c r="XF53" s="17"/>
      <c r="XG53" s="17">
        <v>23</v>
      </c>
      <c r="XH53" s="17"/>
      <c r="XI53" s="17"/>
      <c r="XJ53" s="17"/>
      <c r="XK53" s="17">
        <v>0</v>
      </c>
      <c r="XL53" s="17">
        <v>16</v>
      </c>
      <c r="XM53" s="17">
        <v>14</v>
      </c>
      <c r="XN53" s="17">
        <v>14</v>
      </c>
      <c r="XO53" s="17">
        <v>2</v>
      </c>
      <c r="XP53" s="17">
        <v>0</v>
      </c>
      <c r="XQ53" s="17"/>
      <c r="XR53" s="17"/>
      <c r="XS53" s="17">
        <v>0</v>
      </c>
      <c r="XT53" s="17">
        <v>7.5</v>
      </c>
      <c r="XU53" s="17">
        <v>7.74</v>
      </c>
      <c r="XV53" s="17">
        <v>7.74</v>
      </c>
      <c r="XW53" s="17">
        <v>-0.24</v>
      </c>
      <c r="XX53" s="17"/>
      <c r="XY53" s="17"/>
      <c r="XZ53" s="17"/>
      <c r="YA53" s="17">
        <v>0</v>
      </c>
      <c r="YB53" s="17"/>
      <c r="YC53" s="17"/>
      <c r="YD53" s="17"/>
      <c r="YE53" s="17">
        <v>0</v>
      </c>
    </row>
    <row r="54" spans="1:655" ht="24" customHeight="1" x14ac:dyDescent="0.3">
      <c r="A54" s="1"/>
      <c r="B54" s="16" t="s">
        <v>57</v>
      </c>
      <c r="C54" s="16" t="s">
        <v>763</v>
      </c>
      <c r="D54" s="17">
        <v>137.5</v>
      </c>
      <c r="E54" s="17">
        <v>126.57665</v>
      </c>
      <c r="F54" s="17">
        <v>121.48649</v>
      </c>
      <c r="G54" s="17">
        <v>16.01351</v>
      </c>
      <c r="H54" s="17">
        <v>648.65</v>
      </c>
      <c r="I54" s="17">
        <v>643.65809000000002</v>
      </c>
      <c r="J54" s="17">
        <v>643.65809000000002</v>
      </c>
      <c r="K54" s="17">
        <v>4.9919099999999998</v>
      </c>
      <c r="L54" s="17">
        <v>215.75</v>
      </c>
      <c r="M54" s="17">
        <v>209.39341999999999</v>
      </c>
      <c r="N54" s="17">
        <v>209.39341999999999</v>
      </c>
      <c r="O54" s="17">
        <v>6.3565800000000001</v>
      </c>
      <c r="P54" s="17"/>
      <c r="Q54" s="17"/>
      <c r="R54" s="17"/>
      <c r="S54" s="17">
        <v>0</v>
      </c>
      <c r="T54" s="17"/>
      <c r="U54" s="17"/>
      <c r="V54" s="17"/>
      <c r="W54" s="17">
        <v>0</v>
      </c>
      <c r="X54" s="17">
        <v>36.1</v>
      </c>
      <c r="Y54" s="17">
        <v>0</v>
      </c>
      <c r="Z54" s="17">
        <v>10.309279999999999</v>
      </c>
      <c r="AA54" s="17">
        <v>25.79072</v>
      </c>
      <c r="AB54" s="17">
        <v>81</v>
      </c>
      <c r="AC54" s="17">
        <v>91.364000000000004</v>
      </c>
      <c r="AD54" s="17">
        <v>94.878</v>
      </c>
      <c r="AE54" s="17">
        <v>-13.878</v>
      </c>
      <c r="AF54" s="17"/>
      <c r="AG54" s="17"/>
      <c r="AH54" s="17"/>
      <c r="AI54" s="17">
        <v>0</v>
      </c>
      <c r="AJ54" s="17"/>
      <c r="AK54" s="17"/>
      <c r="AL54" s="17"/>
      <c r="AM54" s="17">
        <v>0</v>
      </c>
      <c r="AN54" s="17">
        <v>139.6</v>
      </c>
      <c r="AO54" s="17">
        <v>135.71778</v>
      </c>
      <c r="AP54" s="17">
        <v>196.42444</v>
      </c>
      <c r="AQ54" s="17">
        <v>-56.824440000000003</v>
      </c>
      <c r="AR54" s="17">
        <v>138.69999999999999</v>
      </c>
      <c r="AS54" s="17">
        <v>135.71778</v>
      </c>
      <c r="AT54" s="17">
        <v>196.42444</v>
      </c>
      <c r="AU54" s="17">
        <v>-57.724440000000001</v>
      </c>
      <c r="AV54" s="17">
        <v>139.5</v>
      </c>
      <c r="AW54" s="17">
        <v>135.71778</v>
      </c>
      <c r="AX54" s="17">
        <v>196.42444</v>
      </c>
      <c r="AY54" s="17">
        <v>-56.924439999999997</v>
      </c>
      <c r="AZ54" s="17">
        <v>233.6</v>
      </c>
      <c r="BA54" s="17">
        <v>203.57667000000001</v>
      </c>
      <c r="BB54" s="17">
        <v>294.63666999999998</v>
      </c>
      <c r="BC54" s="17">
        <v>-61.036670000000001</v>
      </c>
      <c r="BD54" s="17">
        <v>218.2</v>
      </c>
      <c r="BE54" s="17">
        <v>208.28218000000001</v>
      </c>
      <c r="BF54" s="17">
        <v>208.28218000000001</v>
      </c>
      <c r="BG54" s="17">
        <v>9.9178200000000007</v>
      </c>
      <c r="BH54" s="17">
        <v>111.7</v>
      </c>
      <c r="BI54" s="17">
        <v>104.14109000000001</v>
      </c>
      <c r="BJ54" s="17">
        <v>104.14109000000001</v>
      </c>
      <c r="BK54" s="17">
        <v>7.55891</v>
      </c>
      <c r="BL54" s="17">
        <v>331.8</v>
      </c>
      <c r="BM54" s="17">
        <v>323.49689000000001</v>
      </c>
      <c r="BN54" s="17">
        <v>332.40857</v>
      </c>
      <c r="BO54" s="17">
        <v>-0.60857000000000006</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120.1</v>
      </c>
      <c r="CK54" s="17">
        <v>116.66768</v>
      </c>
      <c r="CL54" s="17">
        <v>116.66768</v>
      </c>
      <c r="CM54" s="17">
        <v>3.4323199999999998</v>
      </c>
      <c r="CN54" s="17">
        <v>7.2</v>
      </c>
      <c r="CO54" s="17">
        <v>5.1333399999999996</v>
      </c>
      <c r="CP54" s="17">
        <v>5.1333399999999996</v>
      </c>
      <c r="CQ54" s="17">
        <v>2.0666600000000002</v>
      </c>
      <c r="CR54" s="17">
        <v>5.3</v>
      </c>
      <c r="CS54" s="17">
        <v>2.8177599999999998</v>
      </c>
      <c r="CT54" s="17">
        <v>2.8177599999999998</v>
      </c>
      <c r="CU54" s="17">
        <v>2.48224</v>
      </c>
      <c r="CV54" s="17"/>
      <c r="CW54" s="17"/>
      <c r="CX54" s="17">
        <v>0</v>
      </c>
      <c r="CY54" s="17">
        <v>0</v>
      </c>
      <c r="CZ54" s="17">
        <v>6.87</v>
      </c>
      <c r="DA54" s="17">
        <v>6.8787000000000003</v>
      </c>
      <c r="DB54" s="17">
        <v>6.8787000000000003</v>
      </c>
      <c r="DC54" s="17">
        <v>-8.6999999999999994E-3</v>
      </c>
      <c r="DD54" s="17">
        <v>14.86</v>
      </c>
      <c r="DE54" s="17">
        <v>14.919420000000001</v>
      </c>
      <c r="DF54" s="17">
        <v>14.919420000000001</v>
      </c>
      <c r="DG54" s="17">
        <v>-5.9420000000000001E-2</v>
      </c>
      <c r="DH54" s="17">
        <v>140.68</v>
      </c>
      <c r="DI54" s="17">
        <v>118.73474</v>
      </c>
      <c r="DJ54" s="17">
        <v>76.622879999999995</v>
      </c>
      <c r="DK54" s="17">
        <v>64.057119999999998</v>
      </c>
      <c r="DL54" s="17"/>
      <c r="DM54" s="17"/>
      <c r="DN54" s="17"/>
      <c r="DO54" s="17">
        <v>0</v>
      </c>
      <c r="DP54" s="17"/>
      <c r="DQ54" s="17"/>
      <c r="DR54" s="17"/>
      <c r="DS54" s="17">
        <v>0</v>
      </c>
      <c r="DT54" s="17"/>
      <c r="DU54" s="17"/>
      <c r="DV54" s="17"/>
      <c r="DW54" s="17">
        <v>0</v>
      </c>
      <c r="DX54" s="17"/>
      <c r="DY54" s="17"/>
      <c r="DZ54" s="17"/>
      <c r="EA54" s="17">
        <v>0</v>
      </c>
      <c r="EB54" s="17">
        <v>56</v>
      </c>
      <c r="EC54" s="17">
        <v>65.319900000000004</v>
      </c>
      <c r="ED54" s="17">
        <v>56.515709999999999</v>
      </c>
      <c r="EE54" s="17">
        <v>-0.51571</v>
      </c>
      <c r="EF54" s="17">
        <v>111.1</v>
      </c>
      <c r="EG54" s="17">
        <v>110.21751999999999</v>
      </c>
      <c r="EH54" s="17">
        <v>110.21751999999999</v>
      </c>
      <c r="EI54" s="17">
        <v>0.88248000000000004</v>
      </c>
      <c r="EJ54" s="17"/>
      <c r="EK54" s="17"/>
      <c r="EL54" s="17"/>
      <c r="EM54" s="17">
        <v>0</v>
      </c>
      <c r="EN54" s="17"/>
      <c r="EO54" s="17"/>
      <c r="EP54" s="17"/>
      <c r="EQ54" s="17">
        <v>0</v>
      </c>
      <c r="ER54" s="17"/>
      <c r="ES54" s="17"/>
      <c r="ET54" s="17"/>
      <c r="EU54" s="17">
        <v>0</v>
      </c>
      <c r="EV54" s="17">
        <v>6.5</v>
      </c>
      <c r="EW54" s="17">
        <v>6.39</v>
      </c>
      <c r="EX54" s="17">
        <v>6.39</v>
      </c>
      <c r="EY54" s="17">
        <v>0.11</v>
      </c>
      <c r="EZ54" s="17">
        <v>229.8</v>
      </c>
      <c r="FA54" s="17">
        <v>190.02773999999999</v>
      </c>
      <c r="FB54" s="17">
        <v>186.93732</v>
      </c>
      <c r="FC54" s="17">
        <v>42.862679999999997</v>
      </c>
      <c r="FD54" s="17">
        <v>31.2</v>
      </c>
      <c r="FE54" s="17">
        <v>39.633699999999997</v>
      </c>
      <c r="FF54" s="17">
        <v>36.90014</v>
      </c>
      <c r="FG54" s="17">
        <v>-5.7001400000000002</v>
      </c>
      <c r="FH54" s="17">
        <v>105.8</v>
      </c>
      <c r="FI54" s="17">
        <v>56.394100000000002</v>
      </c>
      <c r="FJ54" s="17">
        <v>0</v>
      </c>
      <c r="FK54" s="17">
        <v>105.8</v>
      </c>
      <c r="FL54" s="17">
        <v>21.1</v>
      </c>
      <c r="FM54" s="17">
        <v>29.020659999999999</v>
      </c>
      <c r="FN54" s="17">
        <v>22.625250000000001</v>
      </c>
      <c r="FO54" s="17">
        <v>-1.52525</v>
      </c>
      <c r="FP54" s="17">
        <v>18.2</v>
      </c>
      <c r="FQ54" s="17">
        <v>17.91338</v>
      </c>
      <c r="FR54" s="17">
        <v>14.927820000000001</v>
      </c>
      <c r="FS54" s="17">
        <v>3.2721800000000001</v>
      </c>
      <c r="FT54" s="17">
        <v>15</v>
      </c>
      <c r="FU54" s="17">
        <v>15.048539999999999</v>
      </c>
      <c r="FV54" s="17">
        <v>15.048539999999999</v>
      </c>
      <c r="FW54" s="17">
        <v>-4.854E-2</v>
      </c>
      <c r="FX54" s="17">
        <v>60.8</v>
      </c>
      <c r="FY54" s="17">
        <v>63.751600000000003</v>
      </c>
      <c r="FZ54" s="17">
        <v>63.751600000000003</v>
      </c>
      <c r="GA54" s="17">
        <v>-2.9516</v>
      </c>
      <c r="GB54" s="17">
        <v>182.3</v>
      </c>
      <c r="GC54" s="17">
        <v>185.10007999999999</v>
      </c>
      <c r="GD54" s="17">
        <v>185.10007999999999</v>
      </c>
      <c r="GE54" s="17">
        <v>-2.8000799999999999</v>
      </c>
      <c r="GF54" s="17">
        <v>182.7</v>
      </c>
      <c r="GG54" s="17">
        <v>185.10007999999999</v>
      </c>
      <c r="GH54" s="17">
        <v>185.10007999999999</v>
      </c>
      <c r="GI54" s="17">
        <v>-2.40008</v>
      </c>
      <c r="GJ54" s="17">
        <v>184.2</v>
      </c>
      <c r="GK54" s="17">
        <v>185.10007999999999</v>
      </c>
      <c r="GL54" s="17">
        <v>185.10007999999999</v>
      </c>
      <c r="GM54" s="17">
        <v>-0.90007999999999999</v>
      </c>
      <c r="GN54" s="17">
        <v>89.9</v>
      </c>
      <c r="GO54" s="17">
        <v>76.532570000000007</v>
      </c>
      <c r="GP54" s="17">
        <v>51.492919999999998</v>
      </c>
      <c r="GQ54" s="17">
        <v>38.407080000000001</v>
      </c>
      <c r="GR54" s="17">
        <v>5.9</v>
      </c>
      <c r="GS54" s="17">
        <v>5.1525699999999999</v>
      </c>
      <c r="GT54" s="17">
        <v>7.5127800000000002</v>
      </c>
      <c r="GU54" s="17">
        <v>-1.6127800000000001</v>
      </c>
      <c r="GV54" s="17">
        <v>2.5</v>
      </c>
      <c r="GW54" s="17">
        <v>1.0171699999999999</v>
      </c>
      <c r="GX54" s="17">
        <v>7.8816100000000002</v>
      </c>
      <c r="GY54" s="17">
        <v>-5.3816100000000002</v>
      </c>
      <c r="GZ54" s="17">
        <v>18.5</v>
      </c>
      <c r="HA54" s="17">
        <v>18.556699999999999</v>
      </c>
      <c r="HB54" s="17">
        <v>14.089689999999999</v>
      </c>
      <c r="HC54" s="17">
        <v>4.41031</v>
      </c>
      <c r="HD54" s="17">
        <v>32</v>
      </c>
      <c r="HE54" s="17">
        <v>37.158740000000002</v>
      </c>
      <c r="HF54" s="17">
        <v>37.158740000000002</v>
      </c>
      <c r="HG54" s="17">
        <v>-5.1587399999999999</v>
      </c>
      <c r="HH54" s="17">
        <v>2.2000000000000002</v>
      </c>
      <c r="HI54" s="17">
        <v>1.97359</v>
      </c>
      <c r="HJ54" s="17">
        <v>1.97359</v>
      </c>
      <c r="HK54" s="17">
        <v>0.22641</v>
      </c>
      <c r="HL54" s="17">
        <v>16</v>
      </c>
      <c r="HM54" s="17">
        <v>16.664079999999998</v>
      </c>
      <c r="HN54" s="17">
        <v>16.664079999999998</v>
      </c>
      <c r="HO54" s="17">
        <v>-0.66408</v>
      </c>
      <c r="HP54" s="17">
        <v>46.6</v>
      </c>
      <c r="HQ54" s="17">
        <v>20.618559999999999</v>
      </c>
      <c r="HR54" s="17">
        <v>20.618559999999999</v>
      </c>
      <c r="HS54" s="17">
        <v>25.981439999999999</v>
      </c>
      <c r="HT54" s="17"/>
      <c r="HU54" s="17"/>
      <c r="HV54" s="17"/>
      <c r="HW54" s="17">
        <v>0</v>
      </c>
      <c r="HX54" s="17"/>
      <c r="HY54" s="17"/>
      <c r="HZ54" s="17"/>
      <c r="IA54" s="17">
        <v>0</v>
      </c>
      <c r="IB54" s="17">
        <v>51.1</v>
      </c>
      <c r="IC54" s="17">
        <v>44.809429999999999</v>
      </c>
      <c r="ID54" s="17">
        <v>85.482579999999999</v>
      </c>
      <c r="IE54" s="17">
        <v>-34.382579999999997</v>
      </c>
      <c r="IF54" s="17"/>
      <c r="IG54" s="17"/>
      <c r="IH54" s="17"/>
      <c r="II54" s="17">
        <v>0</v>
      </c>
      <c r="IJ54" s="17"/>
      <c r="IK54" s="17"/>
      <c r="IL54" s="17"/>
      <c r="IM54" s="17">
        <v>0</v>
      </c>
      <c r="IN54" s="17">
        <v>47.8</v>
      </c>
      <c r="IO54" s="17">
        <v>48.181449999999998</v>
      </c>
      <c r="IP54" s="17">
        <v>48.181449999999998</v>
      </c>
      <c r="IQ54" s="17">
        <v>-0.38145000000000001</v>
      </c>
      <c r="IR54" s="17"/>
      <c r="IS54" s="17"/>
      <c r="IT54" s="17"/>
      <c r="IU54" s="17">
        <v>0</v>
      </c>
      <c r="IV54" s="17"/>
      <c r="IW54" s="17"/>
      <c r="IX54" s="17"/>
      <c r="IY54" s="17">
        <v>0</v>
      </c>
      <c r="IZ54" s="17"/>
      <c r="JA54" s="17"/>
      <c r="JB54" s="17"/>
      <c r="JC54" s="17">
        <v>0</v>
      </c>
      <c r="JD54" s="17">
        <v>71.8</v>
      </c>
      <c r="JE54" s="17">
        <v>37.643810000000002</v>
      </c>
      <c r="JF54" s="17">
        <v>31.679110000000001</v>
      </c>
      <c r="JG54" s="17">
        <v>40.120890000000003</v>
      </c>
      <c r="JH54" s="17">
        <v>177.7</v>
      </c>
      <c r="JI54" s="17">
        <v>178.52956</v>
      </c>
      <c r="JJ54" s="17">
        <v>178.52956</v>
      </c>
      <c r="JK54" s="17">
        <v>-0.82955999999999996</v>
      </c>
      <c r="JL54" s="17">
        <v>175.9</v>
      </c>
      <c r="JM54" s="17">
        <v>178.52956</v>
      </c>
      <c r="JN54" s="17">
        <v>178.52956</v>
      </c>
      <c r="JO54" s="17">
        <v>-2.6295600000000001</v>
      </c>
      <c r="JP54" s="17">
        <v>210.4</v>
      </c>
      <c r="JQ54" s="17">
        <v>178.52956</v>
      </c>
      <c r="JR54" s="17">
        <v>178.52956</v>
      </c>
      <c r="JS54" s="17">
        <v>31.870439999999999</v>
      </c>
      <c r="JT54" s="17">
        <v>275.2</v>
      </c>
      <c r="JU54" s="17">
        <v>267.79433</v>
      </c>
      <c r="JV54" s="17">
        <v>267.79433</v>
      </c>
      <c r="JW54" s="17">
        <v>7.4056699999999998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1.1522699999999999</v>
      </c>
      <c r="LF54" s="17">
        <v>1.1522699999999999</v>
      </c>
      <c r="LG54" s="17">
        <v>4.7730000000000002E-2</v>
      </c>
      <c r="LH54" s="17">
        <v>152.1</v>
      </c>
      <c r="LI54" s="17">
        <v>152.94640999999999</v>
      </c>
      <c r="LJ54" s="17">
        <v>29.5486</v>
      </c>
      <c r="LK54" s="17">
        <v>122.5514</v>
      </c>
      <c r="LL54" s="17">
        <v>85.7</v>
      </c>
      <c r="LM54" s="17">
        <v>84.619010000000003</v>
      </c>
      <c r="LN54" s="17">
        <v>80.280900000000003</v>
      </c>
      <c r="LO54" s="17">
        <v>5.4191000000000003</v>
      </c>
      <c r="LP54" s="17">
        <v>63.3</v>
      </c>
      <c r="LQ54" s="17">
        <v>67.133979999999994</v>
      </c>
      <c r="LR54" s="17">
        <v>67.133979999999994</v>
      </c>
      <c r="LS54" s="17">
        <v>-3.8339799999999999</v>
      </c>
      <c r="LT54" s="17">
        <v>75.099999999999994</v>
      </c>
      <c r="LU54" s="17">
        <v>69.283630000000002</v>
      </c>
      <c r="LV54" s="17">
        <v>65.984009999999998</v>
      </c>
      <c r="LW54" s="17">
        <v>9.11599</v>
      </c>
      <c r="LX54" s="17">
        <v>29.6</v>
      </c>
      <c r="LY54" s="17">
        <v>29.951460000000001</v>
      </c>
      <c r="LZ54" s="17">
        <v>27.30705</v>
      </c>
      <c r="MA54" s="17">
        <v>2.2929499999999998</v>
      </c>
      <c r="MB54" s="17"/>
      <c r="MC54" s="17"/>
      <c r="MD54" s="17"/>
      <c r="ME54" s="17">
        <v>0</v>
      </c>
      <c r="MF54" s="17"/>
      <c r="MG54" s="17"/>
      <c r="MH54" s="17"/>
      <c r="MI54" s="17">
        <v>0</v>
      </c>
      <c r="MJ54" s="17"/>
      <c r="MK54" s="17"/>
      <c r="ML54" s="17"/>
      <c r="MM54" s="17">
        <v>0</v>
      </c>
      <c r="MN54" s="17">
        <v>147.19999999999999</v>
      </c>
      <c r="MO54" s="17">
        <v>149.77393000000001</v>
      </c>
      <c r="MP54" s="17">
        <v>149.77393000000001</v>
      </c>
      <c r="MQ54" s="17">
        <v>-2.5739299999999998</v>
      </c>
      <c r="MR54" s="17">
        <v>149.5</v>
      </c>
      <c r="MS54" s="17">
        <v>149.77393000000001</v>
      </c>
      <c r="MT54" s="17">
        <v>149.77393000000001</v>
      </c>
      <c r="MU54" s="17">
        <v>-0.27393000000000001</v>
      </c>
      <c r="MV54" s="17">
        <v>150.19999999999999</v>
      </c>
      <c r="MW54" s="17">
        <v>149.77393000000001</v>
      </c>
      <c r="MX54" s="17">
        <v>149.77393000000001</v>
      </c>
      <c r="MY54" s="17">
        <v>0.42607</v>
      </c>
      <c r="MZ54" s="17"/>
      <c r="NA54" s="17"/>
      <c r="NB54" s="17"/>
      <c r="NC54" s="17">
        <v>0</v>
      </c>
      <c r="ND54" s="17"/>
      <c r="NE54" s="17"/>
      <c r="NF54" s="17"/>
      <c r="NG54" s="17">
        <v>0</v>
      </c>
      <c r="NH54" s="17">
        <v>0</v>
      </c>
      <c r="NI54" s="17">
        <v>0</v>
      </c>
      <c r="NJ54" s="17"/>
      <c r="NK54" s="17">
        <v>0</v>
      </c>
      <c r="NL54" s="17"/>
      <c r="NM54" s="17"/>
      <c r="NN54" s="17"/>
      <c r="NO54" s="17">
        <v>0</v>
      </c>
      <c r="NP54" s="17"/>
      <c r="NQ54" s="17"/>
      <c r="NR54" s="17"/>
      <c r="NS54" s="17">
        <v>0</v>
      </c>
      <c r="NT54" s="17">
        <v>137.19999999999999</v>
      </c>
      <c r="NU54" s="17">
        <v>145.01718</v>
      </c>
      <c r="NV54" s="17">
        <v>192.42551</v>
      </c>
      <c r="NW54" s="17">
        <v>-55.22551</v>
      </c>
      <c r="NX54" s="17">
        <v>78</v>
      </c>
      <c r="NY54" s="17">
        <v>72.508589999999998</v>
      </c>
      <c r="NZ54" s="17">
        <v>96.212760000000003</v>
      </c>
      <c r="OA54" s="17">
        <v>-18.212759999999999</v>
      </c>
      <c r="OB54" s="17">
        <v>0</v>
      </c>
      <c r="OC54" s="17"/>
      <c r="OD54" s="17">
        <v>0</v>
      </c>
      <c r="OE54" s="17">
        <v>0</v>
      </c>
      <c r="OF54" s="17">
        <v>68</v>
      </c>
      <c r="OG54" s="17">
        <v>91.421940000000006</v>
      </c>
      <c r="OH54" s="17">
        <v>108.866</v>
      </c>
      <c r="OI54" s="17">
        <v>-40.866</v>
      </c>
      <c r="OJ54" s="17">
        <v>0</v>
      </c>
      <c r="OK54" s="17"/>
      <c r="OL54" s="17">
        <v>0</v>
      </c>
      <c r="OM54" s="17">
        <v>0</v>
      </c>
      <c r="ON54" s="17">
        <v>18.3</v>
      </c>
      <c r="OO54" s="17">
        <v>14.307</v>
      </c>
      <c r="OP54" s="17">
        <v>14.307</v>
      </c>
      <c r="OQ54" s="17">
        <v>3.9929999999999999</v>
      </c>
      <c r="OR54" s="17">
        <v>0</v>
      </c>
      <c r="OS54" s="17"/>
      <c r="OT54" s="17">
        <v>0</v>
      </c>
      <c r="OU54" s="17">
        <v>0</v>
      </c>
      <c r="OV54" s="17">
        <v>8.5</v>
      </c>
      <c r="OW54" s="17">
        <v>8.6</v>
      </c>
      <c r="OX54" s="17">
        <v>8.6</v>
      </c>
      <c r="OY54" s="17">
        <v>-0.1</v>
      </c>
      <c r="OZ54" s="17">
        <v>9.9</v>
      </c>
      <c r="PA54" s="17">
        <v>9</v>
      </c>
      <c r="PB54" s="17">
        <v>9</v>
      </c>
      <c r="PC54" s="17">
        <v>0.9</v>
      </c>
      <c r="PD54" s="17">
        <v>5.3</v>
      </c>
      <c r="PE54" s="17">
        <v>0</v>
      </c>
      <c r="PF54" s="17">
        <v>1.3440700000000001</v>
      </c>
      <c r="PG54" s="17">
        <v>3.9559299999999999</v>
      </c>
      <c r="PH54" s="17"/>
      <c r="PI54" s="17">
        <v>1.23</v>
      </c>
      <c r="PJ54" s="17">
        <v>1.23</v>
      </c>
      <c r="PK54" s="17">
        <v>-1.23</v>
      </c>
      <c r="PL54" s="17">
        <v>3.2</v>
      </c>
      <c r="PM54" s="17">
        <v>3.1</v>
      </c>
      <c r="PN54" s="17">
        <v>3.1</v>
      </c>
      <c r="PO54" s="17">
        <v>0.1</v>
      </c>
      <c r="PP54" s="17">
        <v>2.2999999999999998</v>
      </c>
      <c r="PQ54" s="17">
        <v>2.4</v>
      </c>
      <c r="PR54" s="17">
        <v>2.4</v>
      </c>
      <c r="PS54" s="17">
        <v>-0.1</v>
      </c>
      <c r="PT54" s="17">
        <v>20.3</v>
      </c>
      <c r="PU54" s="17">
        <v>19.417480000000001</v>
      </c>
      <c r="PV54" s="17">
        <v>19.417480000000001</v>
      </c>
      <c r="PW54" s="17">
        <v>0.88251999999999997</v>
      </c>
      <c r="PX54" s="17">
        <v>8.9</v>
      </c>
      <c r="PY54" s="17">
        <v>9</v>
      </c>
      <c r="PZ54" s="17">
        <v>9</v>
      </c>
      <c r="QA54" s="17">
        <v>-0.1</v>
      </c>
      <c r="QB54" s="17">
        <v>4.5</v>
      </c>
      <c r="QC54" s="17">
        <v>6</v>
      </c>
      <c r="QD54" s="17">
        <v>6</v>
      </c>
      <c r="QE54" s="17">
        <v>-1.5</v>
      </c>
      <c r="QF54" s="17">
        <v>3.4</v>
      </c>
      <c r="QG54" s="17">
        <v>3.4</v>
      </c>
      <c r="QH54" s="17">
        <v>3.4</v>
      </c>
      <c r="QI54" s="17">
        <v>0</v>
      </c>
      <c r="QJ54" s="17">
        <v>18.399999999999999</v>
      </c>
      <c r="QK54" s="17">
        <v>17.961169999999999</v>
      </c>
      <c r="QL54" s="17">
        <v>17.961169999999999</v>
      </c>
      <c r="QM54" s="17">
        <v>0.43883</v>
      </c>
      <c r="QN54" s="17">
        <v>0</v>
      </c>
      <c r="QO54" s="17"/>
      <c r="QP54" s="17">
        <v>0</v>
      </c>
      <c r="QQ54" s="17">
        <v>0</v>
      </c>
      <c r="QR54" s="17">
        <v>0</v>
      </c>
      <c r="QS54" s="17"/>
      <c r="QT54" s="17">
        <v>0</v>
      </c>
      <c r="QU54" s="17">
        <v>0</v>
      </c>
      <c r="QV54" s="17">
        <v>22</v>
      </c>
      <c r="QW54" s="17">
        <v>26.8</v>
      </c>
      <c r="QX54" s="17">
        <v>24.669</v>
      </c>
      <c r="QY54" s="17">
        <v>-2.669</v>
      </c>
      <c r="QZ54" s="17">
        <v>65.2</v>
      </c>
      <c r="RA54" s="17">
        <v>73.507999999999996</v>
      </c>
      <c r="RB54" s="17">
        <v>73.507999999999996</v>
      </c>
      <c r="RC54" s="17">
        <v>-8.3079999999999998</v>
      </c>
      <c r="RD54" s="17">
        <v>4.5</v>
      </c>
      <c r="RE54" s="17">
        <v>4.2</v>
      </c>
      <c r="RF54" s="17">
        <v>4.2</v>
      </c>
      <c r="RG54" s="17">
        <v>0.3</v>
      </c>
      <c r="RH54" s="17">
        <v>1.2</v>
      </c>
      <c r="RI54" s="17"/>
      <c r="RJ54" s="17">
        <v>0</v>
      </c>
      <c r="RK54" s="17">
        <v>1.2</v>
      </c>
      <c r="RL54" s="17">
        <v>1.1000000000000001</v>
      </c>
      <c r="RM54" s="17">
        <v>1.2</v>
      </c>
      <c r="RN54" s="17">
        <v>1.2</v>
      </c>
      <c r="RO54" s="17">
        <v>-0.1</v>
      </c>
      <c r="RP54" s="17">
        <v>2.9</v>
      </c>
      <c r="RQ54" s="17">
        <v>2.8</v>
      </c>
      <c r="RR54" s="17">
        <v>2.8</v>
      </c>
      <c r="RS54" s="17">
        <v>0.1</v>
      </c>
      <c r="RT54" s="17">
        <v>0</v>
      </c>
      <c r="RU54" s="17"/>
      <c r="RV54" s="17">
        <v>0</v>
      </c>
      <c r="RW54" s="17">
        <v>0</v>
      </c>
      <c r="RX54" s="17">
        <v>2.4</v>
      </c>
      <c r="RY54" s="17">
        <v>2.379</v>
      </c>
      <c r="RZ54" s="17">
        <v>2.379</v>
      </c>
      <c r="SA54" s="17">
        <v>2.1000000000000001E-2</v>
      </c>
      <c r="SB54" s="17">
        <v>13.6</v>
      </c>
      <c r="SC54" s="17">
        <v>10.36477</v>
      </c>
      <c r="SD54" s="17">
        <v>19.772790000000001</v>
      </c>
      <c r="SE54" s="17">
        <v>-6.17279</v>
      </c>
      <c r="SF54" s="17">
        <v>1.5</v>
      </c>
      <c r="SG54" s="17">
        <v>1.452</v>
      </c>
      <c r="SH54" s="17">
        <v>1.452</v>
      </c>
      <c r="SI54" s="17">
        <v>4.8000000000000001E-2</v>
      </c>
      <c r="SJ54" s="17">
        <v>0</v>
      </c>
      <c r="SK54" s="17">
        <v>0.4</v>
      </c>
      <c r="SL54" s="17">
        <v>0.4</v>
      </c>
      <c r="SM54" s="17">
        <v>-0.4</v>
      </c>
      <c r="SN54" s="17">
        <v>4.9000000000000004</v>
      </c>
      <c r="SO54" s="17">
        <v>6.9</v>
      </c>
      <c r="SP54" s="17">
        <v>6.9</v>
      </c>
      <c r="SQ54" s="17">
        <v>-2</v>
      </c>
      <c r="SR54" s="17">
        <v>3.4</v>
      </c>
      <c r="SS54" s="17">
        <v>3</v>
      </c>
      <c r="ST54" s="17">
        <v>3</v>
      </c>
      <c r="SU54" s="17">
        <v>0.4</v>
      </c>
      <c r="SV54" s="17">
        <v>4</v>
      </c>
      <c r="SW54" s="17">
        <v>3.5</v>
      </c>
      <c r="SX54" s="17">
        <v>3.5</v>
      </c>
      <c r="SY54" s="17">
        <v>0.5</v>
      </c>
      <c r="SZ54" s="17">
        <v>5.6</v>
      </c>
      <c r="TA54" s="17">
        <v>5.5</v>
      </c>
      <c r="TB54" s="17">
        <v>5.5</v>
      </c>
      <c r="TC54" s="17">
        <v>0.1</v>
      </c>
      <c r="TD54" s="17">
        <v>12.8</v>
      </c>
      <c r="TE54" s="17">
        <v>12.621359999999999</v>
      </c>
      <c r="TF54" s="17">
        <v>12.621359999999999</v>
      </c>
      <c r="TG54" s="17">
        <v>0.17863999999999999</v>
      </c>
      <c r="TH54" s="17">
        <v>19.5</v>
      </c>
      <c r="TI54" s="17">
        <v>20.2</v>
      </c>
      <c r="TJ54" s="17">
        <v>20.553000000000001</v>
      </c>
      <c r="TK54" s="17">
        <v>-1.0529999999999999</v>
      </c>
      <c r="TL54" s="17">
        <v>21.9</v>
      </c>
      <c r="TM54" s="17">
        <v>35.799999999999997</v>
      </c>
      <c r="TN54" s="17">
        <v>40.875</v>
      </c>
      <c r="TO54" s="17">
        <v>-18.975000000000001</v>
      </c>
      <c r="TP54" s="17">
        <v>0</v>
      </c>
      <c r="TQ54" s="17"/>
      <c r="TR54" s="17">
        <v>0</v>
      </c>
      <c r="TS54" s="17">
        <v>0</v>
      </c>
      <c r="TT54" s="17">
        <v>76</v>
      </c>
      <c r="TU54" s="17">
        <v>105.6619</v>
      </c>
      <c r="TV54" s="17">
        <v>69.41</v>
      </c>
      <c r="TW54" s="17">
        <v>6.59</v>
      </c>
      <c r="TX54" s="17">
        <v>77</v>
      </c>
      <c r="TY54" s="17">
        <v>106.35065</v>
      </c>
      <c r="TZ54" s="17">
        <v>79.924999999999997</v>
      </c>
      <c r="UA54" s="17">
        <v>-2.9249999999999998</v>
      </c>
      <c r="UB54" s="17">
        <v>10.9</v>
      </c>
      <c r="UC54" s="17">
        <v>10.587</v>
      </c>
      <c r="UD54" s="17">
        <v>10.587</v>
      </c>
      <c r="UE54" s="17">
        <v>0.313</v>
      </c>
      <c r="UF54" s="17">
        <v>12.2</v>
      </c>
      <c r="UG54" s="17">
        <v>9.1449999999999996</v>
      </c>
      <c r="UH54" s="17">
        <v>9.1449999999999996</v>
      </c>
      <c r="UI54" s="17">
        <v>3.0550000000000002</v>
      </c>
      <c r="UJ54" s="17">
        <v>6.2</v>
      </c>
      <c r="UK54" s="17">
        <v>6.3</v>
      </c>
      <c r="UL54" s="17">
        <v>6.3</v>
      </c>
      <c r="UM54" s="17">
        <v>-0.1</v>
      </c>
      <c r="UN54" s="17">
        <v>2.2999999999999998</v>
      </c>
      <c r="UO54" s="17">
        <v>2.2000000000000002</v>
      </c>
      <c r="UP54" s="17">
        <v>2.2000000000000002</v>
      </c>
      <c r="UQ54" s="17">
        <v>0.1</v>
      </c>
      <c r="UR54" s="17">
        <v>7.8</v>
      </c>
      <c r="US54" s="17">
        <v>7.6</v>
      </c>
      <c r="UT54" s="17">
        <v>7.6</v>
      </c>
      <c r="UU54" s="17">
        <v>0.2</v>
      </c>
      <c r="UV54" s="17">
        <v>4.2</v>
      </c>
      <c r="UW54" s="17">
        <v>4.2</v>
      </c>
      <c r="UX54" s="17">
        <v>4.2</v>
      </c>
      <c r="UY54" s="17">
        <v>0</v>
      </c>
      <c r="UZ54" s="17">
        <v>4.5</v>
      </c>
      <c r="VA54" s="17">
        <v>4.8</v>
      </c>
      <c r="VB54" s="17">
        <v>4.8</v>
      </c>
      <c r="VC54" s="17">
        <v>-0.3</v>
      </c>
      <c r="VD54" s="17">
        <v>4.7</v>
      </c>
      <c r="VE54" s="17">
        <v>4.8</v>
      </c>
      <c r="VF54" s="17">
        <v>4.8</v>
      </c>
      <c r="VG54" s="17">
        <v>-0.1</v>
      </c>
      <c r="VH54" s="17">
        <v>15.1</v>
      </c>
      <c r="VI54" s="17">
        <v>11.048999999999999</v>
      </c>
      <c r="VJ54" s="17">
        <v>11.048999999999999</v>
      </c>
      <c r="VK54" s="17">
        <v>4.0510000000000002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82.7</v>
      </c>
      <c r="WC54" s="17">
        <v>115.25333999999999</v>
      </c>
      <c r="WD54" s="17">
        <v>75.442999999999998</v>
      </c>
      <c r="WE54" s="17">
        <v>7.2569999999999997</v>
      </c>
      <c r="WF54" s="17">
        <v>81</v>
      </c>
      <c r="WG54" s="17">
        <v>118.97427</v>
      </c>
      <c r="WH54" s="17">
        <v>80.155000000000001</v>
      </c>
      <c r="WI54" s="17">
        <v>0.84499999999999997</v>
      </c>
      <c r="WJ54" s="17">
        <v>0</v>
      </c>
      <c r="WK54" s="17"/>
      <c r="WL54" s="17">
        <v>0</v>
      </c>
      <c r="WM54" s="17">
        <v>0</v>
      </c>
      <c r="WN54" s="17">
        <v>0</v>
      </c>
      <c r="WO54" s="17"/>
      <c r="WP54" s="17">
        <v>0</v>
      </c>
      <c r="WQ54" s="17">
        <v>0</v>
      </c>
      <c r="WR54" s="17">
        <v>10</v>
      </c>
      <c r="WS54" s="17">
        <v>10</v>
      </c>
      <c r="WT54" s="17">
        <v>10</v>
      </c>
      <c r="WU54" s="17">
        <v>0</v>
      </c>
      <c r="WV54" s="17">
        <v>17.7</v>
      </c>
      <c r="WW54" s="17">
        <v>17.864080000000001</v>
      </c>
      <c r="WX54" s="17">
        <v>17.864080000000001</v>
      </c>
      <c r="WY54" s="17">
        <v>-0.16408</v>
      </c>
      <c r="WZ54" s="17">
        <v>9</v>
      </c>
      <c r="XA54" s="17">
        <v>10.8</v>
      </c>
      <c r="XB54" s="17">
        <v>10.8</v>
      </c>
      <c r="XC54" s="17">
        <v>-1.8</v>
      </c>
      <c r="XD54" s="17">
        <v>22.93</v>
      </c>
      <c r="XE54" s="17"/>
      <c r="XF54" s="17"/>
      <c r="XG54" s="17">
        <v>22.93</v>
      </c>
      <c r="XH54" s="17"/>
      <c r="XI54" s="17"/>
      <c r="XJ54" s="17"/>
      <c r="XK54" s="17">
        <v>0</v>
      </c>
      <c r="XL54" s="17">
        <v>16</v>
      </c>
      <c r="XM54" s="17">
        <v>14</v>
      </c>
      <c r="XN54" s="17">
        <v>14</v>
      </c>
      <c r="XO54" s="17">
        <v>2</v>
      </c>
      <c r="XP54" s="17">
        <v>0</v>
      </c>
      <c r="XQ54" s="17"/>
      <c r="XR54" s="17"/>
      <c r="XS54" s="17">
        <v>0</v>
      </c>
      <c r="XT54" s="17">
        <v>8.5</v>
      </c>
      <c r="XU54" s="17">
        <v>7.74</v>
      </c>
      <c r="XV54" s="17">
        <v>7.74</v>
      </c>
      <c r="XW54" s="17">
        <v>0.76</v>
      </c>
      <c r="XX54" s="17"/>
      <c r="XY54" s="17"/>
      <c r="XZ54" s="17"/>
      <c r="YA54" s="17">
        <v>0</v>
      </c>
      <c r="YB54" s="17"/>
      <c r="YC54" s="17"/>
      <c r="YD54" s="17"/>
      <c r="YE54" s="17">
        <v>0</v>
      </c>
    </row>
    <row r="55" spans="1:655" ht="24" customHeight="1" x14ac:dyDescent="0.3">
      <c r="A55" s="1"/>
      <c r="B55" s="16" t="s">
        <v>57</v>
      </c>
      <c r="C55" s="16" t="s">
        <v>764</v>
      </c>
      <c r="D55" s="17">
        <v>50</v>
      </c>
      <c r="E55" s="17">
        <v>115.75045</v>
      </c>
      <c r="F55" s="17">
        <v>110.43156</v>
      </c>
      <c r="G55" s="17">
        <v>-60.431559999999998</v>
      </c>
      <c r="H55" s="17">
        <v>644.41999999999996</v>
      </c>
      <c r="I55" s="17">
        <v>643.65809000000002</v>
      </c>
      <c r="J55" s="17">
        <v>643.65809000000002</v>
      </c>
      <c r="K55" s="17">
        <v>0.76190999999999998</v>
      </c>
      <c r="L55" s="17">
        <v>214.65</v>
      </c>
      <c r="M55" s="17">
        <v>209.39341999999999</v>
      </c>
      <c r="N55" s="17">
        <v>209.39341999999999</v>
      </c>
      <c r="O55" s="17">
        <v>5.2565799999999996</v>
      </c>
      <c r="P55" s="17"/>
      <c r="Q55" s="17"/>
      <c r="R55" s="17"/>
      <c r="S55" s="17">
        <v>0</v>
      </c>
      <c r="T55" s="17"/>
      <c r="U55" s="17"/>
      <c r="V55" s="17"/>
      <c r="W55" s="17">
        <v>0</v>
      </c>
      <c r="X55" s="17">
        <v>39.4</v>
      </c>
      <c r="Y55" s="17">
        <v>0</v>
      </c>
      <c r="Z55" s="17">
        <v>10.309279999999999</v>
      </c>
      <c r="AA55" s="17">
        <v>29.090720000000001</v>
      </c>
      <c r="AB55" s="17">
        <v>81.3</v>
      </c>
      <c r="AC55" s="17">
        <v>91.364000000000004</v>
      </c>
      <c r="AD55" s="17">
        <v>94.878</v>
      </c>
      <c r="AE55" s="17">
        <v>-13.577999999999999</v>
      </c>
      <c r="AF55" s="17"/>
      <c r="AG55" s="17"/>
      <c r="AH55" s="17"/>
      <c r="AI55" s="17">
        <v>0</v>
      </c>
      <c r="AJ55" s="17"/>
      <c r="AK55" s="17"/>
      <c r="AL55" s="17"/>
      <c r="AM55" s="17">
        <v>0</v>
      </c>
      <c r="AN55" s="17">
        <v>138.9</v>
      </c>
      <c r="AO55" s="17">
        <v>135.71778</v>
      </c>
      <c r="AP55" s="17">
        <v>196.42444</v>
      </c>
      <c r="AQ55" s="17">
        <v>-57.524439999999998</v>
      </c>
      <c r="AR55" s="17">
        <v>140.30000000000001</v>
      </c>
      <c r="AS55" s="17">
        <v>135.71778</v>
      </c>
      <c r="AT55" s="17">
        <v>196.42444</v>
      </c>
      <c r="AU55" s="17">
        <v>-56.12444</v>
      </c>
      <c r="AV55" s="17">
        <v>138.19999999999999</v>
      </c>
      <c r="AW55" s="17">
        <v>135.71778</v>
      </c>
      <c r="AX55" s="17">
        <v>196.42444</v>
      </c>
      <c r="AY55" s="17">
        <v>-58.224440000000001</v>
      </c>
      <c r="AZ55" s="17">
        <v>231.7</v>
      </c>
      <c r="BA55" s="17">
        <v>203.57667000000001</v>
      </c>
      <c r="BB55" s="17">
        <v>294.63666999999998</v>
      </c>
      <c r="BC55" s="17">
        <v>-62.936669999999999</v>
      </c>
      <c r="BD55" s="17">
        <v>215.1</v>
      </c>
      <c r="BE55" s="17">
        <v>208.28218000000001</v>
      </c>
      <c r="BF55" s="17">
        <v>208.28218000000001</v>
      </c>
      <c r="BG55" s="17">
        <v>6.8178200000000002</v>
      </c>
      <c r="BH55" s="17">
        <v>110.7</v>
      </c>
      <c r="BI55" s="17">
        <v>104.14109000000001</v>
      </c>
      <c r="BJ55" s="17">
        <v>104.14109000000001</v>
      </c>
      <c r="BK55" s="17">
        <v>6.55891</v>
      </c>
      <c r="BL55" s="17">
        <v>364.7</v>
      </c>
      <c r="BM55" s="17">
        <v>401.54638999999997</v>
      </c>
      <c r="BN55" s="17">
        <v>320.95026999999999</v>
      </c>
      <c r="BO55" s="17">
        <v>43.74973</v>
      </c>
      <c r="BP55" s="17">
        <v>4.0999999999999996</v>
      </c>
      <c r="BQ55" s="17">
        <v>4.4318400000000002</v>
      </c>
      <c r="BR55" s="17">
        <v>4.4318400000000002</v>
      </c>
      <c r="BS55" s="17">
        <v>-0.33184000000000002</v>
      </c>
      <c r="BT55" s="17"/>
      <c r="BU55" s="17"/>
      <c r="BV55" s="17"/>
      <c r="BW55" s="17">
        <v>0</v>
      </c>
      <c r="BX55" s="17"/>
      <c r="BY55" s="17"/>
      <c r="BZ55" s="17"/>
      <c r="CA55" s="17">
        <v>0</v>
      </c>
      <c r="CB55" s="17"/>
      <c r="CC55" s="17"/>
      <c r="CD55" s="17"/>
      <c r="CE55" s="17">
        <v>0</v>
      </c>
      <c r="CF55" s="17"/>
      <c r="CG55" s="17"/>
      <c r="CH55" s="17"/>
      <c r="CI55" s="17">
        <v>0</v>
      </c>
      <c r="CJ55" s="17">
        <v>119.1</v>
      </c>
      <c r="CK55" s="17">
        <v>116.66768</v>
      </c>
      <c r="CL55" s="17">
        <v>116.66768</v>
      </c>
      <c r="CM55" s="17">
        <v>2.4323199999999998</v>
      </c>
      <c r="CN55" s="17">
        <v>7</v>
      </c>
      <c r="CO55" s="17">
        <v>5.1333399999999996</v>
      </c>
      <c r="CP55" s="17">
        <v>5.1333399999999996</v>
      </c>
      <c r="CQ55" s="17">
        <v>1.86666</v>
      </c>
      <c r="CR55" s="17">
        <v>5.3</v>
      </c>
      <c r="CS55" s="17">
        <v>2.8177599999999998</v>
      </c>
      <c r="CT55" s="17">
        <v>2.8177599999999998</v>
      </c>
      <c r="CU55" s="17">
        <v>2.48224</v>
      </c>
      <c r="CV55" s="17"/>
      <c r="CW55" s="17"/>
      <c r="CX55" s="17">
        <v>4.12371</v>
      </c>
      <c r="CY55" s="17">
        <v>-4.12371</v>
      </c>
      <c r="CZ55" s="17">
        <v>6.89</v>
      </c>
      <c r="DA55" s="17">
        <v>6.8787000000000003</v>
      </c>
      <c r="DB55" s="17">
        <v>6.8787000000000003</v>
      </c>
      <c r="DC55" s="17">
        <v>1.1299999999999999E-2</v>
      </c>
      <c r="DD55" s="17">
        <v>14.83</v>
      </c>
      <c r="DE55" s="17">
        <v>14.919420000000001</v>
      </c>
      <c r="DF55" s="17">
        <v>14.919420000000001</v>
      </c>
      <c r="DG55" s="17">
        <v>-8.9419999999999999E-2</v>
      </c>
      <c r="DH55" s="17">
        <v>140.26</v>
      </c>
      <c r="DI55" s="17">
        <v>90.278409999999994</v>
      </c>
      <c r="DJ55" s="17">
        <v>52.06427</v>
      </c>
      <c r="DK55" s="17">
        <v>88.195729999999998</v>
      </c>
      <c r="DL55" s="17"/>
      <c r="DM55" s="17"/>
      <c r="DN55" s="17"/>
      <c r="DO55" s="17">
        <v>0</v>
      </c>
      <c r="DP55" s="17"/>
      <c r="DQ55" s="17"/>
      <c r="DR55" s="17"/>
      <c r="DS55" s="17">
        <v>0</v>
      </c>
      <c r="DT55" s="17"/>
      <c r="DU55" s="17"/>
      <c r="DV55" s="17"/>
      <c r="DW55" s="17">
        <v>0</v>
      </c>
      <c r="DX55" s="17"/>
      <c r="DY55" s="17"/>
      <c r="DZ55" s="17"/>
      <c r="EA55" s="17">
        <v>0</v>
      </c>
      <c r="EB55" s="17">
        <v>56</v>
      </c>
      <c r="EC55" s="17">
        <v>61.338329999999999</v>
      </c>
      <c r="ED55" s="17">
        <v>56.515709999999999</v>
      </c>
      <c r="EE55" s="17">
        <v>-0.51571</v>
      </c>
      <c r="EF55" s="17">
        <v>111</v>
      </c>
      <c r="EG55" s="17">
        <v>98.293869999999998</v>
      </c>
      <c r="EH55" s="17">
        <v>110.21751999999999</v>
      </c>
      <c r="EI55" s="17">
        <v>0.78247999999999995</v>
      </c>
      <c r="EJ55" s="17"/>
      <c r="EK55" s="17"/>
      <c r="EL55" s="17"/>
      <c r="EM55" s="17">
        <v>0</v>
      </c>
      <c r="EN55" s="17"/>
      <c r="EO55" s="17"/>
      <c r="EP55" s="17"/>
      <c r="EQ55" s="17">
        <v>0</v>
      </c>
      <c r="ER55" s="17"/>
      <c r="ES55" s="17"/>
      <c r="ET55" s="17"/>
      <c r="EU55" s="17">
        <v>0</v>
      </c>
      <c r="EV55" s="17">
        <v>6.5</v>
      </c>
      <c r="EW55" s="17">
        <v>6.39</v>
      </c>
      <c r="EX55" s="17">
        <v>6.39</v>
      </c>
      <c r="EY55" s="17">
        <v>0.11</v>
      </c>
      <c r="EZ55" s="17">
        <v>228.6</v>
      </c>
      <c r="FA55" s="17">
        <v>170.28491</v>
      </c>
      <c r="FB55" s="17">
        <v>0</v>
      </c>
      <c r="FC55" s="17">
        <v>228.6</v>
      </c>
      <c r="FD55" s="17">
        <v>32.799999999999997</v>
      </c>
      <c r="FE55" s="17">
        <v>39.633699999999997</v>
      </c>
      <c r="FF55" s="17">
        <v>36.90014</v>
      </c>
      <c r="FG55" s="17">
        <v>-4.1001399999999997</v>
      </c>
      <c r="FH55" s="17">
        <v>119.5</v>
      </c>
      <c r="FI55" s="17">
        <v>45</v>
      </c>
      <c r="FJ55" s="17">
        <v>0</v>
      </c>
      <c r="FK55" s="17">
        <v>119.5</v>
      </c>
      <c r="FL55" s="17">
        <v>20.100000000000001</v>
      </c>
      <c r="FM55" s="17">
        <v>29.020659999999999</v>
      </c>
      <c r="FN55" s="17">
        <v>22.625250000000001</v>
      </c>
      <c r="FO55" s="17">
        <v>-2.5252500000000002</v>
      </c>
      <c r="FP55" s="17">
        <v>18.2</v>
      </c>
      <c r="FQ55" s="17">
        <v>17.91338</v>
      </c>
      <c r="FR55" s="17">
        <v>14.927820000000001</v>
      </c>
      <c r="FS55" s="17">
        <v>3.2721800000000001</v>
      </c>
      <c r="FT55" s="17">
        <v>14.9</v>
      </c>
      <c r="FU55" s="17">
        <v>15.048539999999999</v>
      </c>
      <c r="FV55" s="17">
        <v>15.048539999999999</v>
      </c>
      <c r="FW55" s="17">
        <v>-0.14854000000000001</v>
      </c>
      <c r="FX55" s="17">
        <v>62</v>
      </c>
      <c r="FY55" s="17">
        <v>63.751600000000003</v>
      </c>
      <c r="FZ55" s="17">
        <v>63.751600000000003</v>
      </c>
      <c r="GA55" s="17">
        <v>-1.7516</v>
      </c>
      <c r="GB55" s="17">
        <v>179.3</v>
      </c>
      <c r="GC55" s="17">
        <v>179.80748</v>
      </c>
      <c r="GD55" s="17">
        <v>185.10007999999999</v>
      </c>
      <c r="GE55" s="17">
        <v>-5.8000800000000003</v>
      </c>
      <c r="GF55" s="17">
        <v>179.9</v>
      </c>
      <c r="GG55" s="17">
        <v>179.80748</v>
      </c>
      <c r="GH55" s="17">
        <v>185.10007999999999</v>
      </c>
      <c r="GI55" s="17">
        <v>-5.2000799999999998</v>
      </c>
      <c r="GJ55" s="17">
        <v>183.2</v>
      </c>
      <c r="GK55" s="17">
        <v>179.80748</v>
      </c>
      <c r="GL55" s="17">
        <v>185.10007999999999</v>
      </c>
      <c r="GM55" s="17">
        <v>-1.90008</v>
      </c>
      <c r="GN55" s="17">
        <v>68.7</v>
      </c>
      <c r="GO55" s="17">
        <v>60.680790000000002</v>
      </c>
      <c r="GP55" s="17">
        <v>77.276650000000004</v>
      </c>
      <c r="GQ55" s="17">
        <v>-8.5766500000000008</v>
      </c>
      <c r="GR55" s="17">
        <v>5.9</v>
      </c>
      <c r="GS55" s="17">
        <v>5.1525699999999999</v>
      </c>
      <c r="GT55" s="17">
        <v>7.5127800000000002</v>
      </c>
      <c r="GU55" s="17">
        <v>-1.6127800000000001</v>
      </c>
      <c r="GV55" s="17">
        <v>2.5</v>
      </c>
      <c r="GW55" s="17">
        <v>1.0171699999999999</v>
      </c>
      <c r="GX55" s="17">
        <v>7.8816100000000002</v>
      </c>
      <c r="GY55" s="17">
        <v>-5.3816100000000002</v>
      </c>
      <c r="GZ55" s="17">
        <v>31.6</v>
      </c>
      <c r="HA55" s="17">
        <v>31.795680000000001</v>
      </c>
      <c r="HB55" s="17">
        <v>34.47804</v>
      </c>
      <c r="HC55" s="17">
        <v>-2.8780399999999999</v>
      </c>
      <c r="HD55" s="17">
        <v>32</v>
      </c>
      <c r="HE55" s="17">
        <v>37.158740000000002</v>
      </c>
      <c r="HF55" s="17">
        <v>37.158740000000002</v>
      </c>
      <c r="HG55" s="17">
        <v>-5.1587399999999999</v>
      </c>
      <c r="HH55" s="17">
        <v>2.2000000000000002</v>
      </c>
      <c r="HI55" s="17">
        <v>1.97359</v>
      </c>
      <c r="HJ55" s="17">
        <v>1.97359</v>
      </c>
      <c r="HK55" s="17">
        <v>0.22641</v>
      </c>
      <c r="HL55" s="17">
        <v>15.5</v>
      </c>
      <c r="HM55" s="17">
        <v>16.664079999999998</v>
      </c>
      <c r="HN55" s="17">
        <v>16.664079999999998</v>
      </c>
      <c r="HO55" s="17">
        <v>-1.16408</v>
      </c>
      <c r="HP55" s="17">
        <v>40.200000000000003</v>
      </c>
      <c r="HQ55" s="17">
        <v>20.618559999999999</v>
      </c>
      <c r="HR55" s="17">
        <v>20.618559999999999</v>
      </c>
      <c r="HS55" s="17">
        <v>19.581440000000001</v>
      </c>
      <c r="HT55" s="17"/>
      <c r="HU55" s="17"/>
      <c r="HV55" s="17"/>
      <c r="HW55" s="17">
        <v>0</v>
      </c>
      <c r="HX55" s="17"/>
      <c r="HY55" s="17"/>
      <c r="HZ55" s="17"/>
      <c r="IA55" s="17">
        <v>0</v>
      </c>
      <c r="IB55" s="17">
        <v>50</v>
      </c>
      <c r="IC55" s="17">
        <v>16.490729999999999</v>
      </c>
      <c r="ID55" s="17">
        <v>71.732060000000004</v>
      </c>
      <c r="IE55" s="17">
        <v>-21.732060000000001</v>
      </c>
      <c r="IF55" s="17"/>
      <c r="IG55" s="17"/>
      <c r="IH55" s="17"/>
      <c r="II55" s="17">
        <v>0</v>
      </c>
      <c r="IJ55" s="17"/>
      <c r="IK55" s="17"/>
      <c r="IL55" s="17"/>
      <c r="IM55" s="17">
        <v>0</v>
      </c>
      <c r="IN55" s="17">
        <v>47.9</v>
      </c>
      <c r="IO55" s="17">
        <v>48.181449999999998</v>
      </c>
      <c r="IP55" s="17">
        <v>48.181449999999998</v>
      </c>
      <c r="IQ55" s="17">
        <v>-0.28144999999999998</v>
      </c>
      <c r="IR55" s="17"/>
      <c r="IS55" s="17"/>
      <c r="IT55" s="17"/>
      <c r="IU55" s="17">
        <v>0</v>
      </c>
      <c r="IV55" s="17"/>
      <c r="IW55" s="17"/>
      <c r="IX55" s="17"/>
      <c r="IY55" s="17">
        <v>0</v>
      </c>
      <c r="IZ55" s="17"/>
      <c r="JA55" s="17"/>
      <c r="JB55" s="17"/>
      <c r="JC55" s="17">
        <v>0</v>
      </c>
      <c r="JD55" s="17">
        <v>41.4</v>
      </c>
      <c r="JE55" s="17">
        <v>18.356400000000001</v>
      </c>
      <c r="JF55" s="17">
        <v>63.05106</v>
      </c>
      <c r="JG55" s="17">
        <v>-21.651060000000001</v>
      </c>
      <c r="JH55" s="17">
        <v>177.1</v>
      </c>
      <c r="JI55" s="17">
        <v>178.52956</v>
      </c>
      <c r="JJ55" s="17">
        <v>178.52956</v>
      </c>
      <c r="JK55" s="17">
        <v>-1.4295599999999999</v>
      </c>
      <c r="JL55" s="17">
        <v>175.6</v>
      </c>
      <c r="JM55" s="17">
        <v>178.52956</v>
      </c>
      <c r="JN55" s="17">
        <v>178.52956</v>
      </c>
      <c r="JO55" s="17">
        <v>-2.9295599999999999</v>
      </c>
      <c r="JP55" s="17">
        <v>209</v>
      </c>
      <c r="JQ55" s="17">
        <v>178.52956</v>
      </c>
      <c r="JR55" s="17">
        <v>178.52956</v>
      </c>
      <c r="JS55" s="17">
        <v>30.47044</v>
      </c>
      <c r="JT55" s="17">
        <v>273.8</v>
      </c>
      <c r="JU55" s="17">
        <v>267.79433</v>
      </c>
      <c r="JV55" s="17">
        <v>267.79433</v>
      </c>
      <c r="JW55" s="17">
        <v>6.0056700000000003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1.1522699999999999</v>
      </c>
      <c r="LF55" s="17">
        <v>1.1522699999999999</v>
      </c>
      <c r="LG55" s="17">
        <v>4.7730000000000002E-2</v>
      </c>
      <c r="LH55" s="17">
        <v>84.8</v>
      </c>
      <c r="LI55" s="17">
        <v>48.606360000000002</v>
      </c>
      <c r="LJ55" s="17">
        <v>20.618559999999999</v>
      </c>
      <c r="LK55" s="17">
        <v>64.181439999999995</v>
      </c>
      <c r="LL55" s="17">
        <v>86.1</v>
      </c>
      <c r="LM55" s="17">
        <v>91.849149999999995</v>
      </c>
      <c r="LN55" s="17">
        <v>74.192490000000006</v>
      </c>
      <c r="LO55" s="17">
        <v>11.90751</v>
      </c>
      <c r="LP55" s="17">
        <v>62.7</v>
      </c>
      <c r="LQ55" s="17">
        <v>67.133979999999994</v>
      </c>
      <c r="LR55" s="17">
        <v>67.133979999999994</v>
      </c>
      <c r="LS55" s="17">
        <v>-4.43398</v>
      </c>
      <c r="LT55" s="17">
        <v>74.900000000000006</v>
      </c>
      <c r="LU55" s="17">
        <v>72.37388</v>
      </c>
      <c r="LV55" s="17">
        <v>65.984009999999998</v>
      </c>
      <c r="LW55" s="17">
        <v>8.9159900000000007</v>
      </c>
      <c r="LX55" s="17">
        <v>29.4</v>
      </c>
      <c r="LY55" s="17">
        <v>29.951460000000001</v>
      </c>
      <c r="LZ55" s="17">
        <v>27.30705</v>
      </c>
      <c r="MA55" s="17">
        <v>2.0929500000000001</v>
      </c>
      <c r="MB55" s="17"/>
      <c r="MC55" s="17"/>
      <c r="MD55" s="17"/>
      <c r="ME55" s="17">
        <v>0</v>
      </c>
      <c r="MF55" s="17"/>
      <c r="MG55" s="17"/>
      <c r="MH55" s="17"/>
      <c r="MI55" s="17">
        <v>0</v>
      </c>
      <c r="MJ55" s="17"/>
      <c r="MK55" s="17"/>
      <c r="ML55" s="17"/>
      <c r="MM55" s="17">
        <v>0</v>
      </c>
      <c r="MN55" s="17">
        <v>146.4</v>
      </c>
      <c r="MO55" s="17">
        <v>149.77393000000001</v>
      </c>
      <c r="MP55" s="17">
        <v>149.77393000000001</v>
      </c>
      <c r="MQ55" s="17">
        <v>-3.3739300000000001</v>
      </c>
      <c r="MR55" s="17">
        <v>148.9</v>
      </c>
      <c r="MS55" s="17">
        <v>149.77393000000001</v>
      </c>
      <c r="MT55" s="17">
        <v>149.77393000000001</v>
      </c>
      <c r="MU55" s="17">
        <v>-0.87392999999999998</v>
      </c>
      <c r="MV55" s="17">
        <v>149.80000000000001</v>
      </c>
      <c r="MW55" s="17">
        <v>149.77393000000001</v>
      </c>
      <c r="MX55" s="17">
        <v>149.77393000000001</v>
      </c>
      <c r="MY55" s="17">
        <v>2.6069999999999999E-2</v>
      </c>
      <c r="MZ55" s="17"/>
      <c r="NA55" s="17"/>
      <c r="NB55" s="17"/>
      <c r="NC55" s="17">
        <v>0</v>
      </c>
      <c r="ND55" s="17"/>
      <c r="NE55" s="17"/>
      <c r="NF55" s="17"/>
      <c r="NG55" s="17">
        <v>0</v>
      </c>
      <c r="NH55" s="17">
        <v>0</v>
      </c>
      <c r="NI55" s="17">
        <v>0</v>
      </c>
      <c r="NJ55" s="17"/>
      <c r="NK55" s="17">
        <v>0</v>
      </c>
      <c r="NL55" s="17"/>
      <c r="NM55" s="17"/>
      <c r="NN55" s="17"/>
      <c r="NO55" s="17">
        <v>0</v>
      </c>
      <c r="NP55" s="17"/>
      <c r="NQ55" s="17"/>
      <c r="NR55" s="17"/>
      <c r="NS55" s="17">
        <v>0</v>
      </c>
      <c r="NT55" s="17">
        <v>137.19999999999999</v>
      </c>
      <c r="NU55" s="17">
        <v>145.01718</v>
      </c>
      <c r="NV55" s="17">
        <v>192.42551</v>
      </c>
      <c r="NW55" s="17">
        <v>-55.22551</v>
      </c>
      <c r="NX55" s="17">
        <v>78.099999999999994</v>
      </c>
      <c r="NY55" s="17">
        <v>72.508589999999998</v>
      </c>
      <c r="NZ55" s="17">
        <v>96.212760000000003</v>
      </c>
      <c r="OA55" s="17">
        <v>-18.112760000000002</v>
      </c>
      <c r="OB55" s="17">
        <v>0</v>
      </c>
      <c r="OC55" s="17"/>
      <c r="OD55" s="17">
        <v>0</v>
      </c>
      <c r="OE55" s="17">
        <v>0</v>
      </c>
      <c r="OF55" s="17">
        <v>65.099999999999994</v>
      </c>
      <c r="OG55" s="17">
        <v>91.261319999999998</v>
      </c>
      <c r="OH55" s="17">
        <v>108.907</v>
      </c>
      <c r="OI55" s="17">
        <v>-43.807000000000002</v>
      </c>
      <c r="OJ55" s="17">
        <v>0</v>
      </c>
      <c r="OK55" s="17"/>
      <c r="OL55" s="17">
        <v>0</v>
      </c>
      <c r="OM55" s="17">
        <v>0</v>
      </c>
      <c r="ON55" s="17">
        <v>13.8</v>
      </c>
      <c r="OO55" s="17">
        <v>14.11</v>
      </c>
      <c r="OP55" s="17">
        <v>14.11</v>
      </c>
      <c r="OQ55" s="17">
        <v>-0.31</v>
      </c>
      <c r="OR55" s="17">
        <v>0</v>
      </c>
      <c r="OS55" s="17"/>
      <c r="OT55" s="17">
        <v>0</v>
      </c>
      <c r="OU55" s="17">
        <v>0</v>
      </c>
      <c r="OV55" s="17">
        <v>8.4</v>
      </c>
      <c r="OW55" s="17">
        <v>8.6</v>
      </c>
      <c r="OX55" s="17">
        <v>8.6</v>
      </c>
      <c r="OY55" s="17">
        <v>-0.2</v>
      </c>
      <c r="OZ55" s="17">
        <v>9.9</v>
      </c>
      <c r="PA55" s="17">
        <v>9</v>
      </c>
      <c r="PB55" s="17">
        <v>9</v>
      </c>
      <c r="PC55" s="17">
        <v>0.9</v>
      </c>
      <c r="PD55" s="17">
        <v>3.2</v>
      </c>
      <c r="PE55" s="17">
        <v>0</v>
      </c>
      <c r="PF55" s="17">
        <v>1.3440700000000001</v>
      </c>
      <c r="PG55" s="17">
        <v>1.8559300000000001</v>
      </c>
      <c r="PH55" s="17"/>
      <c r="PI55" s="17">
        <v>1.23</v>
      </c>
      <c r="PJ55" s="17">
        <v>1.23</v>
      </c>
      <c r="PK55" s="17">
        <v>-1.23</v>
      </c>
      <c r="PL55" s="17">
        <v>3.2</v>
      </c>
      <c r="PM55" s="17">
        <v>3.1</v>
      </c>
      <c r="PN55" s="17">
        <v>3.1</v>
      </c>
      <c r="PO55" s="17">
        <v>0.1</v>
      </c>
      <c r="PP55" s="17">
        <v>2.2000000000000002</v>
      </c>
      <c r="PQ55" s="17">
        <v>2.4</v>
      </c>
      <c r="PR55" s="17">
        <v>2.4</v>
      </c>
      <c r="PS55" s="17">
        <v>-0.2</v>
      </c>
      <c r="PT55" s="17">
        <v>20.100000000000001</v>
      </c>
      <c r="PU55" s="17">
        <v>19.417480000000001</v>
      </c>
      <c r="PV55" s="17">
        <v>19.417480000000001</v>
      </c>
      <c r="PW55" s="17">
        <v>0.68252000000000002</v>
      </c>
      <c r="PX55" s="17">
        <v>9</v>
      </c>
      <c r="PY55" s="17">
        <v>9</v>
      </c>
      <c r="PZ55" s="17">
        <v>9</v>
      </c>
      <c r="QA55" s="17">
        <v>0</v>
      </c>
      <c r="QB55" s="17">
        <v>4.5</v>
      </c>
      <c r="QC55" s="17">
        <v>6</v>
      </c>
      <c r="QD55" s="17">
        <v>6</v>
      </c>
      <c r="QE55" s="17">
        <v>-1.5</v>
      </c>
      <c r="QF55" s="17">
        <v>3.4</v>
      </c>
      <c r="QG55" s="17">
        <v>3.4</v>
      </c>
      <c r="QH55" s="17">
        <v>3.4</v>
      </c>
      <c r="QI55" s="17">
        <v>0</v>
      </c>
      <c r="QJ55" s="17">
        <v>18.399999999999999</v>
      </c>
      <c r="QK55" s="17">
        <v>17.961169999999999</v>
      </c>
      <c r="QL55" s="17">
        <v>17.961169999999999</v>
      </c>
      <c r="QM55" s="17">
        <v>0.43883</v>
      </c>
      <c r="QN55" s="17">
        <v>0</v>
      </c>
      <c r="QO55" s="17"/>
      <c r="QP55" s="17">
        <v>0</v>
      </c>
      <c r="QQ55" s="17">
        <v>0</v>
      </c>
      <c r="QR55" s="17">
        <v>0</v>
      </c>
      <c r="QS55" s="17"/>
      <c r="QT55" s="17">
        <v>0</v>
      </c>
      <c r="QU55" s="17">
        <v>0</v>
      </c>
      <c r="QV55" s="17">
        <v>23.5</v>
      </c>
      <c r="QW55" s="17">
        <v>27.3</v>
      </c>
      <c r="QX55" s="17">
        <v>24.686</v>
      </c>
      <c r="QY55" s="17">
        <v>-1.1859999999999999</v>
      </c>
      <c r="QZ55" s="17">
        <v>64.099999999999994</v>
      </c>
      <c r="RA55" s="17">
        <v>73.346000000000004</v>
      </c>
      <c r="RB55" s="17">
        <v>73.346000000000004</v>
      </c>
      <c r="RC55" s="17">
        <v>-9.2460000000000004</v>
      </c>
      <c r="RD55" s="17">
        <v>4.5</v>
      </c>
      <c r="RE55" s="17">
        <v>4.2</v>
      </c>
      <c r="RF55" s="17">
        <v>4.2</v>
      </c>
      <c r="RG55" s="17">
        <v>0.3</v>
      </c>
      <c r="RH55" s="17">
        <v>1.4</v>
      </c>
      <c r="RI55" s="17"/>
      <c r="RJ55" s="17">
        <v>0</v>
      </c>
      <c r="RK55" s="17">
        <v>1.4</v>
      </c>
      <c r="RL55" s="17">
        <v>1.1000000000000001</v>
      </c>
      <c r="RM55" s="17">
        <v>1.2</v>
      </c>
      <c r="RN55" s="17">
        <v>1.2</v>
      </c>
      <c r="RO55" s="17">
        <v>-0.1</v>
      </c>
      <c r="RP55" s="17">
        <v>2.9</v>
      </c>
      <c r="RQ55" s="17">
        <v>2.8</v>
      </c>
      <c r="RR55" s="17">
        <v>2.8</v>
      </c>
      <c r="RS55" s="17">
        <v>0.1</v>
      </c>
      <c r="RT55" s="17">
        <v>0</v>
      </c>
      <c r="RU55" s="17"/>
      <c r="RV55" s="17">
        <v>0</v>
      </c>
      <c r="RW55" s="17">
        <v>0</v>
      </c>
      <c r="RX55" s="17">
        <v>2.4</v>
      </c>
      <c r="RY55" s="17">
        <v>2.379</v>
      </c>
      <c r="RZ55" s="17">
        <v>2.379</v>
      </c>
      <c r="SA55" s="17">
        <v>2.1000000000000001E-2</v>
      </c>
      <c r="SB55" s="17">
        <v>13.6</v>
      </c>
      <c r="SC55" s="17">
        <v>3.8144300000000002</v>
      </c>
      <c r="SD55" s="17">
        <v>16.592179999999999</v>
      </c>
      <c r="SE55" s="17">
        <v>-2.9921799999999998</v>
      </c>
      <c r="SF55" s="17">
        <v>1.4</v>
      </c>
      <c r="SG55" s="17">
        <v>1.4279999999999999</v>
      </c>
      <c r="SH55" s="17">
        <v>1.4279999999999999</v>
      </c>
      <c r="SI55" s="17">
        <v>-2.8000000000000001E-2</v>
      </c>
      <c r="SJ55" s="17">
        <v>0</v>
      </c>
      <c r="SK55" s="17">
        <v>0.4</v>
      </c>
      <c r="SL55" s="17">
        <v>0.4</v>
      </c>
      <c r="SM55" s="17">
        <v>-0.4</v>
      </c>
      <c r="SN55" s="17">
        <v>5.2</v>
      </c>
      <c r="SO55" s="17">
        <v>6.9</v>
      </c>
      <c r="SP55" s="17">
        <v>6.9</v>
      </c>
      <c r="SQ55" s="17">
        <v>-1.7</v>
      </c>
      <c r="SR55" s="17">
        <v>3.4</v>
      </c>
      <c r="SS55" s="17">
        <v>3</v>
      </c>
      <c r="ST55" s="17">
        <v>3</v>
      </c>
      <c r="SU55" s="17">
        <v>0.4</v>
      </c>
      <c r="SV55" s="17">
        <v>3.9</v>
      </c>
      <c r="SW55" s="17">
        <v>3.5</v>
      </c>
      <c r="SX55" s="17">
        <v>3.5</v>
      </c>
      <c r="SY55" s="17">
        <v>0.4</v>
      </c>
      <c r="SZ55" s="17">
        <v>5.5</v>
      </c>
      <c r="TA55" s="17">
        <v>5.5</v>
      </c>
      <c r="TB55" s="17">
        <v>5.5</v>
      </c>
      <c r="TC55" s="17">
        <v>0</v>
      </c>
      <c r="TD55" s="17">
        <v>12.7</v>
      </c>
      <c r="TE55" s="17">
        <v>12.621359999999999</v>
      </c>
      <c r="TF55" s="17">
        <v>12.621359999999999</v>
      </c>
      <c r="TG55" s="17">
        <v>7.8640000000000002E-2</v>
      </c>
      <c r="TH55" s="17">
        <v>20.3</v>
      </c>
      <c r="TI55" s="17">
        <v>20.100000000000001</v>
      </c>
      <c r="TJ55" s="17">
        <v>19.974</v>
      </c>
      <c r="TK55" s="17">
        <v>0.32600000000000001</v>
      </c>
      <c r="TL55" s="17">
        <v>26</v>
      </c>
      <c r="TM55" s="17">
        <v>31.9</v>
      </c>
      <c r="TN55" s="17">
        <v>36.802999999999997</v>
      </c>
      <c r="TO55" s="17">
        <v>-10.803000000000001</v>
      </c>
      <c r="TP55" s="17">
        <v>0</v>
      </c>
      <c r="TQ55" s="17"/>
      <c r="TR55" s="17">
        <v>0</v>
      </c>
      <c r="TS55" s="17">
        <v>0</v>
      </c>
      <c r="TT55" s="17">
        <v>75.7</v>
      </c>
      <c r="TU55" s="17">
        <v>105.273</v>
      </c>
      <c r="TV55" s="17">
        <v>71.78</v>
      </c>
      <c r="TW55" s="17">
        <v>3.92</v>
      </c>
      <c r="TX55" s="17">
        <v>76.900000000000006</v>
      </c>
      <c r="TY55" s="17">
        <v>105.90376999999999</v>
      </c>
      <c r="TZ55" s="17">
        <v>78.557000000000002</v>
      </c>
      <c r="UA55" s="17">
        <v>-1.657</v>
      </c>
      <c r="UB55" s="17">
        <v>9.9</v>
      </c>
      <c r="UC55" s="17">
        <v>10.287000000000001</v>
      </c>
      <c r="UD55" s="17">
        <v>10.287000000000001</v>
      </c>
      <c r="UE55" s="17">
        <v>-0.38700000000000001</v>
      </c>
      <c r="UF55" s="17">
        <v>10.199999999999999</v>
      </c>
      <c r="UG55" s="17">
        <v>9.1440000000000001</v>
      </c>
      <c r="UH55" s="17">
        <v>9.1440000000000001</v>
      </c>
      <c r="UI55" s="17">
        <v>1.056</v>
      </c>
      <c r="UJ55" s="17">
        <v>6.2</v>
      </c>
      <c r="UK55" s="17">
        <v>6.3</v>
      </c>
      <c r="UL55" s="17">
        <v>6.3</v>
      </c>
      <c r="UM55" s="17">
        <v>-0.1</v>
      </c>
      <c r="UN55" s="17">
        <v>2.2999999999999998</v>
      </c>
      <c r="UO55" s="17">
        <v>2.2000000000000002</v>
      </c>
      <c r="UP55" s="17">
        <v>2.2000000000000002</v>
      </c>
      <c r="UQ55" s="17">
        <v>0.1</v>
      </c>
      <c r="UR55" s="17">
        <v>7.8</v>
      </c>
      <c r="US55" s="17">
        <v>7.6</v>
      </c>
      <c r="UT55" s="17">
        <v>7.6</v>
      </c>
      <c r="UU55" s="17">
        <v>0.2</v>
      </c>
      <c r="UV55" s="17">
        <v>4.2</v>
      </c>
      <c r="UW55" s="17">
        <v>4.2</v>
      </c>
      <c r="UX55" s="17">
        <v>4.2</v>
      </c>
      <c r="UY55" s="17">
        <v>0</v>
      </c>
      <c r="UZ55" s="17">
        <v>4.5</v>
      </c>
      <c r="VA55" s="17">
        <v>4.8</v>
      </c>
      <c r="VB55" s="17">
        <v>4.8</v>
      </c>
      <c r="VC55" s="17">
        <v>-0.3</v>
      </c>
      <c r="VD55" s="17">
        <v>4.7</v>
      </c>
      <c r="VE55" s="17">
        <v>4.8</v>
      </c>
      <c r="VF55" s="17">
        <v>4.8</v>
      </c>
      <c r="VG55" s="17">
        <v>-0.1</v>
      </c>
      <c r="VH55" s="17">
        <v>9.1</v>
      </c>
      <c r="VI55" s="17">
        <v>10.987</v>
      </c>
      <c r="VJ55" s="17">
        <v>10.987</v>
      </c>
      <c r="VK55" s="17">
        <v>-1.887</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76.5</v>
      </c>
      <c r="WC55" s="17">
        <v>109.82337</v>
      </c>
      <c r="WD55" s="17">
        <v>75.200999999999993</v>
      </c>
      <c r="WE55" s="17">
        <v>1.2989999999999999</v>
      </c>
      <c r="WF55" s="17">
        <v>76.8</v>
      </c>
      <c r="WG55" s="17">
        <v>118.44449</v>
      </c>
      <c r="WH55" s="17">
        <v>82.528999999999996</v>
      </c>
      <c r="WI55" s="17">
        <v>-5.7290000000000001</v>
      </c>
      <c r="WJ55" s="17">
        <v>0</v>
      </c>
      <c r="WK55" s="17"/>
      <c r="WL55" s="17">
        <v>0</v>
      </c>
      <c r="WM55" s="17">
        <v>0</v>
      </c>
      <c r="WN55" s="17">
        <v>0</v>
      </c>
      <c r="WO55" s="17"/>
      <c r="WP55" s="17">
        <v>0</v>
      </c>
      <c r="WQ55" s="17">
        <v>0</v>
      </c>
      <c r="WR55" s="17">
        <v>10</v>
      </c>
      <c r="WS55" s="17">
        <v>10</v>
      </c>
      <c r="WT55" s="17">
        <v>10</v>
      </c>
      <c r="WU55" s="17">
        <v>0</v>
      </c>
      <c r="WV55" s="17">
        <v>17.7</v>
      </c>
      <c r="WW55" s="17">
        <v>17.864080000000001</v>
      </c>
      <c r="WX55" s="17">
        <v>17.864080000000001</v>
      </c>
      <c r="WY55" s="17">
        <v>-0.16408</v>
      </c>
      <c r="WZ55" s="17">
        <v>9.6999999999999993</v>
      </c>
      <c r="XA55" s="17">
        <v>10.8</v>
      </c>
      <c r="XB55" s="17">
        <v>10.8</v>
      </c>
      <c r="XC55" s="17">
        <v>-1.1000000000000001</v>
      </c>
      <c r="XD55" s="17">
        <v>24.97</v>
      </c>
      <c r="XE55" s="17"/>
      <c r="XF55" s="17"/>
      <c r="XG55" s="17">
        <v>24.97</v>
      </c>
      <c r="XH55" s="17"/>
      <c r="XI55" s="17"/>
      <c r="XJ55" s="17"/>
      <c r="XK55" s="17">
        <v>0</v>
      </c>
      <c r="XL55" s="17">
        <v>16</v>
      </c>
      <c r="XM55" s="17">
        <v>14</v>
      </c>
      <c r="XN55" s="17">
        <v>14</v>
      </c>
      <c r="XO55" s="17">
        <v>2</v>
      </c>
      <c r="XP55" s="17">
        <v>0</v>
      </c>
      <c r="XQ55" s="17"/>
      <c r="XR55" s="17"/>
      <c r="XS55" s="17">
        <v>0</v>
      </c>
      <c r="XT55" s="17">
        <v>7.6</v>
      </c>
      <c r="XU55" s="17">
        <v>7.74</v>
      </c>
      <c r="XV55" s="17">
        <v>7.74</v>
      </c>
      <c r="XW55" s="17">
        <v>-0.14000000000000001</v>
      </c>
      <c r="XX55" s="17"/>
      <c r="XY55" s="17"/>
      <c r="XZ55" s="17"/>
      <c r="YA55" s="17">
        <v>0</v>
      </c>
      <c r="YB55" s="17"/>
      <c r="YC55" s="17"/>
      <c r="YD55" s="17"/>
      <c r="YE55" s="17">
        <v>0</v>
      </c>
    </row>
    <row r="56" spans="1:655" ht="24" customHeight="1" x14ac:dyDescent="0.3">
      <c r="A56" s="1"/>
      <c r="B56" s="18" t="s">
        <v>765</v>
      </c>
      <c r="C56" s="18" t="s">
        <v>58</v>
      </c>
      <c r="D56" s="19">
        <v>48.5</v>
      </c>
      <c r="E56" s="19">
        <v>114.39601999999999</v>
      </c>
      <c r="F56" s="19">
        <v>77.082070000000002</v>
      </c>
      <c r="G56" s="19">
        <v>-28.582070000000002</v>
      </c>
      <c r="H56" s="19">
        <v>647.45000000000005</v>
      </c>
      <c r="I56" s="19">
        <v>643.65809000000002</v>
      </c>
      <c r="J56" s="19">
        <v>643.65809000000002</v>
      </c>
      <c r="K56" s="19">
        <v>3.7919100000000001</v>
      </c>
      <c r="L56" s="19">
        <v>215.26</v>
      </c>
      <c r="M56" s="19">
        <v>209.39341999999999</v>
      </c>
      <c r="N56" s="19">
        <v>209.39341999999999</v>
      </c>
      <c r="O56" s="19">
        <v>5.8665799999999999</v>
      </c>
      <c r="P56" s="19"/>
      <c r="Q56" s="19"/>
      <c r="R56" s="19"/>
      <c r="S56" s="19">
        <v>0</v>
      </c>
      <c r="T56" s="19"/>
      <c r="U56" s="19"/>
      <c r="V56" s="19"/>
      <c r="W56" s="19">
        <v>0</v>
      </c>
      <c r="X56" s="19">
        <v>20.100000000000001</v>
      </c>
      <c r="Y56" s="19">
        <v>0</v>
      </c>
      <c r="Z56" s="19">
        <v>10.309279999999999</v>
      </c>
      <c r="AA56" s="19">
        <v>9.7907200000000003</v>
      </c>
      <c r="AB56" s="19">
        <v>81.099999999999994</v>
      </c>
      <c r="AC56" s="19">
        <v>91.364000000000004</v>
      </c>
      <c r="AD56" s="19">
        <v>94.878</v>
      </c>
      <c r="AE56" s="19">
        <v>-13.778</v>
      </c>
      <c r="AF56" s="19"/>
      <c r="AG56" s="19"/>
      <c r="AH56" s="19"/>
      <c r="AI56" s="19">
        <v>0</v>
      </c>
      <c r="AJ56" s="19"/>
      <c r="AK56" s="19"/>
      <c r="AL56" s="19"/>
      <c r="AM56" s="19">
        <v>0</v>
      </c>
      <c r="AN56" s="19">
        <v>139.1</v>
      </c>
      <c r="AO56" s="19">
        <v>135.71778</v>
      </c>
      <c r="AP56" s="19">
        <v>196.42444</v>
      </c>
      <c r="AQ56" s="19">
        <v>-57.324440000000003</v>
      </c>
      <c r="AR56" s="19">
        <v>138.80000000000001</v>
      </c>
      <c r="AS56" s="19">
        <v>135.71778</v>
      </c>
      <c r="AT56" s="19">
        <v>196.42444</v>
      </c>
      <c r="AU56" s="19">
        <v>-57.62444</v>
      </c>
      <c r="AV56" s="19">
        <v>139</v>
      </c>
      <c r="AW56" s="19">
        <v>135.71778</v>
      </c>
      <c r="AX56" s="19">
        <v>196.42444</v>
      </c>
      <c r="AY56" s="19">
        <v>-57.424439999999997</v>
      </c>
      <c r="AZ56" s="19">
        <v>233.2</v>
      </c>
      <c r="BA56" s="19">
        <v>203.57667000000001</v>
      </c>
      <c r="BB56" s="19">
        <v>294.63666999999998</v>
      </c>
      <c r="BC56" s="19">
        <v>-61.436669999999999</v>
      </c>
      <c r="BD56" s="19">
        <v>216.1</v>
      </c>
      <c r="BE56" s="19">
        <v>208.28218000000001</v>
      </c>
      <c r="BF56" s="19">
        <v>208.28218000000001</v>
      </c>
      <c r="BG56" s="19">
        <v>7.8178200000000002</v>
      </c>
      <c r="BH56" s="19">
        <v>111.8</v>
      </c>
      <c r="BI56" s="19">
        <v>104.14109000000001</v>
      </c>
      <c r="BJ56" s="19">
        <v>104.14109000000001</v>
      </c>
      <c r="BK56" s="19">
        <v>7.6589099999999997</v>
      </c>
      <c r="BL56" s="19">
        <v>257.89999999999998</v>
      </c>
      <c r="BM56" s="19">
        <v>401.54638999999997</v>
      </c>
      <c r="BN56" s="19">
        <v>320.64503999999999</v>
      </c>
      <c r="BO56" s="19">
        <v>-62.745040000000003</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120.1</v>
      </c>
      <c r="CK56" s="19">
        <v>116.66768</v>
      </c>
      <c r="CL56" s="19">
        <v>116.66768</v>
      </c>
      <c r="CM56" s="19">
        <v>3.4323199999999998</v>
      </c>
      <c r="CN56" s="19">
        <v>7.2</v>
      </c>
      <c r="CO56" s="19">
        <v>5.1333399999999996</v>
      </c>
      <c r="CP56" s="19">
        <v>5.1333399999999996</v>
      </c>
      <c r="CQ56" s="19">
        <v>2.0666600000000002</v>
      </c>
      <c r="CR56" s="19">
        <v>5.3</v>
      </c>
      <c r="CS56" s="19">
        <v>2.8177599999999998</v>
      </c>
      <c r="CT56" s="19">
        <v>2.8177599999999998</v>
      </c>
      <c r="CU56" s="19">
        <v>2.48224</v>
      </c>
      <c r="CV56" s="19"/>
      <c r="CW56" s="19"/>
      <c r="CX56" s="19">
        <v>4.12371</v>
      </c>
      <c r="CY56" s="19">
        <v>-4.12371</v>
      </c>
      <c r="CZ56" s="19">
        <v>6.86</v>
      </c>
      <c r="DA56" s="19">
        <v>6.8787000000000003</v>
      </c>
      <c r="DB56" s="19">
        <v>6.8787000000000003</v>
      </c>
      <c r="DC56" s="19">
        <v>-1.8700000000000001E-2</v>
      </c>
      <c r="DD56" s="19">
        <v>14.08</v>
      </c>
      <c r="DE56" s="19">
        <v>14.919420000000001</v>
      </c>
      <c r="DF56" s="19">
        <v>14.919420000000001</v>
      </c>
      <c r="DG56" s="19">
        <v>-0.83942000000000005</v>
      </c>
      <c r="DH56" s="19">
        <v>120.51</v>
      </c>
      <c r="DI56" s="19">
        <v>86.455799999999996</v>
      </c>
      <c r="DJ56" s="19">
        <v>15.46392</v>
      </c>
      <c r="DK56" s="19">
        <v>105.04608</v>
      </c>
      <c r="DL56" s="19"/>
      <c r="DM56" s="19"/>
      <c r="DN56" s="19"/>
      <c r="DO56" s="19">
        <v>0</v>
      </c>
      <c r="DP56" s="19"/>
      <c r="DQ56" s="19"/>
      <c r="DR56" s="19"/>
      <c r="DS56" s="19">
        <v>0</v>
      </c>
      <c r="DT56" s="19"/>
      <c r="DU56" s="19"/>
      <c r="DV56" s="19"/>
      <c r="DW56" s="19">
        <v>0</v>
      </c>
      <c r="DX56" s="19"/>
      <c r="DY56" s="19"/>
      <c r="DZ56" s="19"/>
      <c r="EA56" s="19">
        <v>0</v>
      </c>
      <c r="EB56" s="19">
        <v>55.9</v>
      </c>
      <c r="EC56" s="19">
        <v>60.151739999999997</v>
      </c>
      <c r="ED56" s="19">
        <v>56.515709999999999</v>
      </c>
      <c r="EE56" s="19">
        <v>-0.61570999999999998</v>
      </c>
      <c r="EF56" s="19">
        <v>111</v>
      </c>
      <c r="EG56" s="19">
        <v>61.683480000000003</v>
      </c>
      <c r="EH56" s="19">
        <v>32.855640000000001</v>
      </c>
      <c r="EI56" s="19">
        <v>78.144360000000006</v>
      </c>
      <c r="EJ56" s="19"/>
      <c r="EK56" s="19"/>
      <c r="EL56" s="19"/>
      <c r="EM56" s="19">
        <v>0</v>
      </c>
      <c r="EN56" s="19"/>
      <c r="EO56" s="19"/>
      <c r="EP56" s="19"/>
      <c r="EQ56" s="19">
        <v>0</v>
      </c>
      <c r="ER56" s="19"/>
      <c r="ES56" s="19"/>
      <c r="ET56" s="19"/>
      <c r="EU56" s="19">
        <v>0</v>
      </c>
      <c r="EV56" s="19">
        <v>6.5</v>
      </c>
      <c r="EW56" s="19">
        <v>6.39</v>
      </c>
      <c r="EX56" s="19">
        <v>6.39</v>
      </c>
      <c r="EY56" s="19">
        <v>0.11</v>
      </c>
      <c r="EZ56" s="19">
        <v>230</v>
      </c>
      <c r="FA56" s="19">
        <v>163.02680000000001</v>
      </c>
      <c r="FB56" s="19">
        <v>0</v>
      </c>
      <c r="FC56" s="19">
        <v>230</v>
      </c>
      <c r="FD56" s="19">
        <v>30.1</v>
      </c>
      <c r="FE56" s="19">
        <v>39.633699999999997</v>
      </c>
      <c r="FF56" s="19">
        <v>36.90014</v>
      </c>
      <c r="FG56" s="19">
        <v>-6.8001399999999999</v>
      </c>
      <c r="FH56" s="19">
        <v>105.6</v>
      </c>
      <c r="FI56" s="19">
        <v>30.92784</v>
      </c>
      <c r="FJ56" s="19">
        <v>30.92784</v>
      </c>
      <c r="FK56" s="19">
        <v>74.672160000000005</v>
      </c>
      <c r="FL56" s="19">
        <v>20.9</v>
      </c>
      <c r="FM56" s="19">
        <v>29.020659999999999</v>
      </c>
      <c r="FN56" s="19">
        <v>22.625250000000001</v>
      </c>
      <c r="FO56" s="19">
        <v>-1.72525</v>
      </c>
      <c r="FP56" s="19">
        <v>18.2</v>
      </c>
      <c r="FQ56" s="19">
        <v>17.91338</v>
      </c>
      <c r="FR56" s="19">
        <v>14.927820000000001</v>
      </c>
      <c r="FS56" s="19">
        <v>3.2721800000000001</v>
      </c>
      <c r="FT56" s="19">
        <v>15</v>
      </c>
      <c r="FU56" s="19">
        <v>15.048539999999999</v>
      </c>
      <c r="FV56" s="19">
        <v>15.048539999999999</v>
      </c>
      <c r="FW56" s="19">
        <v>-4.854E-2</v>
      </c>
      <c r="FX56" s="19">
        <v>62.8</v>
      </c>
      <c r="FY56" s="19">
        <v>63.751600000000003</v>
      </c>
      <c r="FZ56" s="19">
        <v>63.751600000000003</v>
      </c>
      <c r="GA56" s="19">
        <v>-0.9516</v>
      </c>
      <c r="GB56" s="19">
        <v>181.9</v>
      </c>
      <c r="GC56" s="19">
        <v>142.43084999999999</v>
      </c>
      <c r="GD56" s="19">
        <v>185.10007999999999</v>
      </c>
      <c r="GE56" s="19">
        <v>-3.2000799999999998</v>
      </c>
      <c r="GF56" s="19">
        <v>182.1</v>
      </c>
      <c r="GG56" s="19">
        <v>142.43084999999999</v>
      </c>
      <c r="GH56" s="19">
        <v>185.10007999999999</v>
      </c>
      <c r="GI56" s="19">
        <v>-3.0000800000000001</v>
      </c>
      <c r="GJ56" s="19">
        <v>183.5</v>
      </c>
      <c r="GK56" s="19">
        <v>142.43084999999999</v>
      </c>
      <c r="GL56" s="19">
        <v>185.10007999999999</v>
      </c>
      <c r="GM56" s="19">
        <v>-1.6000799999999999</v>
      </c>
      <c r="GN56" s="19">
        <v>64.3</v>
      </c>
      <c r="GO56" s="19">
        <v>59.150829999999999</v>
      </c>
      <c r="GP56" s="19">
        <v>39.013399999999997</v>
      </c>
      <c r="GQ56" s="19">
        <v>25.2866</v>
      </c>
      <c r="GR56" s="19">
        <v>6.2</v>
      </c>
      <c r="GS56" s="19">
        <v>5.1525699999999999</v>
      </c>
      <c r="GT56" s="19">
        <v>7.5127800000000002</v>
      </c>
      <c r="GU56" s="19">
        <v>-1.3127800000000001</v>
      </c>
      <c r="GV56" s="19">
        <v>2.5</v>
      </c>
      <c r="GW56" s="19">
        <v>1.0171699999999999</v>
      </c>
      <c r="GX56" s="19">
        <v>7.8816100000000002</v>
      </c>
      <c r="GY56" s="19">
        <v>-5.3816100000000002</v>
      </c>
      <c r="GZ56" s="19">
        <v>18.5</v>
      </c>
      <c r="HA56" s="19">
        <v>18.263159999999999</v>
      </c>
      <c r="HB56" s="19">
        <v>26.777640000000002</v>
      </c>
      <c r="HC56" s="19">
        <v>-8.2776399999999999</v>
      </c>
      <c r="HD56" s="19">
        <v>32</v>
      </c>
      <c r="HE56" s="19">
        <v>37.158740000000002</v>
      </c>
      <c r="HF56" s="19">
        <v>37.158740000000002</v>
      </c>
      <c r="HG56" s="19">
        <v>-5.1587399999999999</v>
      </c>
      <c r="HH56" s="19">
        <v>2.2000000000000002</v>
      </c>
      <c r="HI56" s="19">
        <v>1.97359</v>
      </c>
      <c r="HJ56" s="19">
        <v>1.97359</v>
      </c>
      <c r="HK56" s="19">
        <v>0.22641</v>
      </c>
      <c r="HL56" s="19">
        <v>15.8</v>
      </c>
      <c r="HM56" s="19">
        <v>16.664079999999998</v>
      </c>
      <c r="HN56" s="19">
        <v>16.664079999999998</v>
      </c>
      <c r="HO56" s="19">
        <v>-0.86407999999999996</v>
      </c>
      <c r="HP56" s="19">
        <v>41.3</v>
      </c>
      <c r="HQ56" s="19">
        <v>20.618559999999999</v>
      </c>
      <c r="HR56" s="19">
        <v>20.618559999999999</v>
      </c>
      <c r="HS56" s="19">
        <v>20.681439999999998</v>
      </c>
      <c r="HT56" s="19"/>
      <c r="HU56" s="19"/>
      <c r="HV56" s="19"/>
      <c r="HW56" s="19">
        <v>0</v>
      </c>
      <c r="HX56" s="19"/>
      <c r="HY56" s="19"/>
      <c r="HZ56" s="19"/>
      <c r="IA56" s="19">
        <v>0</v>
      </c>
      <c r="IB56" s="19">
        <v>51</v>
      </c>
      <c r="IC56" s="19">
        <v>16.490729999999999</v>
      </c>
      <c r="ID56" s="19">
        <v>66.263999999999996</v>
      </c>
      <c r="IE56" s="19">
        <v>-15.263999999999999</v>
      </c>
      <c r="IF56" s="19"/>
      <c r="IG56" s="19"/>
      <c r="IH56" s="19"/>
      <c r="II56" s="19">
        <v>0</v>
      </c>
      <c r="IJ56" s="19"/>
      <c r="IK56" s="19"/>
      <c r="IL56" s="19"/>
      <c r="IM56" s="19">
        <v>0</v>
      </c>
      <c r="IN56" s="19">
        <v>47.9</v>
      </c>
      <c r="IO56" s="19">
        <v>48.181449999999998</v>
      </c>
      <c r="IP56" s="19">
        <v>48.181449999999998</v>
      </c>
      <c r="IQ56" s="19">
        <v>-0.28144999999999998</v>
      </c>
      <c r="IR56" s="19"/>
      <c r="IS56" s="19"/>
      <c r="IT56" s="19"/>
      <c r="IU56" s="19">
        <v>0</v>
      </c>
      <c r="IV56" s="19"/>
      <c r="IW56" s="19"/>
      <c r="IX56" s="19"/>
      <c r="IY56" s="19">
        <v>0</v>
      </c>
      <c r="IZ56" s="19"/>
      <c r="JA56" s="19"/>
      <c r="JB56" s="19"/>
      <c r="JC56" s="19">
        <v>0</v>
      </c>
      <c r="JD56" s="19">
        <v>41.8</v>
      </c>
      <c r="JE56" s="19">
        <v>16.49485</v>
      </c>
      <c r="JF56" s="19">
        <v>16.49485</v>
      </c>
      <c r="JG56" s="19">
        <v>25.305150000000001</v>
      </c>
      <c r="JH56" s="19">
        <v>178.8</v>
      </c>
      <c r="JI56" s="19">
        <v>178.52956</v>
      </c>
      <c r="JJ56" s="19">
        <v>178.52956</v>
      </c>
      <c r="JK56" s="19">
        <v>0.27044000000000001</v>
      </c>
      <c r="JL56" s="19">
        <v>176.3</v>
      </c>
      <c r="JM56" s="19">
        <v>178.52956</v>
      </c>
      <c r="JN56" s="19">
        <v>178.52956</v>
      </c>
      <c r="JO56" s="19">
        <v>-2.2295600000000002</v>
      </c>
      <c r="JP56" s="19">
        <v>210.7</v>
      </c>
      <c r="JQ56" s="19">
        <v>178.52956</v>
      </c>
      <c r="JR56" s="19">
        <v>178.52956</v>
      </c>
      <c r="JS56" s="19">
        <v>32.170439999999999</v>
      </c>
      <c r="JT56" s="19">
        <v>274.89999999999998</v>
      </c>
      <c r="JU56" s="19">
        <v>267.79433</v>
      </c>
      <c r="JV56" s="19">
        <v>267.79433</v>
      </c>
      <c r="JW56" s="19">
        <v>7.1056699999999999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1.1522699999999999</v>
      </c>
      <c r="LF56" s="19">
        <v>1.1522699999999999</v>
      </c>
      <c r="LG56" s="19">
        <v>4.7730000000000002E-2</v>
      </c>
      <c r="LH56" s="19">
        <v>66.099999999999994</v>
      </c>
      <c r="LI56" s="19">
        <v>22.381679999999999</v>
      </c>
      <c r="LJ56" s="19">
        <v>20.618559999999999</v>
      </c>
      <c r="LK56" s="19">
        <v>45.481439999999999</v>
      </c>
      <c r="LL56" s="19">
        <v>82.4</v>
      </c>
      <c r="LM56" s="19">
        <v>88.234080000000006</v>
      </c>
      <c r="LN56" s="19">
        <v>73.528400000000005</v>
      </c>
      <c r="LO56" s="19">
        <v>8.8716000000000008</v>
      </c>
      <c r="LP56" s="19">
        <v>63.2</v>
      </c>
      <c r="LQ56" s="19">
        <v>67.133979999999994</v>
      </c>
      <c r="LR56" s="19">
        <v>67.133979999999994</v>
      </c>
      <c r="LS56" s="19">
        <v>-3.93398</v>
      </c>
      <c r="LT56" s="19">
        <v>75</v>
      </c>
      <c r="LU56" s="19">
        <v>72.37388</v>
      </c>
      <c r="LV56" s="19">
        <v>65.984009999999998</v>
      </c>
      <c r="LW56" s="19">
        <v>9.0159900000000004</v>
      </c>
      <c r="LX56" s="19">
        <v>29.4</v>
      </c>
      <c r="LY56" s="19">
        <v>29.951460000000001</v>
      </c>
      <c r="LZ56" s="19">
        <v>27.30705</v>
      </c>
      <c r="MA56" s="19">
        <v>2.0929500000000001</v>
      </c>
      <c r="MB56" s="19"/>
      <c r="MC56" s="19"/>
      <c r="MD56" s="19"/>
      <c r="ME56" s="19">
        <v>0</v>
      </c>
      <c r="MF56" s="19"/>
      <c r="MG56" s="19"/>
      <c r="MH56" s="19"/>
      <c r="MI56" s="19">
        <v>0</v>
      </c>
      <c r="MJ56" s="19"/>
      <c r="MK56" s="19"/>
      <c r="ML56" s="19"/>
      <c r="MM56" s="19">
        <v>0</v>
      </c>
      <c r="MN56" s="19">
        <v>147.19999999999999</v>
      </c>
      <c r="MO56" s="19">
        <v>149.77393000000001</v>
      </c>
      <c r="MP56" s="19">
        <v>149.77393000000001</v>
      </c>
      <c r="MQ56" s="19">
        <v>-2.5739299999999998</v>
      </c>
      <c r="MR56" s="19">
        <v>149.69999999999999</v>
      </c>
      <c r="MS56" s="19">
        <v>149.77393000000001</v>
      </c>
      <c r="MT56" s="19">
        <v>149.77393000000001</v>
      </c>
      <c r="MU56" s="19">
        <v>-7.3929999999999996E-2</v>
      </c>
      <c r="MV56" s="19">
        <v>150.19999999999999</v>
      </c>
      <c r="MW56" s="19">
        <v>149.77393000000001</v>
      </c>
      <c r="MX56" s="19">
        <v>149.77393000000001</v>
      </c>
      <c r="MY56" s="19">
        <v>0.42607</v>
      </c>
      <c r="MZ56" s="19"/>
      <c r="NA56" s="19"/>
      <c r="NB56" s="19"/>
      <c r="NC56" s="19">
        <v>0</v>
      </c>
      <c r="ND56" s="19"/>
      <c r="NE56" s="19"/>
      <c r="NF56" s="19"/>
      <c r="NG56" s="19">
        <v>0</v>
      </c>
      <c r="NH56" s="19">
        <v>0</v>
      </c>
      <c r="NI56" s="19">
        <v>0</v>
      </c>
      <c r="NJ56" s="19"/>
      <c r="NK56" s="19">
        <v>0</v>
      </c>
      <c r="NL56" s="19"/>
      <c r="NM56" s="19"/>
      <c r="NN56" s="19"/>
      <c r="NO56" s="19">
        <v>0</v>
      </c>
      <c r="NP56" s="19"/>
      <c r="NQ56" s="19"/>
      <c r="NR56" s="19"/>
      <c r="NS56" s="19">
        <v>0</v>
      </c>
      <c r="NT56" s="19">
        <v>137.1</v>
      </c>
      <c r="NU56" s="19">
        <v>145.01718</v>
      </c>
      <c r="NV56" s="19">
        <v>192.42551</v>
      </c>
      <c r="NW56" s="19">
        <v>-55.325510000000001</v>
      </c>
      <c r="NX56" s="19">
        <v>77.8</v>
      </c>
      <c r="NY56" s="19">
        <v>72.508589999999998</v>
      </c>
      <c r="NZ56" s="19">
        <v>96.212760000000003</v>
      </c>
      <c r="OA56" s="19">
        <v>-18.412759999999999</v>
      </c>
      <c r="OB56" s="19">
        <v>0</v>
      </c>
      <c r="OC56" s="19"/>
      <c r="OD56" s="19">
        <v>0</v>
      </c>
      <c r="OE56" s="19">
        <v>0</v>
      </c>
      <c r="OF56" s="19">
        <v>65.7</v>
      </c>
      <c r="OG56" s="19">
        <v>91.041420000000002</v>
      </c>
      <c r="OH56" s="19">
        <v>108.386</v>
      </c>
      <c r="OI56" s="19">
        <v>-42.686</v>
      </c>
      <c r="OJ56" s="19">
        <v>0</v>
      </c>
      <c r="OK56" s="19"/>
      <c r="OL56" s="19">
        <v>0</v>
      </c>
      <c r="OM56" s="19">
        <v>0</v>
      </c>
      <c r="ON56" s="19">
        <v>13.3</v>
      </c>
      <c r="OO56" s="19">
        <v>14.378</v>
      </c>
      <c r="OP56" s="19">
        <v>14.378</v>
      </c>
      <c r="OQ56" s="19">
        <v>-1.0780000000000001</v>
      </c>
      <c r="OR56" s="19">
        <v>0</v>
      </c>
      <c r="OS56" s="19"/>
      <c r="OT56" s="19">
        <v>0</v>
      </c>
      <c r="OU56" s="19">
        <v>0</v>
      </c>
      <c r="OV56" s="19">
        <v>8.4</v>
      </c>
      <c r="OW56" s="19">
        <v>8.6</v>
      </c>
      <c r="OX56" s="19">
        <v>8.6</v>
      </c>
      <c r="OY56" s="19">
        <v>-0.2</v>
      </c>
      <c r="OZ56" s="19">
        <v>10</v>
      </c>
      <c r="PA56" s="19">
        <v>9</v>
      </c>
      <c r="PB56" s="19">
        <v>9</v>
      </c>
      <c r="PC56" s="19">
        <v>1</v>
      </c>
      <c r="PD56" s="19">
        <v>3.2</v>
      </c>
      <c r="PE56" s="19">
        <v>0</v>
      </c>
      <c r="PF56" s="19">
        <v>1.3440700000000001</v>
      </c>
      <c r="PG56" s="19">
        <v>1.8559300000000001</v>
      </c>
      <c r="PH56" s="19"/>
      <c r="PI56" s="19">
        <v>1.23</v>
      </c>
      <c r="PJ56" s="19">
        <v>1.23</v>
      </c>
      <c r="PK56" s="19">
        <v>-1.23</v>
      </c>
      <c r="PL56" s="19">
        <v>3.2</v>
      </c>
      <c r="PM56" s="19">
        <v>3.1</v>
      </c>
      <c r="PN56" s="19">
        <v>3.1</v>
      </c>
      <c r="PO56" s="19">
        <v>0.1</v>
      </c>
      <c r="PP56" s="19">
        <v>2.2000000000000002</v>
      </c>
      <c r="PQ56" s="19">
        <v>2.4</v>
      </c>
      <c r="PR56" s="19">
        <v>2.4</v>
      </c>
      <c r="PS56" s="19">
        <v>-0.2</v>
      </c>
      <c r="PT56" s="19">
        <v>20.2</v>
      </c>
      <c r="PU56" s="19">
        <v>19.417480000000001</v>
      </c>
      <c r="PV56" s="19">
        <v>19.417480000000001</v>
      </c>
      <c r="PW56" s="19">
        <v>0.78251999999999999</v>
      </c>
      <c r="PX56" s="19">
        <v>9.1</v>
      </c>
      <c r="PY56" s="19">
        <v>9</v>
      </c>
      <c r="PZ56" s="19">
        <v>9</v>
      </c>
      <c r="QA56" s="19">
        <v>0.1</v>
      </c>
      <c r="QB56" s="19">
        <v>4.5</v>
      </c>
      <c r="QC56" s="19">
        <v>6</v>
      </c>
      <c r="QD56" s="19">
        <v>6</v>
      </c>
      <c r="QE56" s="19">
        <v>-1.5</v>
      </c>
      <c r="QF56" s="19">
        <v>3.4</v>
      </c>
      <c r="QG56" s="19">
        <v>3.4</v>
      </c>
      <c r="QH56" s="19">
        <v>3.4</v>
      </c>
      <c r="QI56" s="19">
        <v>0</v>
      </c>
      <c r="QJ56" s="19">
        <v>18.399999999999999</v>
      </c>
      <c r="QK56" s="19">
        <v>17.961169999999999</v>
      </c>
      <c r="QL56" s="19">
        <v>17.961169999999999</v>
      </c>
      <c r="QM56" s="19">
        <v>0.43883</v>
      </c>
      <c r="QN56" s="19">
        <v>0</v>
      </c>
      <c r="QO56" s="19"/>
      <c r="QP56" s="19">
        <v>0</v>
      </c>
      <c r="QQ56" s="19">
        <v>0</v>
      </c>
      <c r="QR56" s="19">
        <v>0</v>
      </c>
      <c r="QS56" s="19"/>
      <c r="QT56" s="19">
        <v>0</v>
      </c>
      <c r="QU56" s="19">
        <v>0</v>
      </c>
      <c r="QV56" s="19">
        <v>20.3</v>
      </c>
      <c r="QW56" s="19">
        <v>27.7</v>
      </c>
      <c r="QX56" s="19">
        <v>24.146999999999998</v>
      </c>
      <c r="QY56" s="19">
        <v>-3.847</v>
      </c>
      <c r="QZ56" s="19">
        <v>59</v>
      </c>
      <c r="RA56" s="19">
        <v>72.421000000000006</v>
      </c>
      <c r="RB56" s="19">
        <v>72.421000000000006</v>
      </c>
      <c r="RC56" s="19">
        <v>-13.420999999999999</v>
      </c>
      <c r="RD56" s="19">
        <v>4.5</v>
      </c>
      <c r="RE56" s="19">
        <v>4.2</v>
      </c>
      <c r="RF56" s="19">
        <v>4.2</v>
      </c>
      <c r="RG56" s="19">
        <v>0.3</v>
      </c>
      <c r="RH56" s="19">
        <v>2.1</v>
      </c>
      <c r="RI56" s="19"/>
      <c r="RJ56" s="19">
        <v>0</v>
      </c>
      <c r="RK56" s="19">
        <v>2.1</v>
      </c>
      <c r="RL56" s="19">
        <v>1.1000000000000001</v>
      </c>
      <c r="RM56" s="19">
        <v>1.2</v>
      </c>
      <c r="RN56" s="19">
        <v>1.2</v>
      </c>
      <c r="RO56" s="19">
        <v>-0.1</v>
      </c>
      <c r="RP56" s="19">
        <v>2.9</v>
      </c>
      <c r="RQ56" s="19">
        <v>2.8</v>
      </c>
      <c r="RR56" s="19">
        <v>2.8</v>
      </c>
      <c r="RS56" s="19">
        <v>0.1</v>
      </c>
      <c r="RT56" s="19">
        <v>0</v>
      </c>
      <c r="RU56" s="19"/>
      <c r="RV56" s="19">
        <v>0</v>
      </c>
      <c r="RW56" s="19">
        <v>0</v>
      </c>
      <c r="RX56" s="19">
        <v>2.4</v>
      </c>
      <c r="RY56" s="19">
        <v>2.379</v>
      </c>
      <c r="RZ56" s="19">
        <v>2.379</v>
      </c>
      <c r="SA56" s="19">
        <v>2.1000000000000001E-2</v>
      </c>
      <c r="SB56" s="19">
        <v>13.7</v>
      </c>
      <c r="SC56" s="19">
        <v>3.8144300000000002</v>
      </c>
      <c r="SD56" s="19">
        <v>15.32738</v>
      </c>
      <c r="SE56" s="19">
        <v>-1.62738</v>
      </c>
      <c r="SF56" s="19">
        <v>1.4</v>
      </c>
      <c r="SG56" s="19">
        <v>1.4239999999999999</v>
      </c>
      <c r="SH56" s="19">
        <v>1.4239999999999999</v>
      </c>
      <c r="SI56" s="19">
        <v>-2.4E-2</v>
      </c>
      <c r="SJ56" s="19">
        <v>0</v>
      </c>
      <c r="SK56" s="19">
        <v>0.4</v>
      </c>
      <c r="SL56" s="19">
        <v>0.4</v>
      </c>
      <c r="SM56" s="19">
        <v>-0.4</v>
      </c>
      <c r="SN56" s="19">
        <v>5.3</v>
      </c>
      <c r="SO56" s="19">
        <v>6.9</v>
      </c>
      <c r="SP56" s="19">
        <v>6.9</v>
      </c>
      <c r="SQ56" s="19">
        <v>-1.6</v>
      </c>
      <c r="SR56" s="19">
        <v>3.5</v>
      </c>
      <c r="SS56" s="19">
        <v>3</v>
      </c>
      <c r="ST56" s="19">
        <v>3</v>
      </c>
      <c r="SU56" s="19">
        <v>0.5</v>
      </c>
      <c r="SV56" s="19">
        <v>3.9</v>
      </c>
      <c r="SW56" s="19">
        <v>3.5</v>
      </c>
      <c r="SX56" s="19">
        <v>3.5</v>
      </c>
      <c r="SY56" s="19">
        <v>0.4</v>
      </c>
      <c r="SZ56" s="19">
        <v>5.6</v>
      </c>
      <c r="TA56" s="19">
        <v>5.5</v>
      </c>
      <c r="TB56" s="19">
        <v>5.5</v>
      </c>
      <c r="TC56" s="19">
        <v>0.1</v>
      </c>
      <c r="TD56" s="19">
        <v>12.7</v>
      </c>
      <c r="TE56" s="19">
        <v>12.621359999999999</v>
      </c>
      <c r="TF56" s="19">
        <v>12.621359999999999</v>
      </c>
      <c r="TG56" s="19">
        <v>7.8640000000000002E-2</v>
      </c>
      <c r="TH56" s="19">
        <v>23.2</v>
      </c>
      <c r="TI56" s="19">
        <v>20.100000000000001</v>
      </c>
      <c r="TJ56" s="19">
        <v>20.088000000000001</v>
      </c>
      <c r="TK56" s="19">
        <v>3.1120000000000001</v>
      </c>
      <c r="TL56" s="19">
        <v>16.8</v>
      </c>
      <c r="TM56" s="19">
        <v>31.2</v>
      </c>
      <c r="TN56" s="19">
        <v>34.204999999999998</v>
      </c>
      <c r="TO56" s="19">
        <v>-17.405000000000001</v>
      </c>
      <c r="TP56" s="19">
        <v>0</v>
      </c>
      <c r="TQ56" s="19"/>
      <c r="TR56" s="19">
        <v>0</v>
      </c>
      <c r="TS56" s="19">
        <v>0</v>
      </c>
      <c r="TT56" s="19">
        <v>61.6</v>
      </c>
      <c r="TU56" s="19">
        <v>105.02982</v>
      </c>
      <c r="TV56" s="19">
        <v>73.855999999999995</v>
      </c>
      <c r="TW56" s="19">
        <v>-12.256</v>
      </c>
      <c r="TX56" s="19">
        <v>58.4</v>
      </c>
      <c r="TY56" s="19">
        <v>105.63599000000001</v>
      </c>
      <c r="TZ56" s="19">
        <v>78.593000000000004</v>
      </c>
      <c r="UA56" s="19">
        <v>-20.193000000000001</v>
      </c>
      <c r="UB56" s="19">
        <v>10.9</v>
      </c>
      <c r="UC56" s="19">
        <v>10.073</v>
      </c>
      <c r="UD56" s="19">
        <v>10.073</v>
      </c>
      <c r="UE56" s="19">
        <v>0.82699999999999996</v>
      </c>
      <c r="UF56" s="19">
        <v>10.5</v>
      </c>
      <c r="UG56" s="19">
        <v>9.0299999999999994</v>
      </c>
      <c r="UH56" s="19">
        <v>9.0299999999999994</v>
      </c>
      <c r="UI56" s="19">
        <v>1.47</v>
      </c>
      <c r="UJ56" s="19">
        <v>6.2</v>
      </c>
      <c r="UK56" s="19">
        <v>6.3</v>
      </c>
      <c r="UL56" s="19">
        <v>6.3</v>
      </c>
      <c r="UM56" s="19">
        <v>-0.1</v>
      </c>
      <c r="UN56" s="19">
        <v>2.2999999999999998</v>
      </c>
      <c r="UO56" s="19">
        <v>2.2000000000000002</v>
      </c>
      <c r="UP56" s="19">
        <v>2.2000000000000002</v>
      </c>
      <c r="UQ56" s="19">
        <v>0.1</v>
      </c>
      <c r="UR56" s="19">
        <v>7.8</v>
      </c>
      <c r="US56" s="19">
        <v>7.6</v>
      </c>
      <c r="UT56" s="19">
        <v>7.6</v>
      </c>
      <c r="UU56" s="19">
        <v>0.2</v>
      </c>
      <c r="UV56" s="19">
        <v>4.2</v>
      </c>
      <c r="UW56" s="19">
        <v>4.2</v>
      </c>
      <c r="UX56" s="19">
        <v>4.2</v>
      </c>
      <c r="UY56" s="19">
        <v>0</v>
      </c>
      <c r="UZ56" s="19">
        <v>4.7</v>
      </c>
      <c r="VA56" s="19">
        <v>4.8</v>
      </c>
      <c r="VB56" s="19">
        <v>4.8</v>
      </c>
      <c r="VC56" s="19">
        <v>-0.1</v>
      </c>
      <c r="VD56" s="19">
        <v>4.7</v>
      </c>
      <c r="VE56" s="19">
        <v>4.8</v>
      </c>
      <c r="VF56" s="19">
        <v>4.8</v>
      </c>
      <c r="VG56" s="19">
        <v>-0.1</v>
      </c>
      <c r="VH56" s="19">
        <v>9.1</v>
      </c>
      <c r="VI56" s="19">
        <v>11.144</v>
      </c>
      <c r="VJ56" s="19">
        <v>11.144</v>
      </c>
      <c r="VK56" s="19">
        <v>-2.044</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76.900000000000006</v>
      </c>
      <c r="WC56" s="19">
        <v>105.56149000000001</v>
      </c>
      <c r="WD56" s="19">
        <v>71.805999999999997</v>
      </c>
      <c r="WE56" s="19">
        <v>5.0940000000000003</v>
      </c>
      <c r="WF56" s="19">
        <v>72.400000000000006</v>
      </c>
      <c r="WG56" s="19">
        <v>116.38068</v>
      </c>
      <c r="WH56" s="19">
        <v>82.370999999999995</v>
      </c>
      <c r="WI56" s="19">
        <v>-9.9710000000000001</v>
      </c>
      <c r="WJ56" s="19">
        <v>0</v>
      </c>
      <c r="WK56" s="19"/>
      <c r="WL56" s="19">
        <v>0</v>
      </c>
      <c r="WM56" s="19">
        <v>0</v>
      </c>
      <c r="WN56" s="19">
        <v>0</v>
      </c>
      <c r="WO56" s="19"/>
      <c r="WP56" s="19">
        <v>0</v>
      </c>
      <c r="WQ56" s="19">
        <v>0</v>
      </c>
      <c r="WR56" s="19">
        <v>10</v>
      </c>
      <c r="WS56" s="19">
        <v>10</v>
      </c>
      <c r="WT56" s="19">
        <v>10</v>
      </c>
      <c r="WU56" s="19">
        <v>0</v>
      </c>
      <c r="WV56" s="19">
        <v>17.7</v>
      </c>
      <c r="WW56" s="19">
        <v>17.864080000000001</v>
      </c>
      <c r="WX56" s="19">
        <v>17.864080000000001</v>
      </c>
      <c r="WY56" s="19">
        <v>-0.16408</v>
      </c>
      <c r="WZ56" s="19">
        <v>9.6</v>
      </c>
      <c r="XA56" s="19">
        <v>10.8</v>
      </c>
      <c r="XB56" s="19">
        <v>10.8</v>
      </c>
      <c r="XC56" s="19">
        <v>-1.2</v>
      </c>
      <c r="XD56" s="19">
        <v>28.79</v>
      </c>
      <c r="XE56" s="19"/>
      <c r="XF56" s="19"/>
      <c r="XG56" s="19">
        <v>28.79</v>
      </c>
      <c r="XH56" s="19"/>
      <c r="XI56" s="19"/>
      <c r="XJ56" s="19"/>
      <c r="XK56" s="19">
        <v>0</v>
      </c>
      <c r="XL56" s="19">
        <v>16</v>
      </c>
      <c r="XM56" s="19">
        <v>14</v>
      </c>
      <c r="XN56" s="19">
        <v>14</v>
      </c>
      <c r="XO56" s="19">
        <v>2</v>
      </c>
      <c r="XP56" s="19">
        <v>0</v>
      </c>
      <c r="XQ56" s="19"/>
      <c r="XR56" s="19"/>
      <c r="XS56" s="19">
        <v>0</v>
      </c>
      <c r="XT56" s="19">
        <v>7.7</v>
      </c>
      <c r="XU56" s="19">
        <v>7.74</v>
      </c>
      <c r="XV56" s="19">
        <v>7.74</v>
      </c>
      <c r="XW56" s="19">
        <v>-0.04</v>
      </c>
      <c r="XX56" s="19"/>
      <c r="XY56" s="19"/>
      <c r="XZ56" s="19"/>
      <c r="YA56" s="19">
        <v>0</v>
      </c>
      <c r="YB56" s="19"/>
      <c r="YC56" s="19"/>
      <c r="YD56" s="19"/>
      <c r="YE56" s="19">
        <v>0</v>
      </c>
    </row>
    <row r="57" spans="1:655" ht="25.05" customHeight="1" x14ac:dyDescent="0.3">
      <c r="A57" s="1"/>
      <c r="B57" s="203" t="s">
        <v>2722</v>
      </c>
      <c r="C57" s="204"/>
      <c r="D57" s="20">
        <v>1827.65</v>
      </c>
      <c r="E57" s="20">
        <v>2148.68037</v>
      </c>
      <c r="F57" s="20">
        <v>2017.277775</v>
      </c>
      <c r="G57" s="20"/>
      <c r="H57" s="20">
        <v>15521.96</v>
      </c>
      <c r="I57" s="20">
        <v>15447.794159999999</v>
      </c>
      <c r="J57" s="20">
        <v>15447.794159999999</v>
      </c>
      <c r="K57" s="20"/>
      <c r="L57" s="20">
        <v>5179.57</v>
      </c>
      <c r="M57" s="20">
        <v>5025.4420799999998</v>
      </c>
      <c r="N57" s="20">
        <v>5025.4420799999998</v>
      </c>
      <c r="O57" s="20"/>
      <c r="P57" s="20">
        <v>0</v>
      </c>
      <c r="Q57" s="20">
        <v>0</v>
      </c>
      <c r="R57" s="20">
        <v>0</v>
      </c>
      <c r="S57" s="20"/>
      <c r="T57" s="20">
        <v>0</v>
      </c>
      <c r="U57" s="20">
        <v>0</v>
      </c>
      <c r="V57" s="20">
        <v>0</v>
      </c>
      <c r="W57" s="20"/>
      <c r="X57" s="20">
        <v>917</v>
      </c>
      <c r="Y57" s="20">
        <v>768.73915499999998</v>
      </c>
      <c r="Z57" s="20">
        <v>559.46493499999997</v>
      </c>
      <c r="AA57" s="20"/>
      <c r="AB57" s="20">
        <v>1944.75</v>
      </c>
      <c r="AC57" s="20">
        <v>2091.6111449999999</v>
      </c>
      <c r="AD57" s="20">
        <v>2277.0720000000001</v>
      </c>
      <c r="AE57" s="20"/>
      <c r="AF57" s="20">
        <v>0</v>
      </c>
      <c r="AG57" s="20">
        <v>0</v>
      </c>
      <c r="AH57" s="20">
        <v>0</v>
      </c>
      <c r="AI57" s="20"/>
      <c r="AJ57" s="20">
        <v>0</v>
      </c>
      <c r="AK57" s="20">
        <v>0</v>
      </c>
      <c r="AL57" s="20">
        <v>0</v>
      </c>
      <c r="AM57" s="20"/>
      <c r="AN57" s="20">
        <v>4054.4</v>
      </c>
      <c r="AO57" s="20">
        <v>3967.5804050000002</v>
      </c>
      <c r="AP57" s="20">
        <v>4714.1865600000001</v>
      </c>
      <c r="AQ57" s="20"/>
      <c r="AR57" s="20">
        <v>4289.55</v>
      </c>
      <c r="AS57" s="20">
        <v>3967.5804050000002</v>
      </c>
      <c r="AT57" s="20">
        <v>4714.1865600000001</v>
      </c>
      <c r="AU57" s="20"/>
      <c r="AV57" s="20">
        <v>4335.2</v>
      </c>
      <c r="AW57" s="20">
        <v>3967.5804050000002</v>
      </c>
      <c r="AX57" s="20">
        <v>4714.1865600000001</v>
      </c>
      <c r="AY57" s="20"/>
      <c r="AZ57" s="20">
        <v>6354.1</v>
      </c>
      <c r="BA57" s="20">
        <v>5951.3706849999999</v>
      </c>
      <c r="BB57" s="20">
        <v>7071.2800800000005</v>
      </c>
      <c r="BC57" s="20"/>
      <c r="BD57" s="20">
        <v>5152.3500000000004</v>
      </c>
      <c r="BE57" s="20">
        <v>4998.7722000000003</v>
      </c>
      <c r="BF57" s="20">
        <v>4998.77232</v>
      </c>
      <c r="BG57" s="20"/>
      <c r="BH57" s="20">
        <v>2670.65</v>
      </c>
      <c r="BI57" s="20">
        <v>2499.3861149999998</v>
      </c>
      <c r="BJ57" s="20">
        <v>2499.38616</v>
      </c>
      <c r="BK57" s="20"/>
      <c r="BL57" s="20">
        <v>7734.2</v>
      </c>
      <c r="BM57" s="20">
        <v>8246.7640549999996</v>
      </c>
      <c r="BN57" s="20">
        <v>7623.8307349999995</v>
      </c>
      <c r="BO57" s="20"/>
      <c r="BP57" s="20">
        <v>102.5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2876.2</v>
      </c>
      <c r="CK57" s="20">
        <v>2800.02432</v>
      </c>
      <c r="CL57" s="20">
        <v>2800.02432</v>
      </c>
      <c r="CM57" s="20"/>
      <c r="CN57" s="20">
        <v>171.2</v>
      </c>
      <c r="CO57" s="20">
        <v>123.20016</v>
      </c>
      <c r="CP57" s="20">
        <v>123.20016</v>
      </c>
      <c r="CQ57" s="20"/>
      <c r="CR57" s="20">
        <v>128.35</v>
      </c>
      <c r="CS57" s="20">
        <v>67.626239999999996</v>
      </c>
      <c r="CT57" s="20">
        <v>67.626239999999996</v>
      </c>
      <c r="CU57" s="20"/>
      <c r="CV57" s="20">
        <v>0</v>
      </c>
      <c r="CW57" s="20">
        <v>0</v>
      </c>
      <c r="CX57" s="20">
        <v>17.750174999999999</v>
      </c>
      <c r="CY57" s="20"/>
      <c r="CZ57" s="20">
        <v>164.11</v>
      </c>
      <c r="DA57" s="20">
        <v>158.65584000000001</v>
      </c>
      <c r="DB57" s="20">
        <v>158.65584000000001</v>
      </c>
      <c r="DC57" s="20"/>
      <c r="DD57" s="20">
        <v>289.15499999999997</v>
      </c>
      <c r="DE57" s="20">
        <v>349.47446500000001</v>
      </c>
      <c r="DF57" s="20">
        <v>327.84312</v>
      </c>
      <c r="DG57" s="20"/>
      <c r="DH57" s="20">
        <v>1765.69</v>
      </c>
      <c r="DI57" s="20">
        <v>2023.53512</v>
      </c>
      <c r="DJ57" s="20">
        <v>1795.493655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1342.3</v>
      </c>
      <c r="EC57" s="20">
        <v>1465.245825</v>
      </c>
      <c r="ED57" s="20">
        <v>1355.7160249999999</v>
      </c>
      <c r="EE57" s="20"/>
      <c r="EF57" s="20">
        <v>2315.35</v>
      </c>
      <c r="EG57" s="20">
        <v>2314.2700599999998</v>
      </c>
      <c r="EH57" s="20">
        <v>2325.9314199999999</v>
      </c>
      <c r="EI57" s="20"/>
      <c r="EJ57" s="20">
        <v>0</v>
      </c>
      <c r="EK57" s="20">
        <v>0</v>
      </c>
      <c r="EL57" s="20">
        <v>0</v>
      </c>
      <c r="EM57" s="20"/>
      <c r="EN57" s="20">
        <v>0</v>
      </c>
      <c r="EO57" s="20">
        <v>0</v>
      </c>
      <c r="EP57" s="20">
        <v>0</v>
      </c>
      <c r="EQ57" s="20"/>
      <c r="ER57" s="20">
        <v>0</v>
      </c>
      <c r="ES57" s="20">
        <v>0</v>
      </c>
      <c r="ET57" s="20">
        <v>0</v>
      </c>
      <c r="EU57" s="20"/>
      <c r="EV57" s="20">
        <v>156.15</v>
      </c>
      <c r="EW57" s="20">
        <v>153.36000000000001</v>
      </c>
      <c r="EX57" s="20">
        <v>153.36000000000001</v>
      </c>
      <c r="EY57" s="20"/>
      <c r="EZ57" s="20">
        <v>3443.2</v>
      </c>
      <c r="FA57" s="20">
        <v>3230.0627749999999</v>
      </c>
      <c r="FB57" s="20">
        <v>2653.3033099999998</v>
      </c>
      <c r="FC57" s="20"/>
      <c r="FD57" s="20">
        <v>792.95</v>
      </c>
      <c r="FE57" s="20">
        <v>940.27455999999995</v>
      </c>
      <c r="FF57" s="20">
        <v>885.60335999999995</v>
      </c>
      <c r="FG57" s="20"/>
      <c r="FH57" s="20">
        <v>1320.4</v>
      </c>
      <c r="FI57" s="20">
        <v>1192.460855</v>
      </c>
      <c r="FJ57" s="20">
        <v>1530.0316600000001</v>
      </c>
      <c r="FK57" s="20"/>
      <c r="FL57" s="20">
        <v>531.45000000000005</v>
      </c>
      <c r="FM57" s="20">
        <v>670.91420000000005</v>
      </c>
      <c r="FN57" s="20">
        <v>543.00599999999997</v>
      </c>
      <c r="FO57" s="20"/>
      <c r="FP57" s="20">
        <v>433.9</v>
      </c>
      <c r="FQ57" s="20">
        <v>429.92111999999997</v>
      </c>
      <c r="FR57" s="20">
        <v>358.26767999999998</v>
      </c>
      <c r="FS57" s="20"/>
      <c r="FT57" s="20">
        <v>358</v>
      </c>
      <c r="FU57" s="20">
        <v>361.16496000000001</v>
      </c>
      <c r="FV57" s="20">
        <v>361.16496000000001</v>
      </c>
      <c r="FW57" s="20"/>
      <c r="FX57" s="20">
        <v>1493.4</v>
      </c>
      <c r="FY57" s="20">
        <v>1530.0383999999999</v>
      </c>
      <c r="FZ57" s="20">
        <v>1530.0383999999999</v>
      </c>
      <c r="GA57" s="20"/>
      <c r="GB57" s="20">
        <v>4366.8999999999996</v>
      </c>
      <c r="GC57" s="20">
        <v>4399.7219100000002</v>
      </c>
      <c r="GD57" s="20">
        <v>4442.4019200000002</v>
      </c>
      <c r="GE57" s="20"/>
      <c r="GF57" s="20">
        <v>4377</v>
      </c>
      <c r="GG57" s="20">
        <v>4399.7219100000002</v>
      </c>
      <c r="GH57" s="20">
        <v>4442.4019200000002</v>
      </c>
      <c r="GI57" s="20"/>
      <c r="GJ57" s="20">
        <v>4407.3999999999996</v>
      </c>
      <c r="GK57" s="20">
        <v>4399.7219100000002</v>
      </c>
      <c r="GL57" s="20">
        <v>4442.4019200000002</v>
      </c>
      <c r="GM57" s="20"/>
      <c r="GN57" s="20">
        <v>1614.8</v>
      </c>
      <c r="GO57" s="20">
        <v>1872.5539650000001</v>
      </c>
      <c r="GP57" s="20">
        <v>1203.8973100000001</v>
      </c>
      <c r="GQ57" s="20"/>
      <c r="GR57" s="20">
        <v>126.15</v>
      </c>
      <c r="GS57" s="20">
        <v>133.10252</v>
      </c>
      <c r="GT57" s="20">
        <v>180.30672000000001</v>
      </c>
      <c r="GU57" s="20"/>
      <c r="GV57" s="20">
        <v>41.3</v>
      </c>
      <c r="GW57" s="20">
        <v>51.869840000000003</v>
      </c>
      <c r="GX57" s="20">
        <v>189.15863999999999</v>
      </c>
      <c r="GY57" s="20"/>
      <c r="GZ57" s="20">
        <v>566.29999999999995</v>
      </c>
      <c r="HA57" s="20">
        <v>675.26458000000002</v>
      </c>
      <c r="HB57" s="20">
        <v>599.999865</v>
      </c>
      <c r="HC57" s="20"/>
      <c r="HD57" s="20">
        <v>826.5</v>
      </c>
      <c r="HE57" s="20">
        <v>891.80975999999998</v>
      </c>
      <c r="HF57" s="20">
        <v>891.80975999999998</v>
      </c>
      <c r="HG57" s="20"/>
      <c r="HH57" s="20">
        <v>50.8</v>
      </c>
      <c r="HI57" s="20">
        <v>47.366160000000001</v>
      </c>
      <c r="HJ57" s="20">
        <v>47.366160000000001</v>
      </c>
      <c r="HK57" s="20"/>
      <c r="HL57" s="20">
        <v>182.65</v>
      </c>
      <c r="HM57" s="20">
        <v>233.29712000000001</v>
      </c>
      <c r="HN57" s="20">
        <v>233.29712000000001</v>
      </c>
      <c r="HO57" s="20"/>
      <c r="HP57" s="20">
        <v>1639.5</v>
      </c>
      <c r="HQ57" s="20">
        <v>1283.9984899999999</v>
      </c>
      <c r="HR57" s="20">
        <v>1392.9499800000001</v>
      </c>
      <c r="HS57" s="20"/>
      <c r="HT57" s="20">
        <v>0</v>
      </c>
      <c r="HU57" s="20">
        <v>0</v>
      </c>
      <c r="HV57" s="20">
        <v>0</v>
      </c>
      <c r="HW57" s="20"/>
      <c r="HX57" s="20">
        <v>0</v>
      </c>
      <c r="HY57" s="20">
        <v>0</v>
      </c>
      <c r="HZ57" s="20">
        <v>0</v>
      </c>
      <c r="IA57" s="20"/>
      <c r="IB57" s="20">
        <v>1269.2</v>
      </c>
      <c r="IC57" s="20">
        <v>1248.0923949999999</v>
      </c>
      <c r="ID57" s="20">
        <v>1590.335965</v>
      </c>
      <c r="IE57" s="20"/>
      <c r="IF57" s="20">
        <v>0</v>
      </c>
      <c r="IG57" s="20">
        <v>0</v>
      </c>
      <c r="IH57" s="20">
        <v>0</v>
      </c>
      <c r="II57" s="20"/>
      <c r="IJ57" s="20">
        <v>0</v>
      </c>
      <c r="IK57" s="20">
        <v>0</v>
      </c>
      <c r="IL57" s="20">
        <v>0</v>
      </c>
      <c r="IM57" s="20"/>
      <c r="IN57" s="20">
        <v>1142.8499999999999</v>
      </c>
      <c r="IO57" s="20">
        <v>1156.3547599999999</v>
      </c>
      <c r="IP57" s="20">
        <v>1156.3548000000001</v>
      </c>
      <c r="IQ57" s="20"/>
      <c r="IR57" s="20">
        <v>0</v>
      </c>
      <c r="IS57" s="20">
        <v>0</v>
      </c>
      <c r="IT57" s="20">
        <v>0</v>
      </c>
      <c r="IU57" s="20"/>
      <c r="IV57" s="20">
        <v>0</v>
      </c>
      <c r="IW57" s="20">
        <v>0</v>
      </c>
      <c r="IX57" s="20">
        <v>0</v>
      </c>
      <c r="IY57" s="20"/>
      <c r="IZ57" s="20">
        <v>0</v>
      </c>
      <c r="JA57" s="20">
        <v>0</v>
      </c>
      <c r="JB57" s="20">
        <v>0</v>
      </c>
      <c r="JC57" s="20"/>
      <c r="JD57" s="20">
        <v>1055.5999999999999</v>
      </c>
      <c r="JE57" s="20">
        <v>1044.9843499999999</v>
      </c>
      <c r="JF57" s="20">
        <v>721.44483000000002</v>
      </c>
      <c r="JG57" s="20"/>
      <c r="JH57" s="20">
        <v>4256.8</v>
      </c>
      <c r="JI57" s="20">
        <v>4284.7093649999997</v>
      </c>
      <c r="JJ57" s="20">
        <v>4284.7094399999996</v>
      </c>
      <c r="JK57" s="20"/>
      <c r="JL57" s="20">
        <v>4205</v>
      </c>
      <c r="JM57" s="20">
        <v>4284.7093649999997</v>
      </c>
      <c r="JN57" s="20">
        <v>4284.7094399999996</v>
      </c>
      <c r="JO57" s="20"/>
      <c r="JP57" s="20">
        <v>5005.05</v>
      </c>
      <c r="JQ57" s="20">
        <v>4284.7093649999997</v>
      </c>
      <c r="JR57" s="20">
        <v>4284.7094399999996</v>
      </c>
      <c r="JS57" s="20"/>
      <c r="JT57" s="20">
        <v>6569.25</v>
      </c>
      <c r="JU57" s="20">
        <v>6427.0638749999998</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28.8</v>
      </c>
      <c r="LE57" s="20">
        <v>27.65448</v>
      </c>
      <c r="LF57" s="20">
        <v>27.65448</v>
      </c>
      <c r="LG57" s="20"/>
      <c r="LH57" s="20">
        <v>2759.25</v>
      </c>
      <c r="LI57" s="20">
        <v>3059.6357050000001</v>
      </c>
      <c r="LJ57" s="20">
        <v>2900.0062149999999</v>
      </c>
      <c r="LK57" s="20"/>
      <c r="LL57" s="20">
        <v>2274.6</v>
      </c>
      <c r="LM57" s="20">
        <v>2004.8334850000001</v>
      </c>
      <c r="LN57" s="20">
        <v>1764.6816200000001</v>
      </c>
      <c r="LO57" s="20"/>
      <c r="LP57" s="20">
        <v>1534.9</v>
      </c>
      <c r="LQ57" s="20">
        <v>1608.757795</v>
      </c>
      <c r="LR57" s="20">
        <v>1584.8434950000001</v>
      </c>
      <c r="LS57" s="20"/>
      <c r="LT57" s="20">
        <v>1666.55</v>
      </c>
      <c r="LU57" s="20">
        <v>1652.2723100000001</v>
      </c>
      <c r="LV57" s="20">
        <v>1557.6959549999999</v>
      </c>
      <c r="LW57" s="20"/>
      <c r="LX57" s="20">
        <v>706.1</v>
      </c>
      <c r="LY57" s="20">
        <v>704.646255</v>
      </c>
      <c r="LZ57" s="20">
        <v>644.64226499999995</v>
      </c>
      <c r="MA57" s="20"/>
      <c r="MB57" s="20">
        <v>0</v>
      </c>
      <c r="MC57" s="20">
        <v>0</v>
      </c>
      <c r="MD57" s="20">
        <v>0</v>
      </c>
      <c r="ME57" s="20"/>
      <c r="MF57" s="20">
        <v>0</v>
      </c>
      <c r="MG57" s="20">
        <v>0</v>
      </c>
      <c r="MH57" s="20">
        <v>0</v>
      </c>
      <c r="MI57" s="20"/>
      <c r="MJ57" s="20">
        <v>0</v>
      </c>
      <c r="MK57" s="20">
        <v>0</v>
      </c>
      <c r="ML57" s="20">
        <v>0</v>
      </c>
      <c r="MM57" s="20"/>
      <c r="MN57" s="20">
        <v>3513.8</v>
      </c>
      <c r="MO57" s="20">
        <v>3594.5736999999999</v>
      </c>
      <c r="MP57" s="20">
        <v>3594.5743200000002</v>
      </c>
      <c r="MQ57" s="20"/>
      <c r="MR57" s="20">
        <v>3572.6</v>
      </c>
      <c r="MS57" s="20">
        <v>3594.5736999999999</v>
      </c>
      <c r="MT57" s="20">
        <v>3594.5743200000002</v>
      </c>
      <c r="MU57" s="20"/>
      <c r="MV57" s="20">
        <v>3597.6</v>
      </c>
      <c r="MW57" s="20">
        <v>3594.5736999999999</v>
      </c>
      <c r="MX57" s="20">
        <v>3594.5743200000002</v>
      </c>
      <c r="MY57" s="20"/>
      <c r="MZ57" s="20">
        <v>0</v>
      </c>
      <c r="NA57" s="20">
        <v>0</v>
      </c>
      <c r="NB57" s="20">
        <v>0</v>
      </c>
      <c r="NC57" s="20"/>
      <c r="ND57" s="20">
        <v>0</v>
      </c>
      <c r="NE57" s="20">
        <v>0</v>
      </c>
      <c r="NF57" s="20">
        <v>0</v>
      </c>
      <c r="NG57" s="20"/>
      <c r="NH57" s="20">
        <v>400.85</v>
      </c>
      <c r="NI57" s="20">
        <v>350</v>
      </c>
      <c r="NJ57" s="20">
        <v>0</v>
      </c>
      <c r="NK57" s="20"/>
      <c r="NL57" s="20">
        <v>0</v>
      </c>
      <c r="NM57" s="20">
        <v>0</v>
      </c>
      <c r="NN57" s="20">
        <v>0</v>
      </c>
      <c r="NO57" s="20"/>
      <c r="NP57" s="20">
        <v>0</v>
      </c>
      <c r="NQ57" s="20">
        <v>0</v>
      </c>
      <c r="NR57" s="20">
        <v>0</v>
      </c>
      <c r="NS57" s="20"/>
      <c r="NT57" s="20">
        <v>1840.55</v>
      </c>
      <c r="NU57" s="20">
        <v>1834.4192350000001</v>
      </c>
      <c r="NV57" s="20">
        <v>2211.0069749999998</v>
      </c>
      <c r="NW57" s="20"/>
      <c r="NX57" s="20">
        <v>866.7</v>
      </c>
      <c r="NY57" s="20">
        <v>762.20961499999999</v>
      </c>
      <c r="NZ57" s="20">
        <v>975.50351000000001</v>
      </c>
      <c r="OA57" s="20"/>
      <c r="OB57" s="20">
        <v>8.15</v>
      </c>
      <c r="OC57" s="20">
        <v>0</v>
      </c>
      <c r="OD57" s="20">
        <v>8.4730000000000008</v>
      </c>
      <c r="OE57" s="20"/>
      <c r="OF57" s="20">
        <v>1522.7</v>
      </c>
      <c r="OG57" s="20">
        <v>1961.00578</v>
      </c>
      <c r="OH57" s="20">
        <v>2146.2725</v>
      </c>
      <c r="OI57" s="20"/>
      <c r="OJ57" s="20">
        <v>577.25</v>
      </c>
      <c r="OK57" s="20">
        <v>0</v>
      </c>
      <c r="OL57" s="20">
        <v>588.74249999999995</v>
      </c>
      <c r="OM57" s="20"/>
      <c r="ON57" s="20">
        <v>334.15</v>
      </c>
      <c r="OO57" s="20">
        <v>391.05900000000003</v>
      </c>
      <c r="OP57" s="20">
        <v>391.05900000000003</v>
      </c>
      <c r="OQ57" s="20"/>
      <c r="OR57" s="20">
        <v>2.2999999999999998</v>
      </c>
      <c r="OS57" s="20">
        <v>0</v>
      </c>
      <c r="OT57" s="20">
        <v>2.1</v>
      </c>
      <c r="OU57" s="20"/>
      <c r="OV57" s="20">
        <v>210.4</v>
      </c>
      <c r="OW57" s="20">
        <v>208.7</v>
      </c>
      <c r="OX57" s="20">
        <v>208.7</v>
      </c>
      <c r="OY57" s="20"/>
      <c r="OZ57" s="20">
        <v>198.4</v>
      </c>
      <c r="PA57" s="20">
        <v>216.00004000000001</v>
      </c>
      <c r="PB57" s="20">
        <v>216</v>
      </c>
      <c r="PC57" s="20"/>
      <c r="PD57" s="20">
        <v>74.55</v>
      </c>
      <c r="PE57" s="20">
        <v>62.472565000000003</v>
      </c>
      <c r="PF57" s="20">
        <v>52.559959999999997</v>
      </c>
      <c r="PG57" s="20"/>
      <c r="PH57" s="20">
        <v>0</v>
      </c>
      <c r="PI57" s="20">
        <v>29.52</v>
      </c>
      <c r="PJ57" s="20">
        <v>29.52</v>
      </c>
      <c r="PK57" s="20"/>
      <c r="PL57" s="20">
        <v>74.05</v>
      </c>
      <c r="PM57" s="20">
        <v>73</v>
      </c>
      <c r="PN57" s="20">
        <v>73</v>
      </c>
      <c r="PO57" s="20"/>
      <c r="PP57" s="20">
        <v>54.95</v>
      </c>
      <c r="PQ57" s="20">
        <v>57.6</v>
      </c>
      <c r="PR57" s="20">
        <v>57.6</v>
      </c>
      <c r="PS57" s="20"/>
      <c r="PT57" s="20">
        <v>484.2</v>
      </c>
      <c r="PU57" s="20">
        <v>466.01947999999999</v>
      </c>
      <c r="PV57" s="20">
        <v>466.01952</v>
      </c>
      <c r="PW57" s="20"/>
      <c r="PX57" s="20">
        <v>221.3</v>
      </c>
      <c r="PY57" s="20">
        <v>216</v>
      </c>
      <c r="PZ57" s="20">
        <v>216</v>
      </c>
      <c r="QA57" s="20"/>
      <c r="QB57" s="20">
        <v>143.65</v>
      </c>
      <c r="QC57" s="20">
        <v>144</v>
      </c>
      <c r="QD57" s="20">
        <v>144</v>
      </c>
      <c r="QE57" s="20"/>
      <c r="QF57" s="20">
        <v>80.55</v>
      </c>
      <c r="QG57" s="20">
        <v>81.599999999999994</v>
      </c>
      <c r="QH57" s="20">
        <v>81.599999999999994</v>
      </c>
      <c r="QI57" s="20"/>
      <c r="QJ57" s="20">
        <v>441.6</v>
      </c>
      <c r="QK57" s="20">
        <v>431.06804</v>
      </c>
      <c r="QL57" s="20">
        <v>431.06808000000001</v>
      </c>
      <c r="QM57" s="20"/>
      <c r="QN57" s="20">
        <v>123.2</v>
      </c>
      <c r="QO57" s="20">
        <v>0</v>
      </c>
      <c r="QP57" s="20">
        <v>120.42100000000001</v>
      </c>
      <c r="QQ57" s="20"/>
      <c r="QR57" s="20">
        <v>147.55000000000001</v>
      </c>
      <c r="QS57" s="20">
        <v>0</v>
      </c>
      <c r="QT57" s="20">
        <v>140.9845</v>
      </c>
      <c r="QU57" s="20"/>
      <c r="QV57" s="20">
        <v>552.75</v>
      </c>
      <c r="QW57" s="20">
        <v>548.72149999999999</v>
      </c>
      <c r="QX57" s="20">
        <v>505.57299999999998</v>
      </c>
      <c r="QY57" s="20"/>
      <c r="QZ57" s="20">
        <v>1354.95</v>
      </c>
      <c r="RA57" s="20">
        <v>1436.9525000000001</v>
      </c>
      <c r="RB57" s="20">
        <v>1459.127</v>
      </c>
      <c r="RC57" s="20"/>
      <c r="RD57" s="20">
        <v>108</v>
      </c>
      <c r="RE57" s="20">
        <v>100.8</v>
      </c>
      <c r="RF57" s="20">
        <v>100.8</v>
      </c>
      <c r="RG57" s="20"/>
      <c r="RH57" s="20">
        <v>17.100000000000001</v>
      </c>
      <c r="RI57" s="20">
        <v>0</v>
      </c>
      <c r="RJ57" s="20">
        <v>18</v>
      </c>
      <c r="RK57" s="20"/>
      <c r="RL57" s="20">
        <v>26.4</v>
      </c>
      <c r="RM57" s="20">
        <v>28.8</v>
      </c>
      <c r="RN57" s="20">
        <v>28.8</v>
      </c>
      <c r="RO57" s="20"/>
      <c r="RP57" s="20">
        <v>69.599999999999994</v>
      </c>
      <c r="RQ57" s="20">
        <v>67.2</v>
      </c>
      <c r="RR57" s="20">
        <v>67.2</v>
      </c>
      <c r="RS57" s="20"/>
      <c r="RT57" s="20">
        <v>124.4</v>
      </c>
      <c r="RU57" s="20">
        <v>0</v>
      </c>
      <c r="RV57" s="20">
        <v>106.9335</v>
      </c>
      <c r="RW57" s="20"/>
      <c r="RX57" s="20">
        <v>57.45</v>
      </c>
      <c r="RY57" s="20">
        <v>57.095999999999997</v>
      </c>
      <c r="RZ57" s="20">
        <v>57.095999999999997</v>
      </c>
      <c r="SA57" s="20"/>
      <c r="SB57" s="20">
        <v>318.85000000000002</v>
      </c>
      <c r="SC57" s="20">
        <v>288.15696500000001</v>
      </c>
      <c r="SD57" s="20">
        <v>367.85714000000002</v>
      </c>
      <c r="SE57" s="20"/>
      <c r="SF57" s="20">
        <v>31.65</v>
      </c>
      <c r="SG57" s="20">
        <v>32.781999999999996</v>
      </c>
      <c r="SH57" s="20">
        <v>32.781999999999996</v>
      </c>
      <c r="SI57" s="20"/>
      <c r="SJ57" s="20">
        <v>3.8</v>
      </c>
      <c r="SK57" s="20">
        <v>9.6</v>
      </c>
      <c r="SL57" s="20">
        <v>9.6</v>
      </c>
      <c r="SM57" s="20"/>
      <c r="SN57" s="20">
        <v>127.8</v>
      </c>
      <c r="SO57" s="20">
        <v>165.6</v>
      </c>
      <c r="SP57" s="20">
        <v>165.6</v>
      </c>
      <c r="SQ57" s="20"/>
      <c r="SR57" s="20">
        <v>76.55</v>
      </c>
      <c r="SS57" s="20">
        <v>72</v>
      </c>
      <c r="ST57" s="20">
        <v>72</v>
      </c>
      <c r="SU57" s="20"/>
      <c r="SV57" s="20">
        <v>94.5</v>
      </c>
      <c r="SW57" s="20">
        <v>84</v>
      </c>
      <c r="SX57" s="20">
        <v>84</v>
      </c>
      <c r="SY57" s="20"/>
      <c r="SZ57" s="20">
        <v>133.44999999999999</v>
      </c>
      <c r="TA57" s="20">
        <v>132</v>
      </c>
      <c r="TB57" s="20">
        <v>132</v>
      </c>
      <c r="TC57" s="20"/>
      <c r="TD57" s="20">
        <v>313.89999999999998</v>
      </c>
      <c r="TE57" s="20">
        <v>302.91264000000001</v>
      </c>
      <c r="TF57" s="20">
        <v>302.91264000000001</v>
      </c>
      <c r="TG57" s="20"/>
      <c r="TH57" s="20">
        <v>604.6</v>
      </c>
      <c r="TI57" s="20">
        <v>581.66700000000003</v>
      </c>
      <c r="TJ57" s="20">
        <v>581.82600000000002</v>
      </c>
      <c r="TK57" s="20"/>
      <c r="TL57" s="20">
        <v>933.2</v>
      </c>
      <c r="TM57" s="20">
        <v>1074.6315</v>
      </c>
      <c r="TN57" s="20">
        <v>1028.798</v>
      </c>
      <c r="TO57" s="20"/>
      <c r="TP57" s="20">
        <v>258.95</v>
      </c>
      <c r="TQ57" s="20">
        <v>0</v>
      </c>
      <c r="TR57" s="20">
        <v>209.08449999999999</v>
      </c>
      <c r="TS57" s="20"/>
      <c r="TT57" s="20">
        <v>1588.8</v>
      </c>
      <c r="TU57" s="20">
        <v>1834.0679849999999</v>
      </c>
      <c r="TV57" s="20">
        <v>1465.1590000000001</v>
      </c>
      <c r="TW57" s="20"/>
      <c r="TX57" s="20">
        <v>1817.1</v>
      </c>
      <c r="TY57" s="20">
        <v>2100.24028</v>
      </c>
      <c r="TZ57" s="20">
        <v>1737.7684999999999</v>
      </c>
      <c r="UA57" s="20"/>
      <c r="UB57" s="20">
        <v>247.7</v>
      </c>
      <c r="UC57" s="20">
        <v>183.71199999999999</v>
      </c>
      <c r="UD57" s="20">
        <v>183.71199999999999</v>
      </c>
      <c r="UE57" s="20"/>
      <c r="UF57" s="20">
        <v>197.05</v>
      </c>
      <c r="UG57" s="20">
        <v>156.78550000000001</v>
      </c>
      <c r="UH57" s="20">
        <v>156.78550000000001</v>
      </c>
      <c r="UI57" s="20"/>
      <c r="UJ57" s="20">
        <v>152.19999999999999</v>
      </c>
      <c r="UK57" s="20">
        <v>151.19999999999999</v>
      </c>
      <c r="UL57" s="20">
        <v>151.19999999999999</v>
      </c>
      <c r="UM57" s="20"/>
      <c r="UN57" s="20">
        <v>55.2</v>
      </c>
      <c r="UO57" s="20">
        <v>52.8</v>
      </c>
      <c r="UP57" s="20">
        <v>52.8</v>
      </c>
      <c r="UQ57" s="20"/>
      <c r="UR57" s="20">
        <v>191.15</v>
      </c>
      <c r="US57" s="20">
        <v>182.4</v>
      </c>
      <c r="UT57" s="20">
        <v>182.4</v>
      </c>
      <c r="UU57" s="20"/>
      <c r="UV57" s="20">
        <v>99.3</v>
      </c>
      <c r="UW57" s="20">
        <v>100.8</v>
      </c>
      <c r="UX57" s="20">
        <v>100.8</v>
      </c>
      <c r="UY57" s="20"/>
      <c r="UZ57" s="20">
        <v>111.6</v>
      </c>
      <c r="VA57" s="20">
        <v>115.2</v>
      </c>
      <c r="VB57" s="20">
        <v>115.2</v>
      </c>
      <c r="VC57" s="20"/>
      <c r="VD57" s="20">
        <v>114</v>
      </c>
      <c r="VE57" s="20">
        <v>115.2</v>
      </c>
      <c r="VF57" s="20">
        <v>115.2</v>
      </c>
      <c r="VG57" s="20"/>
      <c r="VH57" s="20">
        <v>311.95</v>
      </c>
      <c r="VI57" s="20">
        <v>345.27850000000001</v>
      </c>
      <c r="VJ57" s="20">
        <v>345.27850000000001</v>
      </c>
      <c r="VK57" s="20"/>
      <c r="VL57" s="20">
        <v>1974.9</v>
      </c>
      <c r="VM57" s="20">
        <v>0</v>
      </c>
      <c r="VN57" s="20">
        <v>2043.827</v>
      </c>
      <c r="VO57" s="20"/>
      <c r="VP57" s="20">
        <v>117.4</v>
      </c>
      <c r="VQ57" s="20">
        <v>0</v>
      </c>
      <c r="VR57" s="20">
        <v>131.1525</v>
      </c>
      <c r="VS57" s="20"/>
      <c r="VT57" s="20">
        <v>1080.2</v>
      </c>
      <c r="VU57" s="20">
        <v>0</v>
      </c>
      <c r="VV57" s="20">
        <v>1069.8689999999999</v>
      </c>
      <c r="VW57" s="20"/>
      <c r="VX57" s="20">
        <v>14.4</v>
      </c>
      <c r="VY57" s="20">
        <v>14.4</v>
      </c>
      <c r="VZ57" s="20">
        <v>14.4</v>
      </c>
      <c r="WA57" s="20"/>
      <c r="WB57" s="20">
        <v>1691.6</v>
      </c>
      <c r="WC57" s="20">
        <v>1686.6025649999999</v>
      </c>
      <c r="WD57" s="20">
        <v>1347.9045000000001</v>
      </c>
      <c r="WE57" s="20"/>
      <c r="WF57" s="20">
        <v>1861.8</v>
      </c>
      <c r="WG57" s="20">
        <v>1724.740515</v>
      </c>
      <c r="WH57" s="20">
        <v>1342.4645</v>
      </c>
      <c r="WI57" s="20"/>
      <c r="WJ57" s="20">
        <v>802.55</v>
      </c>
      <c r="WK57" s="20">
        <v>0</v>
      </c>
      <c r="WL57" s="20">
        <v>796.09950000000003</v>
      </c>
      <c r="WM57" s="20"/>
      <c r="WN57" s="20">
        <v>118.6</v>
      </c>
      <c r="WO57" s="20">
        <v>0</v>
      </c>
      <c r="WP57" s="20">
        <v>77.486500000000007</v>
      </c>
      <c r="WQ57" s="20"/>
      <c r="WR57" s="20">
        <v>232.4</v>
      </c>
      <c r="WS57" s="20">
        <v>240</v>
      </c>
      <c r="WT57" s="20">
        <v>240</v>
      </c>
      <c r="WU57" s="20"/>
      <c r="WV57" s="20">
        <v>427.95</v>
      </c>
      <c r="WW57" s="20">
        <v>428.73791999999997</v>
      </c>
      <c r="WX57" s="20">
        <v>428.73791999999997</v>
      </c>
      <c r="WY57" s="20"/>
      <c r="WZ57" s="20">
        <v>237</v>
      </c>
      <c r="XA57" s="20">
        <v>259.2</v>
      </c>
      <c r="XB57" s="20">
        <v>259.2</v>
      </c>
      <c r="XC57" s="20"/>
      <c r="XD57" s="20">
        <v>103.88</v>
      </c>
      <c r="XE57" s="20">
        <v>0</v>
      </c>
      <c r="XF57" s="20">
        <v>0</v>
      </c>
      <c r="XG57" s="20"/>
      <c r="XH57" s="20">
        <v>0</v>
      </c>
      <c r="XI57" s="20">
        <v>0</v>
      </c>
      <c r="XJ57" s="20">
        <v>0</v>
      </c>
      <c r="XK57" s="20"/>
      <c r="XL57" s="20">
        <v>378.7</v>
      </c>
      <c r="XM57" s="20">
        <v>336</v>
      </c>
      <c r="XN57" s="20">
        <v>336</v>
      </c>
      <c r="XO57" s="20"/>
      <c r="XP57" s="20">
        <v>57</v>
      </c>
      <c r="XQ57" s="20">
        <v>0</v>
      </c>
      <c r="XR57" s="20">
        <v>0</v>
      </c>
      <c r="XS57" s="20"/>
      <c r="XT57" s="20">
        <v>194.3</v>
      </c>
      <c r="XU57" s="20">
        <v>185.76</v>
      </c>
      <c r="XV57" s="20">
        <v>185.76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2723</v>
      </c>
      <c r="C6" s="1"/>
      <c r="D6" s="1"/>
      <c r="E6" s="1"/>
    </row>
    <row r="7" spans="1:7" ht="33" customHeight="1" x14ac:dyDescent="0.3">
      <c r="A7" s="1"/>
      <c r="B7" s="3" t="s">
        <v>2724</v>
      </c>
      <c r="C7" s="3" t="s">
        <v>2725</v>
      </c>
      <c r="D7" s="3" t="s">
        <v>2726</v>
      </c>
      <c r="E7" s="3" t="s">
        <v>924</v>
      </c>
    </row>
    <row r="8" spans="1:7" x14ac:dyDescent="0.3">
      <c r="A8" s="1"/>
      <c r="B8" s="146" t="s">
        <v>2727</v>
      </c>
      <c r="C8" s="53">
        <v>6885210.2785099996</v>
      </c>
      <c r="D8" s="53">
        <v>7131548.7656415999</v>
      </c>
      <c r="E8" s="177">
        <v>-3.454207427121727E-2</v>
      </c>
    </row>
    <row r="9" spans="1:7" x14ac:dyDescent="0.3">
      <c r="A9" s="1"/>
      <c r="B9" s="146" t="s">
        <v>2728</v>
      </c>
      <c r="C9" s="53">
        <v>7334743.5892399997</v>
      </c>
      <c r="D9" s="53">
        <v>7810078.3189786002</v>
      </c>
      <c r="E9" s="177">
        <v>-6.0861711025807508E-2</v>
      </c>
    </row>
    <row r="10" spans="1:7" x14ac:dyDescent="0.3">
      <c r="A10" s="1"/>
      <c r="B10" s="146" t="s">
        <v>2729</v>
      </c>
      <c r="C10" s="53">
        <v>7793007.1715799998</v>
      </c>
      <c r="D10" s="53">
        <v>7749547.3064454999</v>
      </c>
      <c r="E10" s="177">
        <v>5.6080521114250511E-3</v>
      </c>
    </row>
    <row r="11" spans="1:7" x14ac:dyDescent="0.3">
      <c r="A11" s="1"/>
      <c r="B11" s="146" t="s">
        <v>2730</v>
      </c>
      <c r="C11" s="53">
        <v>7672950.2989800004</v>
      </c>
      <c r="D11" s="53">
        <v>7673422.7660355996</v>
      </c>
      <c r="E11" s="177">
        <v>-6.1571878678606367E-5</v>
      </c>
    </row>
    <row r="12" spans="1:7" x14ac:dyDescent="0.3">
      <c r="A12" s="1"/>
      <c r="B12" s="146" t="s">
        <v>2731</v>
      </c>
      <c r="C12" s="53">
        <v>7857038.9495900003</v>
      </c>
      <c r="D12" s="53">
        <v>8239895.3686403995</v>
      </c>
      <c r="E12" s="177">
        <v>-4.6463747647510739E-2</v>
      </c>
    </row>
    <row r="13" spans="1:7" x14ac:dyDescent="0.3">
      <c r="A13" s="1"/>
      <c r="B13" s="146" t="s">
        <v>2732</v>
      </c>
      <c r="C13" s="53">
        <v>7797156.2406299999</v>
      </c>
      <c r="D13" s="53">
        <v>8087286.3115950003</v>
      </c>
      <c r="E13" s="177">
        <v>-3.58748361052868E-2</v>
      </c>
    </row>
    <row r="14" spans="1:7" x14ac:dyDescent="0.3">
      <c r="A14" s="1"/>
      <c r="B14" s="146" t="s">
        <v>2733</v>
      </c>
      <c r="C14" s="53">
        <v>7782697.2404199997</v>
      </c>
      <c r="D14" s="53">
        <v>7890154.4178224998</v>
      </c>
      <c r="E14" s="177">
        <v>-1.3619147574573793E-2</v>
      </c>
    </row>
    <row r="15" spans="1:7" x14ac:dyDescent="0.3">
      <c r="A15" s="1"/>
      <c r="B15" s="146" t="s">
        <v>2734</v>
      </c>
      <c r="C15" s="53">
        <v>7733083.4094700003</v>
      </c>
      <c r="D15" s="53">
        <v>7862168.7994365003</v>
      </c>
      <c r="E15" s="177">
        <v>-1.641854725578416E-2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2735</v>
      </c>
      <c r="C5" s="1"/>
      <c r="D5" s="1"/>
      <c r="E5" s="1"/>
      <c r="F5" s="1"/>
      <c r="G5" s="1"/>
      <c r="H5" s="1"/>
      <c r="I5" s="1"/>
      <c r="J5" s="1"/>
      <c r="K5" s="1"/>
      <c r="L5" s="1"/>
      <c r="M5" s="1"/>
      <c r="N5" s="1"/>
      <c r="O5" s="1"/>
      <c r="P5" s="1"/>
    </row>
    <row r="6" spans="1:16" ht="27.6" x14ac:dyDescent="0.3">
      <c r="A6" s="1"/>
      <c r="B6" s="3" t="s">
        <v>131</v>
      </c>
      <c r="C6" s="3" t="s">
        <v>1128</v>
      </c>
      <c r="D6" s="3" t="s">
        <v>1129</v>
      </c>
      <c r="E6" s="3" t="s">
        <v>1130</v>
      </c>
      <c r="F6" s="3" t="s">
        <v>134</v>
      </c>
      <c r="G6" s="3" t="s">
        <v>135</v>
      </c>
      <c r="H6" s="3" t="s">
        <v>1131</v>
      </c>
      <c r="I6" s="3" t="s">
        <v>1132</v>
      </c>
      <c r="J6" s="3" t="s">
        <v>1133</v>
      </c>
      <c r="K6" s="3" t="s">
        <v>1134</v>
      </c>
      <c r="L6" s="3" t="s">
        <v>1135</v>
      </c>
      <c r="M6" s="3" t="s">
        <v>1136</v>
      </c>
      <c r="N6" s="3" t="s">
        <v>1137</v>
      </c>
      <c r="O6" s="3" t="s">
        <v>1138</v>
      </c>
      <c r="P6" s="3" t="s">
        <v>1139</v>
      </c>
    </row>
    <row r="7" spans="1:16" x14ac:dyDescent="0.3">
      <c r="A7" s="1"/>
      <c r="B7" s="6" t="s">
        <v>546</v>
      </c>
      <c r="C7" s="6" t="s">
        <v>946</v>
      </c>
      <c r="D7" s="85" t="s">
        <v>70</v>
      </c>
      <c r="E7" s="6" t="s">
        <v>1140</v>
      </c>
      <c r="F7" s="85" t="s">
        <v>1141</v>
      </c>
      <c r="G7" s="85" t="s">
        <v>19</v>
      </c>
      <c r="H7" s="85" t="s">
        <v>874</v>
      </c>
      <c r="I7" s="85" t="s">
        <v>874</v>
      </c>
      <c r="J7" s="178" t="s">
        <v>1142</v>
      </c>
      <c r="K7" s="85" t="s">
        <v>874</v>
      </c>
      <c r="L7" s="85" t="s">
        <v>874</v>
      </c>
      <c r="M7" s="85" t="s">
        <v>874</v>
      </c>
      <c r="N7" s="85" t="s">
        <v>874</v>
      </c>
      <c r="O7" s="6" t="s">
        <v>1143</v>
      </c>
      <c r="P7" s="6"/>
    </row>
    <row r="8" spans="1:16" x14ac:dyDescent="0.3">
      <c r="A8" s="1"/>
      <c r="B8" s="6" t="s">
        <v>144</v>
      </c>
      <c r="C8" s="6" t="s">
        <v>1001</v>
      </c>
      <c r="D8" s="85" t="s">
        <v>70</v>
      </c>
      <c r="E8" s="6" t="s">
        <v>1144</v>
      </c>
      <c r="F8" s="85" t="s">
        <v>1145</v>
      </c>
      <c r="G8" s="85" t="s">
        <v>1146</v>
      </c>
      <c r="H8" s="85" t="s">
        <v>874</v>
      </c>
      <c r="I8" s="85" t="s">
        <v>874</v>
      </c>
      <c r="J8" s="178" t="s">
        <v>1142</v>
      </c>
      <c r="K8" s="85" t="s">
        <v>874</v>
      </c>
      <c r="L8" s="85" t="s">
        <v>874</v>
      </c>
      <c r="M8" s="85" t="s">
        <v>874</v>
      </c>
      <c r="N8" s="85" t="s">
        <v>874</v>
      </c>
      <c r="O8" s="6" t="s">
        <v>1143</v>
      </c>
      <c r="P8" s="6"/>
    </row>
    <row r="9" spans="1:16" x14ac:dyDescent="0.3">
      <c r="A9" s="1"/>
      <c r="B9" s="6" t="s">
        <v>144</v>
      </c>
      <c r="C9" s="6" t="s">
        <v>1001</v>
      </c>
      <c r="D9" s="85" t="s">
        <v>70</v>
      </c>
      <c r="E9" s="6" t="s">
        <v>1144</v>
      </c>
      <c r="F9" s="85" t="s">
        <v>1147</v>
      </c>
      <c r="G9" s="85" t="s">
        <v>1148</v>
      </c>
      <c r="H9" s="85" t="s">
        <v>874</v>
      </c>
      <c r="I9" s="85" t="s">
        <v>874</v>
      </c>
      <c r="J9" s="178" t="s">
        <v>1142</v>
      </c>
      <c r="K9" s="85" t="s">
        <v>874</v>
      </c>
      <c r="L9" s="85" t="s">
        <v>874</v>
      </c>
      <c r="M9" s="85" t="s">
        <v>874</v>
      </c>
      <c r="N9" s="85" t="s">
        <v>874</v>
      </c>
      <c r="O9" s="6" t="s">
        <v>1143</v>
      </c>
      <c r="P9" s="6"/>
    </row>
    <row r="10" spans="1:16" x14ac:dyDescent="0.3">
      <c r="A10" s="1"/>
      <c r="B10" s="6" t="s">
        <v>547</v>
      </c>
      <c r="C10" s="6" t="s">
        <v>1003</v>
      </c>
      <c r="D10" s="85" t="s">
        <v>70</v>
      </c>
      <c r="E10" s="6" t="s">
        <v>1149</v>
      </c>
      <c r="F10" s="85" t="s">
        <v>1141</v>
      </c>
      <c r="G10" s="85" t="s">
        <v>19</v>
      </c>
      <c r="H10" s="85" t="s">
        <v>874</v>
      </c>
      <c r="I10" s="85" t="s">
        <v>874</v>
      </c>
      <c r="J10" s="178" t="s">
        <v>1142</v>
      </c>
      <c r="K10" s="85" t="s">
        <v>874</v>
      </c>
      <c r="L10" s="85" t="s">
        <v>874</v>
      </c>
      <c r="M10" s="85" t="s">
        <v>874</v>
      </c>
      <c r="N10" s="85" t="s">
        <v>874</v>
      </c>
      <c r="O10" s="6" t="s">
        <v>1143</v>
      </c>
      <c r="P10" s="6"/>
    </row>
    <row r="11" spans="1:16" x14ac:dyDescent="0.3">
      <c r="A11" s="1"/>
      <c r="B11" s="6" t="s">
        <v>545</v>
      </c>
      <c r="C11" s="6" t="s">
        <v>950</v>
      </c>
      <c r="D11" s="85" t="s">
        <v>70</v>
      </c>
      <c r="E11" s="6" t="s">
        <v>1150</v>
      </c>
      <c r="F11" s="85" t="s">
        <v>1141</v>
      </c>
      <c r="G11" s="85" t="s">
        <v>1151</v>
      </c>
      <c r="H11" s="85" t="s">
        <v>874</v>
      </c>
      <c r="I11" s="85" t="s">
        <v>874</v>
      </c>
      <c r="J11" s="178" t="s">
        <v>1142</v>
      </c>
      <c r="K11" s="85" t="s">
        <v>874</v>
      </c>
      <c r="L11" s="85" t="s">
        <v>874</v>
      </c>
      <c r="M11" s="85" t="s">
        <v>874</v>
      </c>
      <c r="N11" s="85" t="s">
        <v>874</v>
      </c>
      <c r="O11" s="6" t="s">
        <v>1143</v>
      </c>
      <c r="P11" s="6"/>
    </row>
    <row r="12" spans="1:16" x14ac:dyDescent="0.3">
      <c r="A12" s="1"/>
      <c r="B12" s="6" t="s">
        <v>545</v>
      </c>
      <c r="C12" s="6" t="s">
        <v>950</v>
      </c>
      <c r="D12" s="85" t="s">
        <v>1152</v>
      </c>
      <c r="E12" s="6" t="s">
        <v>1153</v>
      </c>
      <c r="F12" s="85" t="s">
        <v>1151</v>
      </c>
      <c r="G12" s="85" t="s">
        <v>33</v>
      </c>
      <c r="H12" s="85" t="s">
        <v>874</v>
      </c>
      <c r="I12" s="85" t="s">
        <v>874</v>
      </c>
      <c r="J12" s="178" t="s">
        <v>1142</v>
      </c>
      <c r="K12" s="85" t="s">
        <v>874</v>
      </c>
      <c r="L12" s="85" t="s">
        <v>874</v>
      </c>
      <c r="M12" s="85" t="s">
        <v>874</v>
      </c>
      <c r="N12" s="85" t="s">
        <v>874</v>
      </c>
      <c r="O12" s="6" t="s">
        <v>1143</v>
      </c>
      <c r="P12" s="6"/>
    </row>
    <row r="13" spans="1:16" x14ac:dyDescent="0.3">
      <c r="A13" s="1"/>
      <c r="B13" s="6" t="s">
        <v>545</v>
      </c>
      <c r="C13" s="6" t="s">
        <v>950</v>
      </c>
      <c r="D13" s="85" t="s">
        <v>70</v>
      </c>
      <c r="E13" s="6" t="s">
        <v>1150</v>
      </c>
      <c r="F13" s="85" t="s">
        <v>33</v>
      </c>
      <c r="G13" s="85" t="s">
        <v>1154</v>
      </c>
      <c r="H13" s="85" t="s">
        <v>874</v>
      </c>
      <c r="I13" s="85" t="s">
        <v>874</v>
      </c>
      <c r="J13" s="178" t="s">
        <v>1142</v>
      </c>
      <c r="K13" s="85" t="s">
        <v>874</v>
      </c>
      <c r="L13" s="85" t="s">
        <v>874</v>
      </c>
      <c r="M13" s="85" t="s">
        <v>874</v>
      </c>
      <c r="N13" s="85" t="s">
        <v>874</v>
      </c>
      <c r="O13" s="6" t="s">
        <v>1143</v>
      </c>
      <c r="P13" s="6"/>
    </row>
    <row r="14" spans="1:16" x14ac:dyDescent="0.3">
      <c r="A14" s="1"/>
      <c r="B14" s="6" t="s">
        <v>545</v>
      </c>
      <c r="C14" s="6" t="s">
        <v>950</v>
      </c>
      <c r="D14" s="85" t="s">
        <v>1152</v>
      </c>
      <c r="E14" s="6" t="s">
        <v>1153</v>
      </c>
      <c r="F14" s="85" t="s">
        <v>1154</v>
      </c>
      <c r="G14" s="85" t="s">
        <v>19</v>
      </c>
      <c r="H14" s="85" t="s">
        <v>874</v>
      </c>
      <c r="I14" s="85" t="s">
        <v>874</v>
      </c>
      <c r="J14" s="178" t="s">
        <v>1142</v>
      </c>
      <c r="K14" s="85" t="s">
        <v>874</v>
      </c>
      <c r="L14" s="85" t="s">
        <v>874</v>
      </c>
      <c r="M14" s="85" t="s">
        <v>874</v>
      </c>
      <c r="N14" s="85" t="s">
        <v>874</v>
      </c>
      <c r="O14" s="6" t="s">
        <v>1143</v>
      </c>
      <c r="P14" s="6"/>
    </row>
    <row r="15" spans="1:16" x14ac:dyDescent="0.3">
      <c r="A15" s="1"/>
      <c r="B15" s="6" t="s">
        <v>67</v>
      </c>
      <c r="C15" s="6" t="s">
        <v>1017</v>
      </c>
      <c r="D15" s="85" t="s">
        <v>70</v>
      </c>
      <c r="E15" s="6" t="s">
        <v>1155</v>
      </c>
      <c r="F15" s="85" t="s">
        <v>1141</v>
      </c>
      <c r="G15" s="85" t="s">
        <v>19</v>
      </c>
      <c r="H15" s="85" t="s">
        <v>874</v>
      </c>
      <c r="I15" s="85" t="s">
        <v>874</v>
      </c>
      <c r="J15" s="179" t="s">
        <v>1156</v>
      </c>
      <c r="K15" s="85" t="s">
        <v>874</v>
      </c>
      <c r="L15" s="85" t="s">
        <v>874</v>
      </c>
      <c r="M15" s="85" t="s">
        <v>874</v>
      </c>
      <c r="N15" s="85" t="s">
        <v>874</v>
      </c>
      <c r="O15" s="6" t="s">
        <v>1143</v>
      </c>
      <c r="P15" s="6"/>
    </row>
    <row r="16" spans="1:16" x14ac:dyDescent="0.3">
      <c r="A16" s="1"/>
      <c r="B16" s="6" t="s">
        <v>75</v>
      </c>
      <c r="C16" s="6" t="s">
        <v>81</v>
      </c>
      <c r="D16" s="85" t="s">
        <v>70</v>
      </c>
      <c r="E16" s="6" t="s">
        <v>1157</v>
      </c>
      <c r="F16" s="85" t="s">
        <v>1141</v>
      </c>
      <c r="G16" s="85" t="s">
        <v>19</v>
      </c>
      <c r="H16" s="85" t="s">
        <v>874</v>
      </c>
      <c r="I16" s="85" t="s">
        <v>874</v>
      </c>
      <c r="J16" s="179" t="s">
        <v>1156</v>
      </c>
      <c r="K16" s="85" t="s">
        <v>874</v>
      </c>
      <c r="L16" s="85" t="s">
        <v>874</v>
      </c>
      <c r="M16" s="85" t="s">
        <v>874</v>
      </c>
      <c r="N16" s="85" t="s">
        <v>874</v>
      </c>
      <c r="O16" s="6" t="s">
        <v>1143</v>
      </c>
      <c r="P16" s="6"/>
    </row>
    <row r="17" spans="1:16" x14ac:dyDescent="0.3">
      <c r="A17" s="1"/>
      <c r="B17" s="6" t="s">
        <v>86</v>
      </c>
      <c r="C17" s="6" t="s">
        <v>87</v>
      </c>
      <c r="D17" s="85" t="s">
        <v>70</v>
      </c>
      <c r="E17" s="6" t="s">
        <v>1158</v>
      </c>
      <c r="F17" s="85" t="s">
        <v>1141</v>
      </c>
      <c r="G17" s="85" t="s">
        <v>19</v>
      </c>
      <c r="H17" s="85" t="s">
        <v>874</v>
      </c>
      <c r="I17" s="85" t="s">
        <v>874</v>
      </c>
      <c r="J17" s="179" t="s">
        <v>1156</v>
      </c>
      <c r="K17" s="85" t="s">
        <v>874</v>
      </c>
      <c r="L17" s="85" t="s">
        <v>874</v>
      </c>
      <c r="M17" s="85" t="s">
        <v>874</v>
      </c>
      <c r="N17" s="85" t="s">
        <v>874</v>
      </c>
      <c r="O17" s="6" t="s">
        <v>1143</v>
      </c>
      <c r="P17" s="6"/>
    </row>
    <row r="18" spans="1:16" ht="26.4" x14ac:dyDescent="0.3">
      <c r="A18" s="1"/>
      <c r="B18" s="6" t="s">
        <v>285</v>
      </c>
      <c r="C18" s="6" t="s">
        <v>1046</v>
      </c>
      <c r="D18" s="85" t="s">
        <v>1047</v>
      </c>
      <c r="E18" s="6" t="s">
        <v>1159</v>
      </c>
      <c r="F18" s="85" t="s">
        <v>1160</v>
      </c>
      <c r="G18" s="85" t="s">
        <v>19</v>
      </c>
      <c r="H18" s="85" t="s">
        <v>874</v>
      </c>
      <c r="I18" s="85" t="s">
        <v>874</v>
      </c>
      <c r="J18" s="178" t="s">
        <v>1142</v>
      </c>
      <c r="K18" s="85" t="s">
        <v>874</v>
      </c>
      <c r="L18" s="85" t="s">
        <v>874</v>
      </c>
      <c r="M18" s="85" t="s">
        <v>874</v>
      </c>
      <c r="N18" s="85" t="s">
        <v>874</v>
      </c>
      <c r="O18" s="6" t="s">
        <v>1143</v>
      </c>
      <c r="P18" s="6"/>
    </row>
    <row r="19" spans="1:16" ht="26.4" x14ac:dyDescent="0.3">
      <c r="A19" s="1"/>
      <c r="B19" s="6" t="s">
        <v>90</v>
      </c>
      <c r="C19" s="6" t="s">
        <v>94</v>
      </c>
      <c r="D19" s="85" t="s">
        <v>70</v>
      </c>
      <c r="E19" s="6" t="s">
        <v>1161</v>
      </c>
      <c r="F19" s="85" t="s">
        <v>1141</v>
      </c>
      <c r="G19" s="85" t="s">
        <v>1162</v>
      </c>
      <c r="H19" s="85" t="s">
        <v>874</v>
      </c>
      <c r="I19" s="85" t="s">
        <v>874</v>
      </c>
      <c r="J19" s="179" t="s">
        <v>1156</v>
      </c>
      <c r="K19" s="85" t="s">
        <v>874</v>
      </c>
      <c r="L19" s="85" t="s">
        <v>874</v>
      </c>
      <c r="M19" s="85" t="s">
        <v>874</v>
      </c>
      <c r="N19" s="85" t="s">
        <v>874</v>
      </c>
      <c r="O19" s="6" t="s">
        <v>1143</v>
      </c>
      <c r="P19" s="6" t="s">
        <v>1163</v>
      </c>
    </row>
    <row r="20" spans="1:16" x14ac:dyDescent="0.3">
      <c r="A20" s="1"/>
      <c r="B20" s="6" t="s">
        <v>90</v>
      </c>
      <c r="C20" s="6" t="s">
        <v>94</v>
      </c>
      <c r="D20" s="85" t="s">
        <v>70</v>
      </c>
      <c r="E20" s="6" t="s">
        <v>1161</v>
      </c>
      <c r="F20" s="85" t="s">
        <v>1162</v>
      </c>
      <c r="G20" s="85" t="s">
        <v>1164</v>
      </c>
      <c r="H20" s="85" t="s">
        <v>874</v>
      </c>
      <c r="I20" s="85" t="s">
        <v>874</v>
      </c>
      <c r="J20" s="180" t="s">
        <v>1165</v>
      </c>
      <c r="K20" s="85" t="s">
        <v>874</v>
      </c>
      <c r="L20" s="85" t="s">
        <v>874</v>
      </c>
      <c r="M20" s="85" t="s">
        <v>874</v>
      </c>
      <c r="N20" s="85" t="s">
        <v>874</v>
      </c>
      <c r="O20" s="6" t="s">
        <v>1143</v>
      </c>
      <c r="P20" s="6"/>
    </row>
    <row r="21" spans="1:16" x14ac:dyDescent="0.3">
      <c r="A21" s="1"/>
      <c r="B21" s="6" t="s">
        <v>90</v>
      </c>
      <c r="C21" s="6" t="s">
        <v>94</v>
      </c>
      <c r="D21" s="85" t="s">
        <v>70</v>
      </c>
      <c r="E21" s="6" t="s">
        <v>1161</v>
      </c>
      <c r="F21" s="85" t="s">
        <v>1164</v>
      </c>
      <c r="G21" s="85" t="s">
        <v>19</v>
      </c>
      <c r="H21" s="85" t="s">
        <v>874</v>
      </c>
      <c r="I21" s="85" t="s">
        <v>874</v>
      </c>
      <c r="J21" s="179" t="s">
        <v>1156</v>
      </c>
      <c r="K21" s="85" t="s">
        <v>874</v>
      </c>
      <c r="L21" s="85" t="s">
        <v>874</v>
      </c>
      <c r="M21" s="85" t="s">
        <v>874</v>
      </c>
      <c r="N21" s="85" t="s">
        <v>874</v>
      </c>
      <c r="O21" s="6" t="s">
        <v>1143</v>
      </c>
      <c r="P21" s="6" t="s">
        <v>1166</v>
      </c>
    </row>
    <row r="22" spans="1:16" x14ac:dyDescent="0.3">
      <c r="A22" s="1"/>
      <c r="B22" s="6" t="s">
        <v>90</v>
      </c>
      <c r="C22" s="6" t="s">
        <v>97</v>
      </c>
      <c r="D22" s="85" t="s">
        <v>70</v>
      </c>
      <c r="E22" s="6" t="s">
        <v>1167</v>
      </c>
      <c r="F22" s="85" t="s">
        <v>1141</v>
      </c>
      <c r="G22" s="85" t="s">
        <v>19</v>
      </c>
      <c r="H22" s="85" t="s">
        <v>874</v>
      </c>
      <c r="I22" s="85" t="s">
        <v>874</v>
      </c>
      <c r="J22" s="179" t="s">
        <v>1156</v>
      </c>
      <c r="K22" s="85" t="s">
        <v>874</v>
      </c>
      <c r="L22" s="85" t="s">
        <v>874</v>
      </c>
      <c r="M22" s="85" t="s">
        <v>874</v>
      </c>
      <c r="N22" s="85" t="s">
        <v>874</v>
      </c>
      <c r="O22" s="6" t="s">
        <v>1143</v>
      </c>
      <c r="P22" s="6"/>
    </row>
    <row r="23" spans="1:16" x14ac:dyDescent="0.3">
      <c r="A23" s="1"/>
      <c r="B23" s="6" t="s">
        <v>36</v>
      </c>
      <c r="C23" s="6" t="s">
        <v>110</v>
      </c>
      <c r="D23" s="85" t="s">
        <v>70</v>
      </c>
      <c r="E23" s="6" t="s">
        <v>1168</v>
      </c>
      <c r="F23" s="85" t="s">
        <v>1141</v>
      </c>
      <c r="G23" s="85" t="s">
        <v>19</v>
      </c>
      <c r="H23" s="85" t="s">
        <v>874</v>
      </c>
      <c r="I23" s="85" t="s">
        <v>874</v>
      </c>
      <c r="J23" s="179" t="s">
        <v>1156</v>
      </c>
      <c r="K23" s="85" t="s">
        <v>874</v>
      </c>
      <c r="L23" s="85" t="s">
        <v>874</v>
      </c>
      <c r="M23" s="85" t="s">
        <v>874</v>
      </c>
      <c r="N23" s="85" t="s">
        <v>874</v>
      </c>
      <c r="O23" s="6" t="s">
        <v>1143</v>
      </c>
      <c r="P23" s="6"/>
    </row>
    <row r="24" spans="1:16" x14ac:dyDescent="0.3">
      <c r="A24" s="1"/>
      <c r="B24" s="6" t="s">
        <v>529</v>
      </c>
      <c r="C24" s="6" t="s">
        <v>961</v>
      </c>
      <c r="D24" s="85" t="s">
        <v>70</v>
      </c>
      <c r="E24" s="6" t="s">
        <v>1169</v>
      </c>
      <c r="F24" s="85" t="s">
        <v>1141</v>
      </c>
      <c r="G24" s="85" t="s">
        <v>19</v>
      </c>
      <c r="H24" s="85" t="s">
        <v>874</v>
      </c>
      <c r="I24" s="85" t="s">
        <v>874</v>
      </c>
      <c r="J24" s="179" t="s">
        <v>1156</v>
      </c>
      <c r="K24" s="85" t="s">
        <v>874</v>
      </c>
      <c r="L24" s="85" t="s">
        <v>874</v>
      </c>
      <c r="M24" s="85" t="s">
        <v>874</v>
      </c>
      <c r="N24" s="85" t="s">
        <v>874</v>
      </c>
      <c r="O24" s="6" t="s">
        <v>1143</v>
      </c>
      <c r="P24" s="6"/>
    </row>
    <row r="25" spans="1:16" x14ac:dyDescent="0.3">
      <c r="A25" s="1"/>
      <c r="B25" s="6" t="s">
        <v>529</v>
      </c>
      <c r="C25" s="6" t="s">
        <v>1074</v>
      </c>
      <c r="D25" s="85" t="s">
        <v>70</v>
      </c>
      <c r="E25" s="6" t="s">
        <v>1170</v>
      </c>
      <c r="F25" s="85" t="s">
        <v>1141</v>
      </c>
      <c r="G25" s="85" t="s">
        <v>19</v>
      </c>
      <c r="H25" s="85" t="s">
        <v>874</v>
      </c>
      <c r="I25" s="85" t="s">
        <v>874</v>
      </c>
      <c r="J25" s="179" t="s">
        <v>1156</v>
      </c>
      <c r="K25" s="85" t="s">
        <v>874</v>
      </c>
      <c r="L25" s="85" t="s">
        <v>874</v>
      </c>
      <c r="M25" s="85" t="s">
        <v>874</v>
      </c>
      <c r="N25" s="85" t="s">
        <v>874</v>
      </c>
      <c r="O25" s="6" t="s">
        <v>1143</v>
      </c>
      <c r="P25" s="6"/>
    </row>
    <row r="26" spans="1:16" x14ac:dyDescent="0.3">
      <c r="A26" s="1"/>
      <c r="B26" s="6" t="s">
        <v>529</v>
      </c>
      <c r="C26" s="6" t="s">
        <v>1075</v>
      </c>
      <c r="D26" s="85" t="s">
        <v>205</v>
      </c>
      <c r="E26" s="6" t="s">
        <v>1171</v>
      </c>
      <c r="F26" s="85" t="s">
        <v>1141</v>
      </c>
      <c r="G26" s="85" t="s">
        <v>19</v>
      </c>
      <c r="H26" s="85" t="s">
        <v>874</v>
      </c>
      <c r="I26" s="85" t="s">
        <v>874</v>
      </c>
      <c r="J26" s="179" t="s">
        <v>1156</v>
      </c>
      <c r="K26" s="85" t="s">
        <v>874</v>
      </c>
      <c r="L26" s="85" t="s">
        <v>874</v>
      </c>
      <c r="M26" s="85" t="s">
        <v>874</v>
      </c>
      <c r="N26" s="85" t="s">
        <v>874</v>
      </c>
      <c r="O26" s="6" t="s">
        <v>1143</v>
      </c>
      <c r="P26" s="6"/>
    </row>
    <row r="27" spans="1:16" x14ac:dyDescent="0.3">
      <c r="A27" s="1"/>
      <c r="B27" s="6" t="s">
        <v>529</v>
      </c>
      <c r="C27" s="6" t="s">
        <v>1076</v>
      </c>
      <c r="D27" s="85" t="s">
        <v>70</v>
      </c>
      <c r="E27" s="6" t="s">
        <v>1172</v>
      </c>
      <c r="F27" s="85" t="s">
        <v>1141</v>
      </c>
      <c r="G27" s="85" t="s">
        <v>1173</v>
      </c>
      <c r="H27" s="85" t="s">
        <v>874</v>
      </c>
      <c r="I27" s="85" t="s">
        <v>1174</v>
      </c>
      <c r="J27" s="179" t="s">
        <v>1156</v>
      </c>
      <c r="K27" s="85" t="s">
        <v>874</v>
      </c>
      <c r="L27" s="85" t="s">
        <v>874</v>
      </c>
      <c r="M27" s="85" t="s">
        <v>874</v>
      </c>
      <c r="N27" s="85" t="s">
        <v>874</v>
      </c>
      <c r="O27" s="6" t="s">
        <v>1143</v>
      </c>
      <c r="P27" s="6"/>
    </row>
    <row r="28" spans="1:16" x14ac:dyDescent="0.3">
      <c r="A28" s="1"/>
      <c r="B28" s="6" t="s">
        <v>529</v>
      </c>
      <c r="C28" s="6" t="s">
        <v>1076</v>
      </c>
      <c r="D28" s="85" t="s">
        <v>70</v>
      </c>
      <c r="E28" s="6" t="s">
        <v>1172</v>
      </c>
      <c r="F28" s="85" t="s">
        <v>1175</v>
      </c>
      <c r="G28" s="85" t="s">
        <v>1176</v>
      </c>
      <c r="H28" s="85" t="s">
        <v>1177</v>
      </c>
      <c r="I28" s="85" t="s">
        <v>1178</v>
      </c>
      <c r="J28" s="179" t="s">
        <v>1156</v>
      </c>
      <c r="K28" s="85" t="s">
        <v>874</v>
      </c>
      <c r="L28" s="85" t="s">
        <v>874</v>
      </c>
      <c r="M28" s="85" t="s">
        <v>874</v>
      </c>
      <c r="N28" s="85" t="s">
        <v>874</v>
      </c>
      <c r="O28" s="6" t="s">
        <v>1143</v>
      </c>
      <c r="P28" s="6"/>
    </row>
    <row r="29" spans="1:16" x14ac:dyDescent="0.3">
      <c r="A29" s="1"/>
      <c r="B29" s="6" t="s">
        <v>529</v>
      </c>
      <c r="C29" s="6" t="s">
        <v>1076</v>
      </c>
      <c r="D29" s="85" t="s">
        <v>70</v>
      </c>
      <c r="E29" s="6" t="s">
        <v>1172</v>
      </c>
      <c r="F29" s="85" t="s">
        <v>1179</v>
      </c>
      <c r="G29" s="85" t="s">
        <v>19</v>
      </c>
      <c r="H29" s="85" t="s">
        <v>1180</v>
      </c>
      <c r="I29" s="85" t="s">
        <v>874</v>
      </c>
      <c r="J29" s="179" t="s">
        <v>1156</v>
      </c>
      <c r="K29" s="85" t="s">
        <v>874</v>
      </c>
      <c r="L29" s="85" t="s">
        <v>874</v>
      </c>
      <c r="M29" s="85" t="s">
        <v>874</v>
      </c>
      <c r="N29" s="85" t="s">
        <v>874</v>
      </c>
      <c r="O29" s="6" t="s">
        <v>1143</v>
      </c>
      <c r="P29" s="6"/>
    </row>
    <row r="30" spans="1:16" ht="26.4" x14ac:dyDescent="0.3">
      <c r="A30" s="1"/>
      <c r="B30" s="6" t="s">
        <v>117</v>
      </c>
      <c r="C30" s="6" t="s">
        <v>118</v>
      </c>
      <c r="D30" s="85" t="s">
        <v>1042</v>
      </c>
      <c r="E30" s="6" t="s">
        <v>1181</v>
      </c>
      <c r="F30" s="85" t="s">
        <v>1182</v>
      </c>
      <c r="G30" s="85" t="s">
        <v>1183</v>
      </c>
      <c r="H30" s="85" t="s">
        <v>1184</v>
      </c>
      <c r="I30" s="85" t="s">
        <v>1185</v>
      </c>
      <c r="J30" s="181" t="s">
        <v>1186</v>
      </c>
      <c r="K30" s="85" t="s">
        <v>874</v>
      </c>
      <c r="L30" s="85" t="s">
        <v>874</v>
      </c>
      <c r="M30" s="85" t="s">
        <v>874</v>
      </c>
      <c r="N30" s="85" t="s">
        <v>874</v>
      </c>
      <c r="O30" s="6" t="s">
        <v>152</v>
      </c>
      <c r="P30" s="6" t="s">
        <v>1187</v>
      </c>
    </row>
    <row r="31" spans="1:16" x14ac:dyDescent="0.3">
      <c r="A31" s="1"/>
      <c r="B31" s="6" t="s">
        <v>123</v>
      </c>
      <c r="C31" s="6" t="s">
        <v>1089</v>
      </c>
      <c r="D31" s="85" t="s">
        <v>1041</v>
      </c>
      <c r="E31" s="6" t="s">
        <v>1188</v>
      </c>
      <c r="F31" s="85" t="s">
        <v>1189</v>
      </c>
      <c r="G31" s="85" t="s">
        <v>1190</v>
      </c>
      <c r="H31" s="85" t="s">
        <v>1191</v>
      </c>
      <c r="I31" s="85" t="s">
        <v>874</v>
      </c>
      <c r="J31" s="180" t="s">
        <v>1165</v>
      </c>
      <c r="K31" s="85" t="s">
        <v>874</v>
      </c>
      <c r="L31" s="85" t="s">
        <v>874</v>
      </c>
      <c r="M31" s="85" t="s">
        <v>874</v>
      </c>
      <c r="N31" s="85" t="s">
        <v>874</v>
      </c>
      <c r="O31" s="6" t="s">
        <v>1143</v>
      </c>
      <c r="P31" s="6"/>
    </row>
    <row r="32" spans="1:16" x14ac:dyDescent="0.3">
      <c r="A32" s="1"/>
      <c r="B32" s="6" t="s">
        <v>123</v>
      </c>
      <c r="C32" s="6" t="s">
        <v>1089</v>
      </c>
      <c r="D32" s="85" t="s">
        <v>70</v>
      </c>
      <c r="E32" s="6" t="s">
        <v>1192</v>
      </c>
      <c r="F32" s="85" t="s">
        <v>1190</v>
      </c>
      <c r="G32" s="85" t="s">
        <v>1193</v>
      </c>
      <c r="H32" s="85" t="s">
        <v>874</v>
      </c>
      <c r="I32" s="85" t="s">
        <v>874</v>
      </c>
      <c r="J32" s="180" t="s">
        <v>1165</v>
      </c>
      <c r="K32" s="85" t="s">
        <v>874</v>
      </c>
      <c r="L32" s="85" t="s">
        <v>874</v>
      </c>
      <c r="M32" s="85" t="s">
        <v>874</v>
      </c>
      <c r="N32" s="85" t="s">
        <v>874</v>
      </c>
      <c r="O32" s="6" t="s">
        <v>1143</v>
      </c>
      <c r="P32" s="6"/>
    </row>
    <row r="33" spans="1:16" x14ac:dyDescent="0.3">
      <c r="A33" s="1"/>
      <c r="B33" s="6" t="s">
        <v>123</v>
      </c>
      <c r="C33" s="6" t="s">
        <v>1089</v>
      </c>
      <c r="D33" s="85" t="s">
        <v>70</v>
      </c>
      <c r="E33" s="6" t="s">
        <v>1192</v>
      </c>
      <c r="F33" s="85" t="s">
        <v>1193</v>
      </c>
      <c r="G33" s="85" t="s">
        <v>1194</v>
      </c>
      <c r="H33" s="85" t="s">
        <v>874</v>
      </c>
      <c r="I33" s="85" t="s">
        <v>874</v>
      </c>
      <c r="J33" s="182" t="s">
        <v>1195</v>
      </c>
      <c r="K33" s="85" t="s">
        <v>874</v>
      </c>
      <c r="L33" s="85" t="s">
        <v>874</v>
      </c>
      <c r="M33" s="85" t="s">
        <v>874</v>
      </c>
      <c r="N33" s="85" t="s">
        <v>874</v>
      </c>
      <c r="O33" s="6" t="s">
        <v>1143</v>
      </c>
      <c r="P33" s="6"/>
    </row>
    <row r="34" spans="1:16" x14ac:dyDescent="0.3">
      <c r="A34" s="1"/>
      <c r="B34" s="6" t="s">
        <v>123</v>
      </c>
      <c r="C34" s="6" t="s">
        <v>1089</v>
      </c>
      <c r="D34" s="85" t="s">
        <v>70</v>
      </c>
      <c r="E34" s="6" t="s">
        <v>1192</v>
      </c>
      <c r="F34" s="85" t="s">
        <v>1194</v>
      </c>
      <c r="G34" s="85" t="s">
        <v>19</v>
      </c>
      <c r="H34" s="85" t="s">
        <v>874</v>
      </c>
      <c r="I34" s="85" t="s">
        <v>874</v>
      </c>
      <c r="J34" s="180" t="s">
        <v>1165</v>
      </c>
      <c r="K34" s="85" t="s">
        <v>874</v>
      </c>
      <c r="L34" s="85" t="s">
        <v>874</v>
      </c>
      <c r="M34" s="85" t="s">
        <v>874</v>
      </c>
      <c r="N34" s="85" t="s">
        <v>874</v>
      </c>
      <c r="O34" s="6" t="s">
        <v>1143</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2736</v>
      </c>
      <c r="C5" s="1"/>
      <c r="D5" s="1"/>
      <c r="E5" s="1"/>
      <c r="F5" s="1"/>
      <c r="G5" s="1"/>
      <c r="H5" s="1"/>
    </row>
    <row r="6" spans="1:8" ht="52.95" customHeight="1" x14ac:dyDescent="0.3">
      <c r="A6" s="1"/>
      <c r="B6" s="3" t="s">
        <v>4</v>
      </c>
      <c r="C6" s="3" t="s">
        <v>2737</v>
      </c>
      <c r="D6" s="3" t="s">
        <v>2738</v>
      </c>
      <c r="E6" s="3" t="s">
        <v>7</v>
      </c>
      <c r="F6" s="3" t="s">
        <v>8</v>
      </c>
      <c r="G6" s="3" t="s">
        <v>2739</v>
      </c>
      <c r="H6" s="3" t="s">
        <v>1471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874</v>
      </c>
      <c r="C8" s="183" t="s">
        <v>874</v>
      </c>
      <c r="D8" s="183" t="s">
        <v>874</v>
      </c>
      <c r="E8" s="183" t="s">
        <v>874</v>
      </c>
      <c r="F8" s="183" t="s">
        <v>874</v>
      </c>
      <c r="G8" s="183" t="s">
        <v>2743</v>
      </c>
      <c r="H8" s="183" t="s">
        <v>874</v>
      </c>
      <c r="I8" s="183" t="s">
        <v>874</v>
      </c>
      <c r="J8" s="183" t="s">
        <v>2744</v>
      </c>
      <c r="K8" s="183" t="s">
        <v>874</v>
      </c>
      <c r="L8" s="183" t="s">
        <v>874</v>
      </c>
      <c r="M8" s="183" t="s">
        <v>2745</v>
      </c>
      <c r="N8" s="183" t="s">
        <v>874</v>
      </c>
      <c r="O8" s="183" t="s">
        <v>874</v>
      </c>
      <c r="P8" s="183" t="s">
        <v>2746</v>
      </c>
      <c r="Q8" s="183" t="s">
        <v>874</v>
      </c>
      <c r="R8" s="183" t="s">
        <v>874</v>
      </c>
      <c r="S8" s="183" t="s">
        <v>2747</v>
      </c>
      <c r="T8" s="183" t="s">
        <v>874</v>
      </c>
      <c r="U8" s="183" t="s">
        <v>874</v>
      </c>
      <c r="V8" s="183" t="s">
        <v>2748</v>
      </c>
      <c r="W8" s="183" t="s">
        <v>874</v>
      </c>
      <c r="X8" s="183" t="s">
        <v>874</v>
      </c>
      <c r="Y8" s="183" t="s">
        <v>2749</v>
      </c>
      <c r="Z8" s="183" t="s">
        <v>874</v>
      </c>
      <c r="AA8" s="183" t="s">
        <v>874</v>
      </c>
      <c r="AB8" s="183" t="s">
        <v>2750</v>
      </c>
      <c r="AC8" s="183" t="s">
        <v>874</v>
      </c>
      <c r="AD8" s="183" t="s">
        <v>874</v>
      </c>
      <c r="AE8" s="183" t="s">
        <v>2751</v>
      </c>
      <c r="AF8" s="183" t="s">
        <v>874</v>
      </c>
      <c r="AG8" s="183" t="s">
        <v>874</v>
      </c>
      <c r="AH8" s="183" t="s">
        <v>2752</v>
      </c>
      <c r="AI8" s="183" t="s">
        <v>874</v>
      </c>
      <c r="AJ8" s="183" t="s">
        <v>874</v>
      </c>
      <c r="AK8" s="183" t="s">
        <v>2753</v>
      </c>
      <c r="AL8" s="183" t="s">
        <v>874</v>
      </c>
      <c r="AM8" s="183" t="s">
        <v>874</v>
      </c>
      <c r="AN8" s="183" t="s">
        <v>2754</v>
      </c>
      <c r="AO8" s="183" t="s">
        <v>874</v>
      </c>
      <c r="AP8" s="183" t="s">
        <v>874</v>
      </c>
      <c r="AQ8" s="183" t="s">
        <v>2755</v>
      </c>
      <c r="AR8" s="183" t="s">
        <v>874</v>
      </c>
      <c r="AS8" s="183" t="s">
        <v>874</v>
      </c>
      <c r="AT8" s="183" t="s">
        <v>2756</v>
      </c>
      <c r="AU8" s="183" t="s">
        <v>874</v>
      </c>
      <c r="AV8" s="183" t="s">
        <v>874</v>
      </c>
      <c r="AW8" s="183" t="s">
        <v>2757</v>
      </c>
      <c r="AX8" s="183" t="s">
        <v>874</v>
      </c>
      <c r="AY8" s="183" t="s">
        <v>874</v>
      </c>
      <c r="AZ8" s="183" t="s">
        <v>2758</v>
      </c>
      <c r="BA8" s="183" t="s">
        <v>874</v>
      </c>
      <c r="BB8" s="183" t="s">
        <v>874</v>
      </c>
      <c r="BC8" s="183" t="s">
        <v>2759</v>
      </c>
      <c r="BD8" s="183" t="s">
        <v>874</v>
      </c>
      <c r="BE8" s="183" t="s">
        <v>874</v>
      </c>
      <c r="BF8" s="183" t="s">
        <v>2760</v>
      </c>
      <c r="BG8" s="183" t="s">
        <v>874</v>
      </c>
      <c r="BH8" s="183" t="s">
        <v>874</v>
      </c>
      <c r="BI8" s="183" t="s">
        <v>2761</v>
      </c>
      <c r="BJ8" s="183" t="s">
        <v>874</v>
      </c>
      <c r="BK8" s="183" t="s">
        <v>874</v>
      </c>
      <c r="BL8" s="183" t="s">
        <v>2762</v>
      </c>
      <c r="BM8" s="183" t="s">
        <v>874</v>
      </c>
      <c r="BN8" s="183" t="s">
        <v>874</v>
      </c>
      <c r="BO8" s="183" t="s">
        <v>2763</v>
      </c>
      <c r="BP8" s="183" t="s">
        <v>874</v>
      </c>
      <c r="BQ8" s="183" t="s">
        <v>874</v>
      </c>
      <c r="BR8" s="183" t="s">
        <v>2764</v>
      </c>
      <c r="BS8" s="183" t="s">
        <v>874</v>
      </c>
      <c r="BT8" s="183" t="s">
        <v>874</v>
      </c>
      <c r="BU8" s="183" t="s">
        <v>2765</v>
      </c>
      <c r="BV8" s="183" t="s">
        <v>874</v>
      </c>
      <c r="BW8" s="183" t="s">
        <v>874</v>
      </c>
      <c r="BX8" s="183" t="s">
        <v>2766</v>
      </c>
      <c r="BY8" s="183" t="s">
        <v>874</v>
      </c>
      <c r="BZ8" s="183" t="s">
        <v>874</v>
      </c>
      <c r="CA8" s="183" t="s">
        <v>2767</v>
      </c>
      <c r="CB8" s="183" t="s">
        <v>874</v>
      </c>
      <c r="CC8" s="183" t="s">
        <v>874</v>
      </c>
      <c r="CD8" s="183" t="s">
        <v>2768</v>
      </c>
      <c r="CE8" s="183" t="s">
        <v>874</v>
      </c>
      <c r="CF8" s="183" t="s">
        <v>874</v>
      </c>
      <c r="CG8" s="183" t="s">
        <v>2769</v>
      </c>
      <c r="CH8" s="183" t="s">
        <v>874</v>
      </c>
      <c r="CI8" s="183" t="s">
        <v>874</v>
      </c>
      <c r="CJ8" s="183" t="s">
        <v>2770</v>
      </c>
      <c r="CK8" s="183" t="s">
        <v>874</v>
      </c>
      <c r="CL8" s="183" t="s">
        <v>874</v>
      </c>
      <c r="CM8" s="183" t="s">
        <v>2771</v>
      </c>
      <c r="CN8" s="183" t="s">
        <v>874</v>
      </c>
      <c r="CO8" s="183" t="s">
        <v>874</v>
      </c>
      <c r="CP8" s="183" t="s">
        <v>2772</v>
      </c>
      <c r="CQ8" s="183" t="s">
        <v>874</v>
      </c>
      <c r="CR8" s="183" t="s">
        <v>874</v>
      </c>
      <c r="CS8" s="183" t="s">
        <v>2773</v>
      </c>
      <c r="CT8" s="183" t="s">
        <v>874</v>
      </c>
      <c r="CU8" s="183" t="s">
        <v>874</v>
      </c>
      <c r="CV8" s="183" t="s">
        <v>2774</v>
      </c>
      <c r="CW8" s="183" t="s">
        <v>874</v>
      </c>
      <c r="CX8" s="183" t="s">
        <v>874</v>
      </c>
      <c r="CY8" s="183" t="s">
        <v>2775</v>
      </c>
      <c r="CZ8" s="183" t="s">
        <v>874</v>
      </c>
      <c r="DA8" s="183" t="s">
        <v>874</v>
      </c>
      <c r="DB8" s="183" t="s">
        <v>2776</v>
      </c>
      <c r="DC8" s="183" t="s">
        <v>874</v>
      </c>
      <c r="DD8" s="183" t="s">
        <v>874</v>
      </c>
      <c r="DE8" s="183" t="s">
        <v>2777</v>
      </c>
      <c r="DF8" s="183" t="s">
        <v>874</v>
      </c>
      <c r="DG8" s="183" t="s">
        <v>874</v>
      </c>
      <c r="DH8" s="183" t="s">
        <v>2778</v>
      </c>
      <c r="DI8" s="183" t="s">
        <v>874</v>
      </c>
      <c r="DJ8" s="183" t="s">
        <v>874</v>
      </c>
      <c r="DK8" s="183" t="s">
        <v>2779</v>
      </c>
      <c r="DL8" s="183" t="s">
        <v>874</v>
      </c>
      <c r="DM8" s="183" t="s">
        <v>874</v>
      </c>
      <c r="DN8" s="183" t="s">
        <v>2780</v>
      </c>
      <c r="DO8" s="183" t="s">
        <v>874</v>
      </c>
      <c r="DP8" s="183" t="s">
        <v>874</v>
      </c>
      <c r="DQ8" s="183" t="s">
        <v>2781</v>
      </c>
      <c r="DR8" s="183" t="s">
        <v>874</v>
      </c>
      <c r="DS8" s="183" t="s">
        <v>874</v>
      </c>
      <c r="DT8" s="183" t="s">
        <v>2782</v>
      </c>
      <c r="DU8" s="183" t="s">
        <v>874</v>
      </c>
      <c r="DV8" s="183" t="s">
        <v>874</v>
      </c>
      <c r="DW8" s="183" t="s">
        <v>2783</v>
      </c>
      <c r="DX8" s="183" t="s">
        <v>874</v>
      </c>
      <c r="DY8" s="183" t="s">
        <v>874</v>
      </c>
      <c r="DZ8" s="183" t="s">
        <v>2784</v>
      </c>
      <c r="EA8" s="183" t="s">
        <v>874</v>
      </c>
      <c r="EB8" s="183" t="s">
        <v>874</v>
      </c>
      <c r="EC8" s="183" t="s">
        <v>2785</v>
      </c>
      <c r="ED8" s="183" t="s">
        <v>874</v>
      </c>
      <c r="EE8" s="183" t="s">
        <v>874</v>
      </c>
      <c r="EF8" s="183" t="s">
        <v>2786</v>
      </c>
      <c r="EG8" s="183" t="s">
        <v>874</v>
      </c>
      <c r="EH8" s="183" t="s">
        <v>874</v>
      </c>
      <c r="EI8" s="183" t="s">
        <v>2787</v>
      </c>
      <c r="EJ8" s="183" t="s">
        <v>874</v>
      </c>
      <c r="EK8" s="183" t="s">
        <v>874</v>
      </c>
      <c r="EL8" s="183" t="s">
        <v>2788</v>
      </c>
      <c r="EM8" s="183" t="s">
        <v>874</v>
      </c>
      <c r="EN8" s="183" t="s">
        <v>874</v>
      </c>
      <c r="EO8" s="183" t="s">
        <v>2789</v>
      </c>
      <c r="EP8" s="183" t="s">
        <v>874</v>
      </c>
      <c r="EQ8" s="183" t="s">
        <v>874</v>
      </c>
      <c r="ER8" s="183" t="s">
        <v>2790</v>
      </c>
      <c r="ES8" s="183" t="s">
        <v>874</v>
      </c>
      <c r="ET8" s="183" t="s">
        <v>874</v>
      </c>
    </row>
    <row r="9" spans="1:150" x14ac:dyDescent="0.3">
      <c r="A9" s="1"/>
      <c r="B9" s="183" t="s">
        <v>2791</v>
      </c>
      <c r="C9" s="183" t="s">
        <v>3</v>
      </c>
      <c r="D9" s="183" t="s">
        <v>70</v>
      </c>
      <c r="E9" s="183" t="s">
        <v>2792</v>
      </c>
      <c r="F9" s="183" t="s">
        <v>2793</v>
      </c>
      <c r="G9" s="183" t="s">
        <v>2794</v>
      </c>
      <c r="H9" s="183" t="s">
        <v>2795</v>
      </c>
      <c r="I9" s="183" t="s">
        <v>2796</v>
      </c>
      <c r="J9" s="183" t="s">
        <v>2794</v>
      </c>
      <c r="K9" s="183" t="s">
        <v>2795</v>
      </c>
      <c r="L9" s="183" t="s">
        <v>2796</v>
      </c>
      <c r="M9" s="183" t="s">
        <v>2794</v>
      </c>
      <c r="N9" s="183" t="s">
        <v>2795</v>
      </c>
      <c r="O9" s="183" t="s">
        <v>2796</v>
      </c>
      <c r="P9" s="183" t="s">
        <v>2794</v>
      </c>
      <c r="Q9" s="183" t="s">
        <v>2795</v>
      </c>
      <c r="R9" s="183" t="s">
        <v>2796</v>
      </c>
      <c r="S9" s="183" t="s">
        <v>2794</v>
      </c>
      <c r="T9" s="183" t="s">
        <v>2795</v>
      </c>
      <c r="U9" s="183" t="s">
        <v>2796</v>
      </c>
      <c r="V9" s="183" t="s">
        <v>2794</v>
      </c>
      <c r="W9" s="183" t="s">
        <v>2795</v>
      </c>
      <c r="X9" s="183" t="s">
        <v>2796</v>
      </c>
      <c r="Y9" s="183" t="s">
        <v>2794</v>
      </c>
      <c r="Z9" s="183" t="s">
        <v>2795</v>
      </c>
      <c r="AA9" s="183" t="s">
        <v>2796</v>
      </c>
      <c r="AB9" s="183" t="s">
        <v>2794</v>
      </c>
      <c r="AC9" s="183" t="s">
        <v>2795</v>
      </c>
      <c r="AD9" s="183" t="s">
        <v>2796</v>
      </c>
      <c r="AE9" s="183" t="s">
        <v>2794</v>
      </c>
      <c r="AF9" s="183" t="s">
        <v>2795</v>
      </c>
      <c r="AG9" s="183" t="s">
        <v>2796</v>
      </c>
      <c r="AH9" s="183" t="s">
        <v>2794</v>
      </c>
      <c r="AI9" s="183" t="s">
        <v>2795</v>
      </c>
      <c r="AJ9" s="183" t="s">
        <v>2796</v>
      </c>
      <c r="AK9" s="183" t="s">
        <v>2794</v>
      </c>
      <c r="AL9" s="183" t="s">
        <v>2795</v>
      </c>
      <c r="AM9" s="183" t="s">
        <v>2796</v>
      </c>
      <c r="AN9" s="183" t="s">
        <v>2794</v>
      </c>
      <c r="AO9" s="183" t="s">
        <v>2795</v>
      </c>
      <c r="AP9" s="183" t="s">
        <v>2796</v>
      </c>
      <c r="AQ9" s="183" t="s">
        <v>2794</v>
      </c>
      <c r="AR9" s="183" t="s">
        <v>2795</v>
      </c>
      <c r="AS9" s="183" t="s">
        <v>2796</v>
      </c>
      <c r="AT9" s="183" t="s">
        <v>2794</v>
      </c>
      <c r="AU9" s="183" t="s">
        <v>2795</v>
      </c>
      <c r="AV9" s="183" t="s">
        <v>2796</v>
      </c>
      <c r="AW9" s="183" t="s">
        <v>2794</v>
      </c>
      <c r="AX9" s="183" t="s">
        <v>2795</v>
      </c>
      <c r="AY9" s="183" t="s">
        <v>2796</v>
      </c>
      <c r="AZ9" s="183" t="s">
        <v>2794</v>
      </c>
      <c r="BA9" s="183" t="s">
        <v>2795</v>
      </c>
      <c r="BB9" s="183" t="s">
        <v>2796</v>
      </c>
      <c r="BC9" s="183" t="s">
        <v>2794</v>
      </c>
      <c r="BD9" s="183" t="s">
        <v>2795</v>
      </c>
      <c r="BE9" s="183" t="s">
        <v>2796</v>
      </c>
      <c r="BF9" s="183" t="s">
        <v>2794</v>
      </c>
      <c r="BG9" s="183" t="s">
        <v>2795</v>
      </c>
      <c r="BH9" s="183" t="s">
        <v>2796</v>
      </c>
      <c r="BI9" s="183" t="s">
        <v>2794</v>
      </c>
      <c r="BJ9" s="183" t="s">
        <v>2795</v>
      </c>
      <c r="BK9" s="183" t="s">
        <v>2796</v>
      </c>
      <c r="BL9" s="183" t="s">
        <v>2794</v>
      </c>
      <c r="BM9" s="183" t="s">
        <v>2795</v>
      </c>
      <c r="BN9" s="183" t="s">
        <v>2796</v>
      </c>
      <c r="BO9" s="183" t="s">
        <v>2794</v>
      </c>
      <c r="BP9" s="183" t="s">
        <v>2795</v>
      </c>
      <c r="BQ9" s="183" t="s">
        <v>2796</v>
      </c>
      <c r="BR9" s="183" t="s">
        <v>2794</v>
      </c>
      <c r="BS9" s="183" t="s">
        <v>2795</v>
      </c>
      <c r="BT9" s="183" t="s">
        <v>2796</v>
      </c>
      <c r="BU9" s="183" t="s">
        <v>2794</v>
      </c>
      <c r="BV9" s="183" t="s">
        <v>2795</v>
      </c>
      <c r="BW9" s="183" t="s">
        <v>2796</v>
      </c>
      <c r="BX9" s="183" t="s">
        <v>2794</v>
      </c>
      <c r="BY9" s="183" t="s">
        <v>2795</v>
      </c>
      <c r="BZ9" s="183" t="s">
        <v>2796</v>
      </c>
      <c r="CA9" s="183" t="s">
        <v>2794</v>
      </c>
      <c r="CB9" s="183" t="s">
        <v>2795</v>
      </c>
      <c r="CC9" s="183" t="s">
        <v>2796</v>
      </c>
      <c r="CD9" s="183" t="s">
        <v>2794</v>
      </c>
      <c r="CE9" s="183" t="s">
        <v>2795</v>
      </c>
      <c r="CF9" s="183" t="s">
        <v>2796</v>
      </c>
      <c r="CG9" s="183" t="s">
        <v>2794</v>
      </c>
      <c r="CH9" s="183" t="s">
        <v>2795</v>
      </c>
      <c r="CI9" s="183" t="s">
        <v>2796</v>
      </c>
      <c r="CJ9" s="183" t="s">
        <v>2794</v>
      </c>
      <c r="CK9" s="183" t="s">
        <v>2795</v>
      </c>
      <c r="CL9" s="183" t="s">
        <v>2796</v>
      </c>
      <c r="CM9" s="183" t="s">
        <v>2794</v>
      </c>
      <c r="CN9" s="183" t="s">
        <v>2795</v>
      </c>
      <c r="CO9" s="183" t="s">
        <v>2796</v>
      </c>
      <c r="CP9" s="183" t="s">
        <v>2794</v>
      </c>
      <c r="CQ9" s="183" t="s">
        <v>2795</v>
      </c>
      <c r="CR9" s="183" t="s">
        <v>2796</v>
      </c>
      <c r="CS9" s="183" t="s">
        <v>2794</v>
      </c>
      <c r="CT9" s="183" t="s">
        <v>2795</v>
      </c>
      <c r="CU9" s="183" t="s">
        <v>2796</v>
      </c>
      <c r="CV9" s="183" t="s">
        <v>2794</v>
      </c>
      <c r="CW9" s="183" t="s">
        <v>2795</v>
      </c>
      <c r="CX9" s="183" t="s">
        <v>2796</v>
      </c>
      <c r="CY9" s="183" t="s">
        <v>2794</v>
      </c>
      <c r="CZ9" s="183" t="s">
        <v>2795</v>
      </c>
      <c r="DA9" s="183" t="s">
        <v>2796</v>
      </c>
      <c r="DB9" s="183" t="s">
        <v>2794</v>
      </c>
      <c r="DC9" s="183" t="s">
        <v>2795</v>
      </c>
      <c r="DD9" s="183" t="s">
        <v>2796</v>
      </c>
      <c r="DE9" s="183" t="s">
        <v>2794</v>
      </c>
      <c r="DF9" s="183" t="s">
        <v>2795</v>
      </c>
      <c r="DG9" s="183" t="s">
        <v>2796</v>
      </c>
      <c r="DH9" s="183" t="s">
        <v>2794</v>
      </c>
      <c r="DI9" s="183" t="s">
        <v>2795</v>
      </c>
      <c r="DJ9" s="183" t="s">
        <v>2796</v>
      </c>
      <c r="DK9" s="183" t="s">
        <v>2794</v>
      </c>
      <c r="DL9" s="183" t="s">
        <v>2795</v>
      </c>
      <c r="DM9" s="183" t="s">
        <v>2796</v>
      </c>
      <c r="DN9" s="183" t="s">
        <v>2794</v>
      </c>
      <c r="DO9" s="183" t="s">
        <v>2795</v>
      </c>
      <c r="DP9" s="183" t="s">
        <v>2796</v>
      </c>
      <c r="DQ9" s="183" t="s">
        <v>2794</v>
      </c>
      <c r="DR9" s="183" t="s">
        <v>2795</v>
      </c>
      <c r="DS9" s="183" t="s">
        <v>2796</v>
      </c>
      <c r="DT9" s="183" t="s">
        <v>2794</v>
      </c>
      <c r="DU9" s="183" t="s">
        <v>2795</v>
      </c>
      <c r="DV9" s="183" t="s">
        <v>2796</v>
      </c>
      <c r="DW9" s="183" t="s">
        <v>2794</v>
      </c>
      <c r="DX9" s="183" t="s">
        <v>2795</v>
      </c>
      <c r="DY9" s="183" t="s">
        <v>2796</v>
      </c>
      <c r="DZ9" s="183" t="s">
        <v>2794</v>
      </c>
      <c r="EA9" s="183" t="s">
        <v>2795</v>
      </c>
      <c r="EB9" s="183" t="s">
        <v>2796</v>
      </c>
      <c r="EC9" s="183" t="s">
        <v>2794</v>
      </c>
      <c r="ED9" s="183" t="s">
        <v>2795</v>
      </c>
      <c r="EE9" s="183" t="s">
        <v>2796</v>
      </c>
      <c r="EF9" s="183" t="s">
        <v>2794</v>
      </c>
      <c r="EG9" s="183" t="s">
        <v>2795</v>
      </c>
      <c r="EH9" s="183" t="s">
        <v>2796</v>
      </c>
      <c r="EI9" s="183" t="s">
        <v>2794</v>
      </c>
      <c r="EJ9" s="183" t="s">
        <v>2795</v>
      </c>
      <c r="EK9" s="183" t="s">
        <v>2796</v>
      </c>
      <c r="EL9" s="183" t="s">
        <v>2794</v>
      </c>
      <c r="EM9" s="183" t="s">
        <v>2795</v>
      </c>
      <c r="EN9" s="183" t="s">
        <v>2796</v>
      </c>
      <c r="EO9" s="183" t="s">
        <v>2794</v>
      </c>
      <c r="EP9" s="183" t="s">
        <v>2795</v>
      </c>
      <c r="EQ9" s="183" t="s">
        <v>2796</v>
      </c>
      <c r="ER9" s="183" t="s">
        <v>2794</v>
      </c>
      <c r="ES9" s="183" t="s">
        <v>2795</v>
      </c>
      <c r="ET9" s="183" t="s">
        <v>2796</v>
      </c>
    </row>
    <row r="10" spans="1:150" x14ac:dyDescent="0.3">
      <c r="A10" s="1"/>
      <c r="B10" s="184" t="s">
        <v>2797</v>
      </c>
      <c r="C10" s="184" t="s">
        <v>90</v>
      </c>
      <c r="D10" s="184" t="s">
        <v>94</v>
      </c>
      <c r="E10" s="184" t="s">
        <v>2798</v>
      </c>
      <c r="F10" s="184" t="s">
        <v>2799</v>
      </c>
      <c r="G10" s="184" t="s">
        <v>2800</v>
      </c>
      <c r="H10" s="184" t="s">
        <v>2693</v>
      </c>
      <c r="I10" s="184" t="s">
        <v>2693</v>
      </c>
      <c r="J10" s="184" t="s">
        <v>2800</v>
      </c>
      <c r="K10" s="184" t="s">
        <v>2693</v>
      </c>
      <c r="L10" s="184" t="s">
        <v>2693</v>
      </c>
      <c r="M10" s="184" t="s">
        <v>2800</v>
      </c>
      <c r="N10" s="184" t="s">
        <v>2693</v>
      </c>
      <c r="O10" s="184" t="s">
        <v>2693</v>
      </c>
      <c r="P10" s="184" t="s">
        <v>2800</v>
      </c>
      <c r="Q10" s="184" t="s">
        <v>2693</v>
      </c>
      <c r="R10" s="184" t="s">
        <v>2693</v>
      </c>
      <c r="S10" s="184" t="s">
        <v>2800</v>
      </c>
      <c r="T10" s="184" t="s">
        <v>2693</v>
      </c>
      <c r="U10" s="184" t="s">
        <v>2693</v>
      </c>
      <c r="V10" s="184" t="s">
        <v>2800</v>
      </c>
      <c r="W10" s="184" t="s">
        <v>2693</v>
      </c>
      <c r="X10" s="184" t="s">
        <v>2693</v>
      </c>
      <c r="Y10" s="184" t="s">
        <v>2800</v>
      </c>
      <c r="Z10" s="184" t="s">
        <v>2693</v>
      </c>
      <c r="AA10" s="184" t="s">
        <v>2693</v>
      </c>
      <c r="AB10" s="184" t="s">
        <v>2800</v>
      </c>
      <c r="AC10" s="184" t="s">
        <v>2693</v>
      </c>
      <c r="AD10" s="184" t="s">
        <v>2693</v>
      </c>
      <c r="AE10" s="184" t="s">
        <v>2800</v>
      </c>
      <c r="AF10" s="184" t="s">
        <v>2693</v>
      </c>
      <c r="AG10" s="184" t="s">
        <v>2693</v>
      </c>
      <c r="AH10" s="184" t="s">
        <v>2800</v>
      </c>
      <c r="AI10" s="184" t="s">
        <v>2693</v>
      </c>
      <c r="AJ10" s="184" t="s">
        <v>2693</v>
      </c>
      <c r="AK10" s="184" t="s">
        <v>2800</v>
      </c>
      <c r="AL10" s="184" t="s">
        <v>2693</v>
      </c>
      <c r="AM10" s="184" t="s">
        <v>2693</v>
      </c>
      <c r="AN10" s="184" t="s">
        <v>2800</v>
      </c>
      <c r="AO10" s="184" t="s">
        <v>2693</v>
      </c>
      <c r="AP10" s="184" t="s">
        <v>2693</v>
      </c>
      <c r="AQ10" s="184" t="s">
        <v>2800</v>
      </c>
      <c r="AR10" s="184" t="s">
        <v>2693</v>
      </c>
      <c r="AS10" s="184" t="s">
        <v>2693</v>
      </c>
      <c r="AT10" s="184" t="s">
        <v>2800</v>
      </c>
      <c r="AU10" s="184" t="s">
        <v>2693</v>
      </c>
      <c r="AV10" s="184" t="s">
        <v>2693</v>
      </c>
      <c r="AW10" s="184" t="s">
        <v>2800</v>
      </c>
      <c r="AX10" s="184" t="s">
        <v>2693</v>
      </c>
      <c r="AY10" s="184" t="s">
        <v>2693</v>
      </c>
      <c r="AZ10" s="184" t="s">
        <v>2800</v>
      </c>
      <c r="BA10" s="184" t="s">
        <v>2693</v>
      </c>
      <c r="BB10" s="184" t="s">
        <v>2693</v>
      </c>
      <c r="BC10" s="184" t="s">
        <v>2800</v>
      </c>
      <c r="BD10" s="184" t="s">
        <v>2693</v>
      </c>
      <c r="BE10" s="184" t="s">
        <v>2693</v>
      </c>
      <c r="BF10" s="184" t="s">
        <v>2800</v>
      </c>
      <c r="BG10" s="184" t="s">
        <v>2693</v>
      </c>
      <c r="BH10" s="184" t="s">
        <v>2693</v>
      </c>
      <c r="BI10" s="184" t="s">
        <v>2800</v>
      </c>
      <c r="BJ10" s="184" t="s">
        <v>2693</v>
      </c>
      <c r="BK10" s="184" t="s">
        <v>2693</v>
      </c>
      <c r="BL10" s="184" t="s">
        <v>2800</v>
      </c>
      <c r="BM10" s="184" t="s">
        <v>2693</v>
      </c>
      <c r="BN10" s="184" t="s">
        <v>2693</v>
      </c>
      <c r="BO10" s="184" t="s">
        <v>2800</v>
      </c>
      <c r="BP10" s="184" t="s">
        <v>2693</v>
      </c>
      <c r="BQ10" s="184" t="s">
        <v>2693</v>
      </c>
      <c r="BR10" s="184" t="s">
        <v>2800</v>
      </c>
      <c r="BS10" s="184" t="s">
        <v>2693</v>
      </c>
      <c r="BT10" s="184" t="s">
        <v>2693</v>
      </c>
      <c r="BU10" s="184" t="s">
        <v>2800</v>
      </c>
      <c r="BV10" s="184" t="s">
        <v>2693</v>
      </c>
      <c r="BW10" s="184" t="s">
        <v>2693</v>
      </c>
      <c r="BX10" s="184" t="s">
        <v>2800</v>
      </c>
      <c r="BY10" s="184" t="s">
        <v>2693</v>
      </c>
      <c r="BZ10" s="184" t="s">
        <v>2693</v>
      </c>
      <c r="CA10" s="184" t="s">
        <v>2800</v>
      </c>
      <c r="CB10" s="184" t="s">
        <v>2693</v>
      </c>
      <c r="CC10" s="184" t="s">
        <v>2693</v>
      </c>
      <c r="CD10" s="184" t="s">
        <v>2800</v>
      </c>
      <c r="CE10" s="184" t="s">
        <v>2693</v>
      </c>
      <c r="CF10" s="184" t="s">
        <v>2693</v>
      </c>
      <c r="CG10" s="184" t="s">
        <v>2800</v>
      </c>
      <c r="CH10" s="184" t="s">
        <v>2693</v>
      </c>
      <c r="CI10" s="184" t="s">
        <v>2693</v>
      </c>
      <c r="CJ10" s="184" t="s">
        <v>2800</v>
      </c>
      <c r="CK10" s="184" t="s">
        <v>2693</v>
      </c>
      <c r="CL10" s="184" t="s">
        <v>2693</v>
      </c>
      <c r="CM10" s="184" t="s">
        <v>2800</v>
      </c>
      <c r="CN10" s="184" t="s">
        <v>2693</v>
      </c>
      <c r="CO10" s="184" t="s">
        <v>2693</v>
      </c>
      <c r="CP10" s="184" t="s">
        <v>2800</v>
      </c>
      <c r="CQ10" s="184" t="s">
        <v>2693</v>
      </c>
      <c r="CR10" s="184" t="s">
        <v>2693</v>
      </c>
      <c r="CS10" s="184" t="s">
        <v>2800</v>
      </c>
      <c r="CT10" s="184" t="s">
        <v>2693</v>
      </c>
      <c r="CU10" s="184" t="s">
        <v>2693</v>
      </c>
      <c r="CV10" s="184" t="s">
        <v>2800</v>
      </c>
      <c r="CW10" s="184" t="s">
        <v>2693</v>
      </c>
      <c r="CX10" s="184" t="s">
        <v>2693</v>
      </c>
      <c r="CY10" s="184" t="s">
        <v>2800</v>
      </c>
      <c r="CZ10" s="184" t="s">
        <v>2693</v>
      </c>
      <c r="DA10" s="184" t="s">
        <v>2693</v>
      </c>
      <c r="DB10" s="184" t="s">
        <v>2800</v>
      </c>
      <c r="DC10" s="184" t="s">
        <v>2693</v>
      </c>
      <c r="DD10" s="184" t="s">
        <v>2693</v>
      </c>
      <c r="DE10" s="184" t="s">
        <v>2800</v>
      </c>
      <c r="DF10" s="184" t="s">
        <v>2693</v>
      </c>
      <c r="DG10" s="184" t="s">
        <v>2693</v>
      </c>
      <c r="DH10" s="184" t="s">
        <v>2800</v>
      </c>
      <c r="DI10" s="184" t="s">
        <v>2693</v>
      </c>
      <c r="DJ10" s="184" t="s">
        <v>2693</v>
      </c>
      <c r="DK10" s="184" t="s">
        <v>2800</v>
      </c>
      <c r="DL10" s="184" t="s">
        <v>2693</v>
      </c>
      <c r="DM10" s="184" t="s">
        <v>2693</v>
      </c>
      <c r="DN10" s="184" t="s">
        <v>2800</v>
      </c>
      <c r="DO10" s="184" t="s">
        <v>2693</v>
      </c>
      <c r="DP10" s="184" t="s">
        <v>2693</v>
      </c>
      <c r="DQ10" s="184" t="s">
        <v>2800</v>
      </c>
      <c r="DR10" s="184" t="s">
        <v>2693</v>
      </c>
      <c r="DS10" s="184" t="s">
        <v>2693</v>
      </c>
      <c r="DT10" s="184" t="s">
        <v>2800</v>
      </c>
      <c r="DU10" s="184" t="s">
        <v>2693</v>
      </c>
      <c r="DV10" s="184" t="s">
        <v>2693</v>
      </c>
      <c r="DW10" s="184" t="s">
        <v>2800</v>
      </c>
      <c r="DX10" s="184" t="s">
        <v>2693</v>
      </c>
      <c r="DY10" s="184" t="s">
        <v>2693</v>
      </c>
      <c r="DZ10" s="184" t="s">
        <v>2800</v>
      </c>
      <c r="EA10" s="184" t="s">
        <v>2693</v>
      </c>
      <c r="EB10" s="184" t="s">
        <v>2693</v>
      </c>
      <c r="EC10" s="184" t="s">
        <v>2800</v>
      </c>
      <c r="ED10" s="184" t="s">
        <v>2693</v>
      </c>
      <c r="EE10" s="184" t="s">
        <v>2693</v>
      </c>
      <c r="EF10" s="184" t="s">
        <v>2800</v>
      </c>
      <c r="EG10" s="184" t="s">
        <v>2693</v>
      </c>
      <c r="EH10" s="184" t="s">
        <v>2693</v>
      </c>
      <c r="EI10" s="184" t="s">
        <v>2800</v>
      </c>
      <c r="EJ10" s="184" t="s">
        <v>2693</v>
      </c>
      <c r="EK10" s="184" t="s">
        <v>2693</v>
      </c>
      <c r="EL10" s="184" t="s">
        <v>2800</v>
      </c>
      <c r="EM10" s="184" t="s">
        <v>2693</v>
      </c>
      <c r="EN10" s="184" t="s">
        <v>2693</v>
      </c>
      <c r="EO10" s="184" t="s">
        <v>2800</v>
      </c>
      <c r="EP10" s="184" t="s">
        <v>2693</v>
      </c>
      <c r="EQ10" s="184" t="s">
        <v>2693</v>
      </c>
      <c r="ER10" s="184" t="s">
        <v>2800</v>
      </c>
      <c r="ES10" s="184" t="s">
        <v>2693</v>
      </c>
      <c r="ET10" s="184" t="s">
        <v>2693</v>
      </c>
    </row>
    <row r="11" spans="1:150" x14ac:dyDescent="0.3">
      <c r="A11" s="1"/>
      <c r="B11" s="185" t="s">
        <v>2801</v>
      </c>
      <c r="C11" s="185" t="s">
        <v>90</v>
      </c>
      <c r="D11" s="185" t="s">
        <v>94</v>
      </c>
      <c r="E11" s="185" t="s">
        <v>2802</v>
      </c>
      <c r="F11" s="185" t="s">
        <v>2803</v>
      </c>
      <c r="G11" s="186" t="s">
        <v>2800</v>
      </c>
      <c r="H11" s="186" t="s">
        <v>874</v>
      </c>
      <c r="I11" s="186" t="s">
        <v>874</v>
      </c>
      <c r="J11" s="186" t="s">
        <v>2800</v>
      </c>
      <c r="K11" s="186" t="s">
        <v>874</v>
      </c>
      <c r="L11" s="186" t="s">
        <v>874</v>
      </c>
      <c r="M11" s="186" t="s">
        <v>2800</v>
      </c>
      <c r="N11" s="186" t="s">
        <v>874</v>
      </c>
      <c r="O11" s="186" t="s">
        <v>874</v>
      </c>
      <c r="P11" s="186" t="s">
        <v>2800</v>
      </c>
      <c r="Q11" s="186" t="s">
        <v>874</v>
      </c>
      <c r="R11" s="186" t="s">
        <v>874</v>
      </c>
      <c r="S11" s="186" t="s">
        <v>2800</v>
      </c>
      <c r="T11" s="186" t="s">
        <v>874</v>
      </c>
      <c r="U11" s="186" t="s">
        <v>874</v>
      </c>
      <c r="V11" s="186" t="s">
        <v>2800</v>
      </c>
      <c r="W11" s="186" t="s">
        <v>874</v>
      </c>
      <c r="X11" s="186" t="s">
        <v>874</v>
      </c>
      <c r="Y11" s="186" t="s">
        <v>2800</v>
      </c>
      <c r="Z11" s="186" t="s">
        <v>874</v>
      </c>
      <c r="AA11" s="186" t="s">
        <v>874</v>
      </c>
      <c r="AB11" s="186" t="s">
        <v>2800</v>
      </c>
      <c r="AC11" s="186" t="s">
        <v>874</v>
      </c>
      <c r="AD11" s="186" t="s">
        <v>874</v>
      </c>
      <c r="AE11" s="186" t="s">
        <v>2800</v>
      </c>
      <c r="AF11" s="186" t="s">
        <v>874</v>
      </c>
      <c r="AG11" s="186" t="s">
        <v>874</v>
      </c>
      <c r="AH11" s="186" t="s">
        <v>2800</v>
      </c>
      <c r="AI11" s="186" t="s">
        <v>874</v>
      </c>
      <c r="AJ11" s="186" t="s">
        <v>874</v>
      </c>
      <c r="AK11" s="186" t="s">
        <v>2800</v>
      </c>
      <c r="AL11" s="186" t="s">
        <v>874</v>
      </c>
      <c r="AM11" s="186" t="s">
        <v>874</v>
      </c>
      <c r="AN11" s="186" t="s">
        <v>2800</v>
      </c>
      <c r="AO11" s="186" t="s">
        <v>874</v>
      </c>
      <c r="AP11" s="186" t="s">
        <v>874</v>
      </c>
      <c r="AQ11" s="186" t="s">
        <v>2800</v>
      </c>
      <c r="AR11" s="186" t="s">
        <v>874</v>
      </c>
      <c r="AS11" s="186" t="s">
        <v>874</v>
      </c>
      <c r="AT11" s="186" t="s">
        <v>2800</v>
      </c>
      <c r="AU11" s="186" t="s">
        <v>874</v>
      </c>
      <c r="AV11" s="186" t="s">
        <v>874</v>
      </c>
      <c r="AW11" s="186" t="s">
        <v>2800</v>
      </c>
      <c r="AX11" s="186" t="s">
        <v>874</v>
      </c>
      <c r="AY11" s="186" t="s">
        <v>874</v>
      </c>
      <c r="AZ11" s="186" t="s">
        <v>2800</v>
      </c>
      <c r="BA11" s="186" t="s">
        <v>874</v>
      </c>
      <c r="BB11" s="186" t="s">
        <v>874</v>
      </c>
      <c r="BC11" s="186" t="s">
        <v>2800</v>
      </c>
      <c r="BD11" s="186" t="s">
        <v>874</v>
      </c>
      <c r="BE11" s="186" t="s">
        <v>874</v>
      </c>
      <c r="BF11" s="186" t="s">
        <v>2800</v>
      </c>
      <c r="BG11" s="186" t="s">
        <v>874</v>
      </c>
      <c r="BH11" s="186" t="s">
        <v>874</v>
      </c>
      <c r="BI11" s="186" t="s">
        <v>2800</v>
      </c>
      <c r="BJ11" s="186" t="s">
        <v>874</v>
      </c>
      <c r="BK11" s="186" t="s">
        <v>874</v>
      </c>
      <c r="BL11" s="186" t="s">
        <v>2800</v>
      </c>
      <c r="BM11" s="186" t="s">
        <v>874</v>
      </c>
      <c r="BN11" s="186" t="s">
        <v>874</v>
      </c>
      <c r="BO11" s="186" t="s">
        <v>2800</v>
      </c>
      <c r="BP11" s="186" t="s">
        <v>874</v>
      </c>
      <c r="BQ11" s="186" t="s">
        <v>874</v>
      </c>
      <c r="BR11" s="186" t="s">
        <v>2800</v>
      </c>
      <c r="BS11" s="186" t="s">
        <v>874</v>
      </c>
      <c r="BT11" s="186" t="s">
        <v>874</v>
      </c>
      <c r="BU11" s="186" t="s">
        <v>2800</v>
      </c>
      <c r="BV11" s="186" t="s">
        <v>874</v>
      </c>
      <c r="BW11" s="186" t="s">
        <v>874</v>
      </c>
      <c r="BX11" s="186" t="s">
        <v>2800</v>
      </c>
      <c r="BY11" s="186" t="s">
        <v>874</v>
      </c>
      <c r="BZ11" s="186" t="s">
        <v>874</v>
      </c>
      <c r="CA11" s="186" t="s">
        <v>2800</v>
      </c>
      <c r="CB11" s="186" t="s">
        <v>874</v>
      </c>
      <c r="CC11" s="186" t="s">
        <v>874</v>
      </c>
      <c r="CD11" s="186" t="s">
        <v>2800</v>
      </c>
      <c r="CE11" s="186" t="s">
        <v>874</v>
      </c>
      <c r="CF11" s="186" t="s">
        <v>874</v>
      </c>
      <c r="CG11" s="186" t="s">
        <v>2800</v>
      </c>
      <c r="CH11" s="186" t="s">
        <v>874</v>
      </c>
      <c r="CI11" s="186" t="s">
        <v>874</v>
      </c>
      <c r="CJ11" s="186" t="s">
        <v>2800</v>
      </c>
      <c r="CK11" s="186" t="s">
        <v>874</v>
      </c>
      <c r="CL11" s="186" t="s">
        <v>874</v>
      </c>
      <c r="CM11" s="186" t="s">
        <v>2800</v>
      </c>
      <c r="CN11" s="186" t="s">
        <v>874</v>
      </c>
      <c r="CO11" s="186" t="s">
        <v>874</v>
      </c>
      <c r="CP11" s="186" t="s">
        <v>2800</v>
      </c>
      <c r="CQ11" s="186" t="s">
        <v>874</v>
      </c>
      <c r="CR11" s="186" t="s">
        <v>874</v>
      </c>
      <c r="CS11" s="186" t="s">
        <v>2800</v>
      </c>
      <c r="CT11" s="186" t="s">
        <v>874</v>
      </c>
      <c r="CU11" s="186" t="s">
        <v>874</v>
      </c>
      <c r="CV11" s="186" t="s">
        <v>2800</v>
      </c>
      <c r="CW11" s="186" t="s">
        <v>874</v>
      </c>
      <c r="CX11" s="186" t="s">
        <v>874</v>
      </c>
      <c r="CY11" s="186" t="s">
        <v>2800</v>
      </c>
      <c r="CZ11" s="186" t="s">
        <v>874</v>
      </c>
      <c r="DA11" s="186" t="s">
        <v>874</v>
      </c>
      <c r="DB11" s="186" t="s">
        <v>2800</v>
      </c>
      <c r="DC11" s="186" t="s">
        <v>874</v>
      </c>
      <c r="DD11" s="186" t="s">
        <v>874</v>
      </c>
      <c r="DE11" s="186" t="s">
        <v>2800</v>
      </c>
      <c r="DF11" s="186" t="s">
        <v>874</v>
      </c>
      <c r="DG11" s="186" t="s">
        <v>874</v>
      </c>
      <c r="DH11" s="186" t="s">
        <v>2800</v>
      </c>
      <c r="DI11" s="186" t="s">
        <v>874</v>
      </c>
      <c r="DJ11" s="186" t="s">
        <v>874</v>
      </c>
      <c r="DK11" s="186" t="s">
        <v>2800</v>
      </c>
      <c r="DL11" s="186" t="s">
        <v>874</v>
      </c>
      <c r="DM11" s="186" t="s">
        <v>874</v>
      </c>
      <c r="DN11" s="186" t="s">
        <v>2800</v>
      </c>
      <c r="DO11" s="186" t="s">
        <v>874</v>
      </c>
      <c r="DP11" s="186" t="s">
        <v>874</v>
      </c>
      <c r="DQ11" s="186" t="s">
        <v>2800</v>
      </c>
      <c r="DR11" s="186" t="s">
        <v>874</v>
      </c>
      <c r="DS11" s="186" t="s">
        <v>874</v>
      </c>
      <c r="DT11" s="186" t="s">
        <v>2800</v>
      </c>
      <c r="DU11" s="186" t="s">
        <v>874</v>
      </c>
      <c r="DV11" s="186" t="s">
        <v>874</v>
      </c>
      <c r="DW11" s="186" t="s">
        <v>2800</v>
      </c>
      <c r="DX11" s="186" t="s">
        <v>874</v>
      </c>
      <c r="DY11" s="186" t="s">
        <v>874</v>
      </c>
      <c r="DZ11" s="186" t="s">
        <v>2800</v>
      </c>
      <c r="EA11" s="186" t="s">
        <v>874</v>
      </c>
      <c r="EB11" s="186" t="s">
        <v>874</v>
      </c>
      <c r="EC11" s="186" t="s">
        <v>2800</v>
      </c>
      <c r="ED11" s="186" t="s">
        <v>874</v>
      </c>
      <c r="EE11" s="186" t="s">
        <v>874</v>
      </c>
      <c r="EF11" s="186" t="s">
        <v>2800</v>
      </c>
      <c r="EG11" s="186" t="s">
        <v>874</v>
      </c>
      <c r="EH11" s="186" t="s">
        <v>874</v>
      </c>
      <c r="EI11" s="186" t="s">
        <v>2800</v>
      </c>
      <c r="EJ11" s="186" t="s">
        <v>874</v>
      </c>
      <c r="EK11" s="186" t="s">
        <v>874</v>
      </c>
      <c r="EL11" s="186" t="s">
        <v>2800</v>
      </c>
      <c r="EM11" s="186" t="s">
        <v>874</v>
      </c>
      <c r="EN11" s="186" t="s">
        <v>874</v>
      </c>
      <c r="EO11" s="186" t="s">
        <v>2800</v>
      </c>
      <c r="EP11" s="186" t="s">
        <v>874</v>
      </c>
      <c r="EQ11" s="186" t="s">
        <v>874</v>
      </c>
      <c r="ER11" s="186" t="s">
        <v>2800</v>
      </c>
      <c r="ES11" s="186" t="s">
        <v>874</v>
      </c>
      <c r="ET11" s="186" t="s">
        <v>874</v>
      </c>
    </row>
    <row r="12" spans="1:150" x14ac:dyDescent="0.3">
      <c r="A12" s="1"/>
      <c r="B12" s="185" t="s">
        <v>2804</v>
      </c>
      <c r="C12" s="185" t="s">
        <v>90</v>
      </c>
      <c r="D12" s="185" t="s">
        <v>94</v>
      </c>
      <c r="E12" s="185" t="s">
        <v>2805</v>
      </c>
      <c r="F12" s="185" t="s">
        <v>2806</v>
      </c>
      <c r="G12" s="186" t="s">
        <v>2800</v>
      </c>
      <c r="H12" s="186" t="s">
        <v>874</v>
      </c>
      <c r="I12" s="186" t="s">
        <v>874</v>
      </c>
      <c r="J12" s="186" t="s">
        <v>2800</v>
      </c>
      <c r="K12" s="186" t="s">
        <v>874</v>
      </c>
      <c r="L12" s="186" t="s">
        <v>874</v>
      </c>
      <c r="M12" s="186" t="s">
        <v>2800</v>
      </c>
      <c r="N12" s="186" t="s">
        <v>874</v>
      </c>
      <c r="O12" s="186" t="s">
        <v>874</v>
      </c>
      <c r="P12" s="186" t="s">
        <v>2800</v>
      </c>
      <c r="Q12" s="186" t="s">
        <v>874</v>
      </c>
      <c r="R12" s="186" t="s">
        <v>874</v>
      </c>
      <c r="S12" s="186" t="s">
        <v>2800</v>
      </c>
      <c r="T12" s="186" t="s">
        <v>874</v>
      </c>
      <c r="U12" s="186" t="s">
        <v>874</v>
      </c>
      <c r="V12" s="186" t="s">
        <v>2800</v>
      </c>
      <c r="W12" s="186" t="s">
        <v>874</v>
      </c>
      <c r="X12" s="186" t="s">
        <v>874</v>
      </c>
      <c r="Y12" s="186" t="s">
        <v>2800</v>
      </c>
      <c r="Z12" s="186" t="s">
        <v>874</v>
      </c>
      <c r="AA12" s="186" t="s">
        <v>874</v>
      </c>
      <c r="AB12" s="186" t="s">
        <v>2800</v>
      </c>
      <c r="AC12" s="186" t="s">
        <v>874</v>
      </c>
      <c r="AD12" s="186" t="s">
        <v>874</v>
      </c>
      <c r="AE12" s="186" t="s">
        <v>2800</v>
      </c>
      <c r="AF12" s="186" t="s">
        <v>874</v>
      </c>
      <c r="AG12" s="186" t="s">
        <v>874</v>
      </c>
      <c r="AH12" s="186" t="s">
        <v>2800</v>
      </c>
      <c r="AI12" s="186" t="s">
        <v>874</v>
      </c>
      <c r="AJ12" s="186" t="s">
        <v>874</v>
      </c>
      <c r="AK12" s="186" t="s">
        <v>2800</v>
      </c>
      <c r="AL12" s="186" t="s">
        <v>874</v>
      </c>
      <c r="AM12" s="186" t="s">
        <v>874</v>
      </c>
      <c r="AN12" s="186" t="s">
        <v>2800</v>
      </c>
      <c r="AO12" s="186" t="s">
        <v>874</v>
      </c>
      <c r="AP12" s="186" t="s">
        <v>874</v>
      </c>
      <c r="AQ12" s="186" t="s">
        <v>2800</v>
      </c>
      <c r="AR12" s="186" t="s">
        <v>874</v>
      </c>
      <c r="AS12" s="186" t="s">
        <v>874</v>
      </c>
      <c r="AT12" s="186" t="s">
        <v>2800</v>
      </c>
      <c r="AU12" s="186" t="s">
        <v>874</v>
      </c>
      <c r="AV12" s="186" t="s">
        <v>874</v>
      </c>
      <c r="AW12" s="186" t="s">
        <v>2800</v>
      </c>
      <c r="AX12" s="186" t="s">
        <v>874</v>
      </c>
      <c r="AY12" s="186" t="s">
        <v>874</v>
      </c>
      <c r="AZ12" s="186" t="s">
        <v>2800</v>
      </c>
      <c r="BA12" s="186" t="s">
        <v>874</v>
      </c>
      <c r="BB12" s="186" t="s">
        <v>874</v>
      </c>
      <c r="BC12" s="186" t="s">
        <v>2800</v>
      </c>
      <c r="BD12" s="186" t="s">
        <v>874</v>
      </c>
      <c r="BE12" s="186" t="s">
        <v>874</v>
      </c>
      <c r="BF12" s="186" t="s">
        <v>2800</v>
      </c>
      <c r="BG12" s="186" t="s">
        <v>874</v>
      </c>
      <c r="BH12" s="186" t="s">
        <v>874</v>
      </c>
      <c r="BI12" s="186" t="s">
        <v>2800</v>
      </c>
      <c r="BJ12" s="186" t="s">
        <v>874</v>
      </c>
      <c r="BK12" s="186" t="s">
        <v>874</v>
      </c>
      <c r="BL12" s="186" t="s">
        <v>2800</v>
      </c>
      <c r="BM12" s="186" t="s">
        <v>874</v>
      </c>
      <c r="BN12" s="186" t="s">
        <v>874</v>
      </c>
      <c r="BO12" s="186" t="s">
        <v>2800</v>
      </c>
      <c r="BP12" s="186" t="s">
        <v>874</v>
      </c>
      <c r="BQ12" s="186" t="s">
        <v>874</v>
      </c>
      <c r="BR12" s="186" t="s">
        <v>2800</v>
      </c>
      <c r="BS12" s="186" t="s">
        <v>874</v>
      </c>
      <c r="BT12" s="186" t="s">
        <v>874</v>
      </c>
      <c r="BU12" s="186" t="s">
        <v>2800</v>
      </c>
      <c r="BV12" s="186" t="s">
        <v>874</v>
      </c>
      <c r="BW12" s="186" t="s">
        <v>874</v>
      </c>
      <c r="BX12" s="186" t="s">
        <v>2800</v>
      </c>
      <c r="BY12" s="186" t="s">
        <v>874</v>
      </c>
      <c r="BZ12" s="186" t="s">
        <v>874</v>
      </c>
      <c r="CA12" s="186" t="s">
        <v>2800</v>
      </c>
      <c r="CB12" s="186" t="s">
        <v>874</v>
      </c>
      <c r="CC12" s="186" t="s">
        <v>874</v>
      </c>
      <c r="CD12" s="186" t="s">
        <v>2800</v>
      </c>
      <c r="CE12" s="186" t="s">
        <v>874</v>
      </c>
      <c r="CF12" s="186" t="s">
        <v>874</v>
      </c>
      <c r="CG12" s="186" t="s">
        <v>2800</v>
      </c>
      <c r="CH12" s="186" t="s">
        <v>874</v>
      </c>
      <c r="CI12" s="186" t="s">
        <v>874</v>
      </c>
      <c r="CJ12" s="186" t="s">
        <v>2800</v>
      </c>
      <c r="CK12" s="186" t="s">
        <v>874</v>
      </c>
      <c r="CL12" s="186" t="s">
        <v>874</v>
      </c>
      <c r="CM12" s="186" t="s">
        <v>2800</v>
      </c>
      <c r="CN12" s="186" t="s">
        <v>874</v>
      </c>
      <c r="CO12" s="186" t="s">
        <v>874</v>
      </c>
      <c r="CP12" s="186" t="s">
        <v>2800</v>
      </c>
      <c r="CQ12" s="186" t="s">
        <v>874</v>
      </c>
      <c r="CR12" s="186" t="s">
        <v>874</v>
      </c>
      <c r="CS12" s="186" t="s">
        <v>2800</v>
      </c>
      <c r="CT12" s="186" t="s">
        <v>874</v>
      </c>
      <c r="CU12" s="186" t="s">
        <v>874</v>
      </c>
      <c r="CV12" s="186" t="s">
        <v>2800</v>
      </c>
      <c r="CW12" s="186" t="s">
        <v>874</v>
      </c>
      <c r="CX12" s="186" t="s">
        <v>874</v>
      </c>
      <c r="CY12" s="186" t="s">
        <v>2800</v>
      </c>
      <c r="CZ12" s="186" t="s">
        <v>874</v>
      </c>
      <c r="DA12" s="186" t="s">
        <v>874</v>
      </c>
      <c r="DB12" s="186" t="s">
        <v>2800</v>
      </c>
      <c r="DC12" s="186" t="s">
        <v>874</v>
      </c>
      <c r="DD12" s="186" t="s">
        <v>874</v>
      </c>
      <c r="DE12" s="186" t="s">
        <v>2800</v>
      </c>
      <c r="DF12" s="186" t="s">
        <v>874</v>
      </c>
      <c r="DG12" s="186" t="s">
        <v>874</v>
      </c>
      <c r="DH12" s="186" t="s">
        <v>2800</v>
      </c>
      <c r="DI12" s="186" t="s">
        <v>874</v>
      </c>
      <c r="DJ12" s="186" t="s">
        <v>874</v>
      </c>
      <c r="DK12" s="186" t="s">
        <v>2800</v>
      </c>
      <c r="DL12" s="186" t="s">
        <v>874</v>
      </c>
      <c r="DM12" s="186" t="s">
        <v>874</v>
      </c>
      <c r="DN12" s="186" t="s">
        <v>2800</v>
      </c>
      <c r="DO12" s="186" t="s">
        <v>874</v>
      </c>
      <c r="DP12" s="186" t="s">
        <v>874</v>
      </c>
      <c r="DQ12" s="186" t="s">
        <v>2800</v>
      </c>
      <c r="DR12" s="186" t="s">
        <v>874</v>
      </c>
      <c r="DS12" s="186" t="s">
        <v>874</v>
      </c>
      <c r="DT12" s="186" t="s">
        <v>2800</v>
      </c>
      <c r="DU12" s="186" t="s">
        <v>874</v>
      </c>
      <c r="DV12" s="186" t="s">
        <v>874</v>
      </c>
      <c r="DW12" s="186" t="s">
        <v>2800</v>
      </c>
      <c r="DX12" s="186" t="s">
        <v>874</v>
      </c>
      <c r="DY12" s="186" t="s">
        <v>874</v>
      </c>
      <c r="DZ12" s="186" t="s">
        <v>2800</v>
      </c>
      <c r="EA12" s="186" t="s">
        <v>874</v>
      </c>
      <c r="EB12" s="186" t="s">
        <v>874</v>
      </c>
      <c r="EC12" s="186" t="s">
        <v>2800</v>
      </c>
      <c r="ED12" s="186" t="s">
        <v>874</v>
      </c>
      <c r="EE12" s="186" t="s">
        <v>874</v>
      </c>
      <c r="EF12" s="186" t="s">
        <v>2800</v>
      </c>
      <c r="EG12" s="186" t="s">
        <v>874</v>
      </c>
      <c r="EH12" s="186" t="s">
        <v>874</v>
      </c>
      <c r="EI12" s="186" t="s">
        <v>2800</v>
      </c>
      <c r="EJ12" s="186" t="s">
        <v>874</v>
      </c>
      <c r="EK12" s="186" t="s">
        <v>874</v>
      </c>
      <c r="EL12" s="186" t="s">
        <v>2800</v>
      </c>
      <c r="EM12" s="186" t="s">
        <v>874</v>
      </c>
      <c r="EN12" s="186" t="s">
        <v>874</v>
      </c>
      <c r="EO12" s="186" t="s">
        <v>2800</v>
      </c>
      <c r="EP12" s="186" t="s">
        <v>874</v>
      </c>
      <c r="EQ12" s="186" t="s">
        <v>874</v>
      </c>
      <c r="ER12" s="186" t="s">
        <v>2800</v>
      </c>
      <c r="ES12" s="186" t="s">
        <v>874</v>
      </c>
      <c r="ET12" s="186" t="s">
        <v>874</v>
      </c>
    </row>
    <row r="13" spans="1:150" x14ac:dyDescent="0.3">
      <c r="A13" s="1"/>
      <c r="B13" s="185" t="s">
        <v>2807</v>
      </c>
      <c r="C13" s="185" t="s">
        <v>90</v>
      </c>
      <c r="D13" s="185" t="s">
        <v>94</v>
      </c>
      <c r="E13" s="185" t="s">
        <v>2808</v>
      </c>
      <c r="F13" s="185" t="s">
        <v>2809</v>
      </c>
      <c r="G13" s="186" t="s">
        <v>2800</v>
      </c>
      <c r="H13" s="186" t="s">
        <v>874</v>
      </c>
      <c r="I13" s="186" t="s">
        <v>874</v>
      </c>
      <c r="J13" s="186" t="s">
        <v>2800</v>
      </c>
      <c r="K13" s="186" t="s">
        <v>874</v>
      </c>
      <c r="L13" s="186" t="s">
        <v>874</v>
      </c>
      <c r="M13" s="186" t="s">
        <v>2800</v>
      </c>
      <c r="N13" s="186" t="s">
        <v>874</v>
      </c>
      <c r="O13" s="186" t="s">
        <v>874</v>
      </c>
      <c r="P13" s="186" t="s">
        <v>2800</v>
      </c>
      <c r="Q13" s="186" t="s">
        <v>874</v>
      </c>
      <c r="R13" s="186" t="s">
        <v>874</v>
      </c>
      <c r="S13" s="186" t="s">
        <v>2800</v>
      </c>
      <c r="T13" s="186" t="s">
        <v>874</v>
      </c>
      <c r="U13" s="186" t="s">
        <v>874</v>
      </c>
      <c r="V13" s="186" t="s">
        <v>2800</v>
      </c>
      <c r="W13" s="186" t="s">
        <v>874</v>
      </c>
      <c r="X13" s="186" t="s">
        <v>874</v>
      </c>
      <c r="Y13" s="186" t="s">
        <v>2800</v>
      </c>
      <c r="Z13" s="186" t="s">
        <v>874</v>
      </c>
      <c r="AA13" s="186" t="s">
        <v>874</v>
      </c>
      <c r="AB13" s="186" t="s">
        <v>2800</v>
      </c>
      <c r="AC13" s="186" t="s">
        <v>874</v>
      </c>
      <c r="AD13" s="186" t="s">
        <v>874</v>
      </c>
      <c r="AE13" s="186" t="s">
        <v>2800</v>
      </c>
      <c r="AF13" s="186" t="s">
        <v>874</v>
      </c>
      <c r="AG13" s="186" t="s">
        <v>874</v>
      </c>
      <c r="AH13" s="186" t="s">
        <v>2800</v>
      </c>
      <c r="AI13" s="186" t="s">
        <v>874</v>
      </c>
      <c r="AJ13" s="186" t="s">
        <v>874</v>
      </c>
      <c r="AK13" s="186" t="s">
        <v>2800</v>
      </c>
      <c r="AL13" s="186" t="s">
        <v>874</v>
      </c>
      <c r="AM13" s="186" t="s">
        <v>874</v>
      </c>
      <c r="AN13" s="186" t="s">
        <v>2800</v>
      </c>
      <c r="AO13" s="186" t="s">
        <v>874</v>
      </c>
      <c r="AP13" s="186" t="s">
        <v>874</v>
      </c>
      <c r="AQ13" s="186" t="s">
        <v>2800</v>
      </c>
      <c r="AR13" s="186" t="s">
        <v>874</v>
      </c>
      <c r="AS13" s="186" t="s">
        <v>874</v>
      </c>
      <c r="AT13" s="186" t="s">
        <v>2800</v>
      </c>
      <c r="AU13" s="186" t="s">
        <v>874</v>
      </c>
      <c r="AV13" s="186" t="s">
        <v>874</v>
      </c>
      <c r="AW13" s="186" t="s">
        <v>2800</v>
      </c>
      <c r="AX13" s="186" t="s">
        <v>874</v>
      </c>
      <c r="AY13" s="186" t="s">
        <v>874</v>
      </c>
      <c r="AZ13" s="186" t="s">
        <v>2800</v>
      </c>
      <c r="BA13" s="186" t="s">
        <v>874</v>
      </c>
      <c r="BB13" s="186" t="s">
        <v>874</v>
      </c>
      <c r="BC13" s="186" t="s">
        <v>2800</v>
      </c>
      <c r="BD13" s="186" t="s">
        <v>874</v>
      </c>
      <c r="BE13" s="186" t="s">
        <v>874</v>
      </c>
      <c r="BF13" s="186" t="s">
        <v>2800</v>
      </c>
      <c r="BG13" s="186" t="s">
        <v>874</v>
      </c>
      <c r="BH13" s="186" t="s">
        <v>874</v>
      </c>
      <c r="BI13" s="186" t="s">
        <v>2800</v>
      </c>
      <c r="BJ13" s="186" t="s">
        <v>874</v>
      </c>
      <c r="BK13" s="186" t="s">
        <v>874</v>
      </c>
      <c r="BL13" s="186" t="s">
        <v>2800</v>
      </c>
      <c r="BM13" s="186" t="s">
        <v>874</v>
      </c>
      <c r="BN13" s="186" t="s">
        <v>874</v>
      </c>
      <c r="BO13" s="186" t="s">
        <v>2800</v>
      </c>
      <c r="BP13" s="186" t="s">
        <v>874</v>
      </c>
      <c r="BQ13" s="186" t="s">
        <v>874</v>
      </c>
      <c r="BR13" s="186" t="s">
        <v>2800</v>
      </c>
      <c r="BS13" s="186" t="s">
        <v>874</v>
      </c>
      <c r="BT13" s="186" t="s">
        <v>874</v>
      </c>
      <c r="BU13" s="186" t="s">
        <v>2800</v>
      </c>
      <c r="BV13" s="186" t="s">
        <v>874</v>
      </c>
      <c r="BW13" s="186" t="s">
        <v>874</v>
      </c>
      <c r="BX13" s="186" t="s">
        <v>2800</v>
      </c>
      <c r="BY13" s="186" t="s">
        <v>874</v>
      </c>
      <c r="BZ13" s="186" t="s">
        <v>874</v>
      </c>
      <c r="CA13" s="186" t="s">
        <v>2800</v>
      </c>
      <c r="CB13" s="186" t="s">
        <v>874</v>
      </c>
      <c r="CC13" s="186" t="s">
        <v>874</v>
      </c>
      <c r="CD13" s="186" t="s">
        <v>2800</v>
      </c>
      <c r="CE13" s="186" t="s">
        <v>874</v>
      </c>
      <c r="CF13" s="186" t="s">
        <v>874</v>
      </c>
      <c r="CG13" s="186" t="s">
        <v>2800</v>
      </c>
      <c r="CH13" s="186" t="s">
        <v>874</v>
      </c>
      <c r="CI13" s="186" t="s">
        <v>874</v>
      </c>
      <c r="CJ13" s="186" t="s">
        <v>2800</v>
      </c>
      <c r="CK13" s="186" t="s">
        <v>874</v>
      </c>
      <c r="CL13" s="186" t="s">
        <v>874</v>
      </c>
      <c r="CM13" s="186" t="s">
        <v>2800</v>
      </c>
      <c r="CN13" s="186" t="s">
        <v>874</v>
      </c>
      <c r="CO13" s="186" t="s">
        <v>874</v>
      </c>
      <c r="CP13" s="186" t="s">
        <v>2800</v>
      </c>
      <c r="CQ13" s="186" t="s">
        <v>874</v>
      </c>
      <c r="CR13" s="186" t="s">
        <v>874</v>
      </c>
      <c r="CS13" s="186" t="s">
        <v>2800</v>
      </c>
      <c r="CT13" s="186" t="s">
        <v>874</v>
      </c>
      <c r="CU13" s="186" t="s">
        <v>874</v>
      </c>
      <c r="CV13" s="186" t="s">
        <v>2800</v>
      </c>
      <c r="CW13" s="186" t="s">
        <v>874</v>
      </c>
      <c r="CX13" s="186" t="s">
        <v>874</v>
      </c>
      <c r="CY13" s="186" t="s">
        <v>2800</v>
      </c>
      <c r="CZ13" s="186" t="s">
        <v>874</v>
      </c>
      <c r="DA13" s="186" t="s">
        <v>874</v>
      </c>
      <c r="DB13" s="186" t="s">
        <v>2800</v>
      </c>
      <c r="DC13" s="186" t="s">
        <v>874</v>
      </c>
      <c r="DD13" s="186" t="s">
        <v>874</v>
      </c>
      <c r="DE13" s="186" t="s">
        <v>2800</v>
      </c>
      <c r="DF13" s="186" t="s">
        <v>874</v>
      </c>
      <c r="DG13" s="186" t="s">
        <v>874</v>
      </c>
      <c r="DH13" s="186" t="s">
        <v>2800</v>
      </c>
      <c r="DI13" s="186" t="s">
        <v>874</v>
      </c>
      <c r="DJ13" s="186" t="s">
        <v>874</v>
      </c>
      <c r="DK13" s="186" t="s">
        <v>2800</v>
      </c>
      <c r="DL13" s="186" t="s">
        <v>874</v>
      </c>
      <c r="DM13" s="186" t="s">
        <v>874</v>
      </c>
      <c r="DN13" s="186" t="s">
        <v>2800</v>
      </c>
      <c r="DO13" s="186" t="s">
        <v>874</v>
      </c>
      <c r="DP13" s="186" t="s">
        <v>874</v>
      </c>
      <c r="DQ13" s="186" t="s">
        <v>2800</v>
      </c>
      <c r="DR13" s="186" t="s">
        <v>874</v>
      </c>
      <c r="DS13" s="186" t="s">
        <v>874</v>
      </c>
      <c r="DT13" s="186" t="s">
        <v>2800</v>
      </c>
      <c r="DU13" s="186" t="s">
        <v>874</v>
      </c>
      <c r="DV13" s="186" t="s">
        <v>874</v>
      </c>
      <c r="DW13" s="186" t="s">
        <v>2800</v>
      </c>
      <c r="DX13" s="186" t="s">
        <v>874</v>
      </c>
      <c r="DY13" s="186" t="s">
        <v>874</v>
      </c>
      <c r="DZ13" s="186" t="s">
        <v>2800</v>
      </c>
      <c r="EA13" s="186" t="s">
        <v>874</v>
      </c>
      <c r="EB13" s="186" t="s">
        <v>874</v>
      </c>
      <c r="EC13" s="186" t="s">
        <v>2800</v>
      </c>
      <c r="ED13" s="186" t="s">
        <v>874</v>
      </c>
      <c r="EE13" s="186" t="s">
        <v>874</v>
      </c>
      <c r="EF13" s="186" t="s">
        <v>2800</v>
      </c>
      <c r="EG13" s="186" t="s">
        <v>874</v>
      </c>
      <c r="EH13" s="186" t="s">
        <v>874</v>
      </c>
      <c r="EI13" s="186" t="s">
        <v>2800</v>
      </c>
      <c r="EJ13" s="186" t="s">
        <v>874</v>
      </c>
      <c r="EK13" s="186" t="s">
        <v>874</v>
      </c>
      <c r="EL13" s="186" t="s">
        <v>2800</v>
      </c>
      <c r="EM13" s="186" t="s">
        <v>874</v>
      </c>
      <c r="EN13" s="186" t="s">
        <v>874</v>
      </c>
      <c r="EO13" s="186" t="s">
        <v>2800</v>
      </c>
      <c r="EP13" s="186" t="s">
        <v>874</v>
      </c>
      <c r="EQ13" s="186" t="s">
        <v>874</v>
      </c>
      <c r="ER13" s="186" t="s">
        <v>2800</v>
      </c>
      <c r="ES13" s="186" t="s">
        <v>874</v>
      </c>
      <c r="ET13" s="186" t="s">
        <v>874</v>
      </c>
    </row>
    <row r="14" spans="1:150" x14ac:dyDescent="0.3">
      <c r="A14" s="1"/>
      <c r="B14" s="185" t="s">
        <v>2810</v>
      </c>
      <c r="C14" s="185" t="s">
        <v>90</v>
      </c>
      <c r="D14" s="185" t="s">
        <v>94</v>
      </c>
      <c r="E14" s="185" t="s">
        <v>2811</v>
      </c>
      <c r="F14" s="185" t="s">
        <v>2812</v>
      </c>
      <c r="G14" s="186" t="s">
        <v>2800</v>
      </c>
      <c r="H14" s="186" t="s">
        <v>2693</v>
      </c>
      <c r="I14" s="186" t="s">
        <v>2693</v>
      </c>
      <c r="J14" s="186" t="s">
        <v>2800</v>
      </c>
      <c r="K14" s="186" t="s">
        <v>2693</v>
      </c>
      <c r="L14" s="186" t="s">
        <v>2693</v>
      </c>
      <c r="M14" s="186" t="s">
        <v>2800</v>
      </c>
      <c r="N14" s="186" t="s">
        <v>2693</v>
      </c>
      <c r="O14" s="186" t="s">
        <v>2693</v>
      </c>
      <c r="P14" s="186" t="s">
        <v>2800</v>
      </c>
      <c r="Q14" s="186" t="s">
        <v>2693</v>
      </c>
      <c r="R14" s="186" t="s">
        <v>2693</v>
      </c>
      <c r="S14" s="186" t="s">
        <v>2800</v>
      </c>
      <c r="T14" s="186" t="s">
        <v>2693</v>
      </c>
      <c r="U14" s="186" t="s">
        <v>2693</v>
      </c>
      <c r="V14" s="186" t="s">
        <v>2800</v>
      </c>
      <c r="W14" s="186" t="s">
        <v>2693</v>
      </c>
      <c r="X14" s="186" t="s">
        <v>2693</v>
      </c>
      <c r="Y14" s="186" t="s">
        <v>2800</v>
      </c>
      <c r="Z14" s="186" t="s">
        <v>2693</v>
      </c>
      <c r="AA14" s="186" t="s">
        <v>2693</v>
      </c>
      <c r="AB14" s="186" t="s">
        <v>2800</v>
      </c>
      <c r="AC14" s="186" t="s">
        <v>2693</v>
      </c>
      <c r="AD14" s="186" t="s">
        <v>2693</v>
      </c>
      <c r="AE14" s="186" t="s">
        <v>2800</v>
      </c>
      <c r="AF14" s="186" t="s">
        <v>2693</v>
      </c>
      <c r="AG14" s="186" t="s">
        <v>2693</v>
      </c>
      <c r="AH14" s="186" t="s">
        <v>2800</v>
      </c>
      <c r="AI14" s="186" t="s">
        <v>2693</v>
      </c>
      <c r="AJ14" s="186" t="s">
        <v>2693</v>
      </c>
      <c r="AK14" s="186" t="s">
        <v>2800</v>
      </c>
      <c r="AL14" s="186" t="s">
        <v>2693</v>
      </c>
      <c r="AM14" s="186" t="s">
        <v>2693</v>
      </c>
      <c r="AN14" s="186" t="s">
        <v>2800</v>
      </c>
      <c r="AO14" s="186" t="s">
        <v>2693</v>
      </c>
      <c r="AP14" s="186" t="s">
        <v>2693</v>
      </c>
      <c r="AQ14" s="186" t="s">
        <v>2800</v>
      </c>
      <c r="AR14" s="186" t="s">
        <v>2693</v>
      </c>
      <c r="AS14" s="186" t="s">
        <v>2693</v>
      </c>
      <c r="AT14" s="186" t="s">
        <v>2800</v>
      </c>
      <c r="AU14" s="186" t="s">
        <v>2693</v>
      </c>
      <c r="AV14" s="186" t="s">
        <v>2693</v>
      </c>
      <c r="AW14" s="186" t="s">
        <v>2800</v>
      </c>
      <c r="AX14" s="186" t="s">
        <v>2693</v>
      </c>
      <c r="AY14" s="186" t="s">
        <v>2693</v>
      </c>
      <c r="AZ14" s="186" t="s">
        <v>2800</v>
      </c>
      <c r="BA14" s="186" t="s">
        <v>2693</v>
      </c>
      <c r="BB14" s="186" t="s">
        <v>2693</v>
      </c>
      <c r="BC14" s="186" t="s">
        <v>2800</v>
      </c>
      <c r="BD14" s="186" t="s">
        <v>2693</v>
      </c>
      <c r="BE14" s="186" t="s">
        <v>2693</v>
      </c>
      <c r="BF14" s="186" t="s">
        <v>2800</v>
      </c>
      <c r="BG14" s="186" t="s">
        <v>2693</v>
      </c>
      <c r="BH14" s="186" t="s">
        <v>2693</v>
      </c>
      <c r="BI14" s="186" t="s">
        <v>2800</v>
      </c>
      <c r="BJ14" s="186" t="s">
        <v>2693</v>
      </c>
      <c r="BK14" s="186" t="s">
        <v>2693</v>
      </c>
      <c r="BL14" s="186" t="s">
        <v>2800</v>
      </c>
      <c r="BM14" s="186" t="s">
        <v>2693</v>
      </c>
      <c r="BN14" s="186" t="s">
        <v>2693</v>
      </c>
      <c r="BO14" s="186" t="s">
        <v>2800</v>
      </c>
      <c r="BP14" s="186" t="s">
        <v>2693</v>
      </c>
      <c r="BQ14" s="186" t="s">
        <v>2693</v>
      </c>
      <c r="BR14" s="186" t="s">
        <v>2800</v>
      </c>
      <c r="BS14" s="186" t="s">
        <v>2693</v>
      </c>
      <c r="BT14" s="186" t="s">
        <v>2693</v>
      </c>
      <c r="BU14" s="186" t="s">
        <v>2800</v>
      </c>
      <c r="BV14" s="186" t="s">
        <v>2693</v>
      </c>
      <c r="BW14" s="186" t="s">
        <v>2693</v>
      </c>
      <c r="BX14" s="186" t="s">
        <v>2800</v>
      </c>
      <c r="BY14" s="186" t="s">
        <v>2693</v>
      </c>
      <c r="BZ14" s="186" t="s">
        <v>2693</v>
      </c>
      <c r="CA14" s="186" t="s">
        <v>2800</v>
      </c>
      <c r="CB14" s="186" t="s">
        <v>2693</v>
      </c>
      <c r="CC14" s="186" t="s">
        <v>2693</v>
      </c>
      <c r="CD14" s="186" t="s">
        <v>2800</v>
      </c>
      <c r="CE14" s="186" t="s">
        <v>2693</v>
      </c>
      <c r="CF14" s="186" t="s">
        <v>2693</v>
      </c>
      <c r="CG14" s="186" t="s">
        <v>2800</v>
      </c>
      <c r="CH14" s="186" t="s">
        <v>2693</v>
      </c>
      <c r="CI14" s="186" t="s">
        <v>2693</v>
      </c>
      <c r="CJ14" s="186" t="s">
        <v>2800</v>
      </c>
      <c r="CK14" s="186" t="s">
        <v>2693</v>
      </c>
      <c r="CL14" s="186" t="s">
        <v>2693</v>
      </c>
      <c r="CM14" s="186" t="s">
        <v>2800</v>
      </c>
      <c r="CN14" s="186" t="s">
        <v>2693</v>
      </c>
      <c r="CO14" s="186" t="s">
        <v>2693</v>
      </c>
      <c r="CP14" s="186" t="s">
        <v>2800</v>
      </c>
      <c r="CQ14" s="186" t="s">
        <v>2693</v>
      </c>
      <c r="CR14" s="186" t="s">
        <v>2693</v>
      </c>
      <c r="CS14" s="186" t="s">
        <v>2800</v>
      </c>
      <c r="CT14" s="186" t="s">
        <v>2693</v>
      </c>
      <c r="CU14" s="186" t="s">
        <v>2693</v>
      </c>
      <c r="CV14" s="186" t="s">
        <v>2800</v>
      </c>
      <c r="CW14" s="186" t="s">
        <v>2693</v>
      </c>
      <c r="CX14" s="186" t="s">
        <v>2693</v>
      </c>
      <c r="CY14" s="186" t="s">
        <v>2800</v>
      </c>
      <c r="CZ14" s="186" t="s">
        <v>2693</v>
      </c>
      <c r="DA14" s="186" t="s">
        <v>2693</v>
      </c>
      <c r="DB14" s="186" t="s">
        <v>2800</v>
      </c>
      <c r="DC14" s="186" t="s">
        <v>2693</v>
      </c>
      <c r="DD14" s="186" t="s">
        <v>2693</v>
      </c>
      <c r="DE14" s="186" t="s">
        <v>2800</v>
      </c>
      <c r="DF14" s="186" t="s">
        <v>2693</v>
      </c>
      <c r="DG14" s="186" t="s">
        <v>2693</v>
      </c>
      <c r="DH14" s="186" t="s">
        <v>2800</v>
      </c>
      <c r="DI14" s="186" t="s">
        <v>2693</v>
      </c>
      <c r="DJ14" s="186" t="s">
        <v>2693</v>
      </c>
      <c r="DK14" s="186" t="s">
        <v>2800</v>
      </c>
      <c r="DL14" s="186" t="s">
        <v>2693</v>
      </c>
      <c r="DM14" s="186" t="s">
        <v>2693</v>
      </c>
      <c r="DN14" s="186" t="s">
        <v>2800</v>
      </c>
      <c r="DO14" s="186" t="s">
        <v>2693</v>
      </c>
      <c r="DP14" s="186" t="s">
        <v>2693</v>
      </c>
      <c r="DQ14" s="186" t="s">
        <v>2800</v>
      </c>
      <c r="DR14" s="186" t="s">
        <v>2693</v>
      </c>
      <c r="DS14" s="186" t="s">
        <v>2693</v>
      </c>
      <c r="DT14" s="186" t="s">
        <v>2800</v>
      </c>
      <c r="DU14" s="186" t="s">
        <v>2693</v>
      </c>
      <c r="DV14" s="186" t="s">
        <v>2693</v>
      </c>
      <c r="DW14" s="186" t="s">
        <v>2800</v>
      </c>
      <c r="DX14" s="186" t="s">
        <v>2693</v>
      </c>
      <c r="DY14" s="186" t="s">
        <v>2693</v>
      </c>
      <c r="DZ14" s="186" t="s">
        <v>2800</v>
      </c>
      <c r="EA14" s="186" t="s">
        <v>2693</v>
      </c>
      <c r="EB14" s="186" t="s">
        <v>2693</v>
      </c>
      <c r="EC14" s="186" t="s">
        <v>2800</v>
      </c>
      <c r="ED14" s="186" t="s">
        <v>2693</v>
      </c>
      <c r="EE14" s="186" t="s">
        <v>2693</v>
      </c>
      <c r="EF14" s="186" t="s">
        <v>2800</v>
      </c>
      <c r="EG14" s="186" t="s">
        <v>2693</v>
      </c>
      <c r="EH14" s="186" t="s">
        <v>2693</v>
      </c>
      <c r="EI14" s="186" t="s">
        <v>2800</v>
      </c>
      <c r="EJ14" s="186" t="s">
        <v>2693</v>
      </c>
      <c r="EK14" s="186" t="s">
        <v>2693</v>
      </c>
      <c r="EL14" s="186" t="s">
        <v>2800</v>
      </c>
      <c r="EM14" s="186" t="s">
        <v>2693</v>
      </c>
      <c r="EN14" s="186" t="s">
        <v>2693</v>
      </c>
      <c r="EO14" s="186" t="s">
        <v>2800</v>
      </c>
      <c r="EP14" s="186" t="s">
        <v>2693</v>
      </c>
      <c r="EQ14" s="186" t="s">
        <v>2693</v>
      </c>
      <c r="ER14" s="186" t="s">
        <v>2800</v>
      </c>
      <c r="ES14" s="186" t="s">
        <v>2693</v>
      </c>
      <c r="ET14" s="186" t="s">
        <v>2693</v>
      </c>
    </row>
    <row r="15" spans="1:150" x14ac:dyDescent="0.3">
      <c r="A15" s="1"/>
      <c r="B15" s="184" t="s">
        <v>2813</v>
      </c>
      <c r="C15" s="184" t="s">
        <v>90</v>
      </c>
      <c r="D15" s="184" t="s">
        <v>97</v>
      </c>
      <c r="E15" s="184" t="s">
        <v>2814</v>
      </c>
      <c r="F15" s="184" t="s">
        <v>2815</v>
      </c>
      <c r="G15" s="184" t="s">
        <v>2800</v>
      </c>
      <c r="H15" s="184" t="s">
        <v>2693</v>
      </c>
      <c r="I15" s="184" t="s">
        <v>2693</v>
      </c>
      <c r="J15" s="184" t="s">
        <v>2800</v>
      </c>
      <c r="K15" s="184" t="s">
        <v>2693</v>
      </c>
      <c r="L15" s="184" t="s">
        <v>2693</v>
      </c>
      <c r="M15" s="184" t="s">
        <v>2800</v>
      </c>
      <c r="N15" s="184" t="s">
        <v>2693</v>
      </c>
      <c r="O15" s="184" t="s">
        <v>2693</v>
      </c>
      <c r="P15" s="184" t="s">
        <v>2800</v>
      </c>
      <c r="Q15" s="184" t="s">
        <v>2693</v>
      </c>
      <c r="R15" s="184" t="s">
        <v>2693</v>
      </c>
      <c r="S15" s="184" t="s">
        <v>2800</v>
      </c>
      <c r="T15" s="184" t="s">
        <v>2693</v>
      </c>
      <c r="U15" s="184" t="s">
        <v>2693</v>
      </c>
      <c r="V15" s="184" t="s">
        <v>2800</v>
      </c>
      <c r="W15" s="184" t="s">
        <v>2693</v>
      </c>
      <c r="X15" s="184" t="s">
        <v>2693</v>
      </c>
      <c r="Y15" s="184" t="s">
        <v>2800</v>
      </c>
      <c r="Z15" s="184" t="s">
        <v>2693</v>
      </c>
      <c r="AA15" s="184" t="s">
        <v>2693</v>
      </c>
      <c r="AB15" s="184" t="s">
        <v>2800</v>
      </c>
      <c r="AC15" s="184" t="s">
        <v>2693</v>
      </c>
      <c r="AD15" s="184" t="s">
        <v>2693</v>
      </c>
      <c r="AE15" s="184" t="s">
        <v>2800</v>
      </c>
      <c r="AF15" s="184" t="s">
        <v>2693</v>
      </c>
      <c r="AG15" s="184" t="s">
        <v>2693</v>
      </c>
      <c r="AH15" s="184" t="s">
        <v>2800</v>
      </c>
      <c r="AI15" s="184" t="s">
        <v>2693</v>
      </c>
      <c r="AJ15" s="184" t="s">
        <v>2693</v>
      </c>
      <c r="AK15" s="184" t="s">
        <v>2800</v>
      </c>
      <c r="AL15" s="184" t="s">
        <v>2693</v>
      </c>
      <c r="AM15" s="184" t="s">
        <v>2693</v>
      </c>
      <c r="AN15" s="184" t="s">
        <v>2800</v>
      </c>
      <c r="AO15" s="184" t="s">
        <v>2693</v>
      </c>
      <c r="AP15" s="184" t="s">
        <v>2693</v>
      </c>
      <c r="AQ15" s="184" t="s">
        <v>2800</v>
      </c>
      <c r="AR15" s="184" t="s">
        <v>2693</v>
      </c>
      <c r="AS15" s="184" t="s">
        <v>2693</v>
      </c>
      <c r="AT15" s="184" t="s">
        <v>2800</v>
      </c>
      <c r="AU15" s="184" t="s">
        <v>2693</v>
      </c>
      <c r="AV15" s="184" t="s">
        <v>2693</v>
      </c>
      <c r="AW15" s="184" t="s">
        <v>2800</v>
      </c>
      <c r="AX15" s="184" t="s">
        <v>2693</v>
      </c>
      <c r="AY15" s="184" t="s">
        <v>2693</v>
      </c>
      <c r="AZ15" s="184" t="s">
        <v>2800</v>
      </c>
      <c r="BA15" s="184" t="s">
        <v>2693</v>
      </c>
      <c r="BB15" s="184" t="s">
        <v>2693</v>
      </c>
      <c r="BC15" s="184" t="s">
        <v>2800</v>
      </c>
      <c r="BD15" s="184" t="s">
        <v>2693</v>
      </c>
      <c r="BE15" s="184" t="s">
        <v>2693</v>
      </c>
      <c r="BF15" s="184" t="s">
        <v>2800</v>
      </c>
      <c r="BG15" s="184" t="s">
        <v>2693</v>
      </c>
      <c r="BH15" s="184" t="s">
        <v>2693</v>
      </c>
      <c r="BI15" s="184" t="s">
        <v>2800</v>
      </c>
      <c r="BJ15" s="184" t="s">
        <v>2693</v>
      </c>
      <c r="BK15" s="184" t="s">
        <v>2693</v>
      </c>
      <c r="BL15" s="184" t="s">
        <v>2800</v>
      </c>
      <c r="BM15" s="184" t="s">
        <v>2693</v>
      </c>
      <c r="BN15" s="184" t="s">
        <v>2693</v>
      </c>
      <c r="BO15" s="184" t="s">
        <v>2800</v>
      </c>
      <c r="BP15" s="184" t="s">
        <v>2693</v>
      </c>
      <c r="BQ15" s="184" t="s">
        <v>2693</v>
      </c>
      <c r="BR15" s="184" t="s">
        <v>2800</v>
      </c>
      <c r="BS15" s="184" t="s">
        <v>2693</v>
      </c>
      <c r="BT15" s="184" t="s">
        <v>2693</v>
      </c>
      <c r="BU15" s="184" t="s">
        <v>2800</v>
      </c>
      <c r="BV15" s="184" t="s">
        <v>2693</v>
      </c>
      <c r="BW15" s="184" t="s">
        <v>2693</v>
      </c>
      <c r="BX15" s="184" t="s">
        <v>2800</v>
      </c>
      <c r="BY15" s="184" t="s">
        <v>2693</v>
      </c>
      <c r="BZ15" s="184" t="s">
        <v>2693</v>
      </c>
      <c r="CA15" s="184" t="s">
        <v>2800</v>
      </c>
      <c r="CB15" s="184" t="s">
        <v>2693</v>
      </c>
      <c r="CC15" s="184" t="s">
        <v>2693</v>
      </c>
      <c r="CD15" s="184" t="s">
        <v>2800</v>
      </c>
      <c r="CE15" s="184" t="s">
        <v>2693</v>
      </c>
      <c r="CF15" s="184" t="s">
        <v>2693</v>
      </c>
      <c r="CG15" s="184" t="s">
        <v>2800</v>
      </c>
      <c r="CH15" s="184" t="s">
        <v>2693</v>
      </c>
      <c r="CI15" s="184" t="s">
        <v>2693</v>
      </c>
      <c r="CJ15" s="184" t="s">
        <v>2800</v>
      </c>
      <c r="CK15" s="184" t="s">
        <v>2693</v>
      </c>
      <c r="CL15" s="184" t="s">
        <v>2693</v>
      </c>
      <c r="CM15" s="184" t="s">
        <v>2800</v>
      </c>
      <c r="CN15" s="184" t="s">
        <v>2693</v>
      </c>
      <c r="CO15" s="184" t="s">
        <v>2693</v>
      </c>
      <c r="CP15" s="184" t="s">
        <v>2800</v>
      </c>
      <c r="CQ15" s="184" t="s">
        <v>2693</v>
      </c>
      <c r="CR15" s="184" t="s">
        <v>2693</v>
      </c>
      <c r="CS15" s="184" t="s">
        <v>2800</v>
      </c>
      <c r="CT15" s="184" t="s">
        <v>2693</v>
      </c>
      <c r="CU15" s="184" t="s">
        <v>2693</v>
      </c>
      <c r="CV15" s="184" t="s">
        <v>2800</v>
      </c>
      <c r="CW15" s="184" t="s">
        <v>2693</v>
      </c>
      <c r="CX15" s="184" t="s">
        <v>2693</v>
      </c>
      <c r="CY15" s="184" t="s">
        <v>2800</v>
      </c>
      <c r="CZ15" s="184" t="s">
        <v>2693</v>
      </c>
      <c r="DA15" s="184" t="s">
        <v>2693</v>
      </c>
      <c r="DB15" s="184" t="s">
        <v>2800</v>
      </c>
      <c r="DC15" s="184" t="s">
        <v>2693</v>
      </c>
      <c r="DD15" s="184" t="s">
        <v>2693</v>
      </c>
      <c r="DE15" s="184" t="s">
        <v>2800</v>
      </c>
      <c r="DF15" s="184" t="s">
        <v>2693</v>
      </c>
      <c r="DG15" s="184" t="s">
        <v>2693</v>
      </c>
      <c r="DH15" s="184" t="s">
        <v>2800</v>
      </c>
      <c r="DI15" s="184" t="s">
        <v>2693</v>
      </c>
      <c r="DJ15" s="184" t="s">
        <v>2693</v>
      </c>
      <c r="DK15" s="184" t="s">
        <v>2800</v>
      </c>
      <c r="DL15" s="184" t="s">
        <v>2693</v>
      </c>
      <c r="DM15" s="184" t="s">
        <v>2693</v>
      </c>
      <c r="DN15" s="184" t="s">
        <v>2800</v>
      </c>
      <c r="DO15" s="184" t="s">
        <v>2693</v>
      </c>
      <c r="DP15" s="184" t="s">
        <v>2693</v>
      </c>
      <c r="DQ15" s="184" t="s">
        <v>2800</v>
      </c>
      <c r="DR15" s="184" t="s">
        <v>2693</v>
      </c>
      <c r="DS15" s="184" t="s">
        <v>2693</v>
      </c>
      <c r="DT15" s="184" t="s">
        <v>2800</v>
      </c>
      <c r="DU15" s="184" t="s">
        <v>2693</v>
      </c>
      <c r="DV15" s="184" t="s">
        <v>2693</v>
      </c>
      <c r="DW15" s="184" t="s">
        <v>2800</v>
      </c>
      <c r="DX15" s="184" t="s">
        <v>2693</v>
      </c>
      <c r="DY15" s="184" t="s">
        <v>2693</v>
      </c>
      <c r="DZ15" s="184" t="s">
        <v>2800</v>
      </c>
      <c r="EA15" s="184" t="s">
        <v>2693</v>
      </c>
      <c r="EB15" s="184" t="s">
        <v>2693</v>
      </c>
      <c r="EC15" s="184" t="s">
        <v>2800</v>
      </c>
      <c r="ED15" s="184" t="s">
        <v>2693</v>
      </c>
      <c r="EE15" s="184" t="s">
        <v>2693</v>
      </c>
      <c r="EF15" s="184" t="s">
        <v>2800</v>
      </c>
      <c r="EG15" s="184" t="s">
        <v>2693</v>
      </c>
      <c r="EH15" s="184" t="s">
        <v>2693</v>
      </c>
      <c r="EI15" s="184" t="s">
        <v>2800</v>
      </c>
      <c r="EJ15" s="184" t="s">
        <v>2693</v>
      </c>
      <c r="EK15" s="184" t="s">
        <v>2693</v>
      </c>
      <c r="EL15" s="184" t="s">
        <v>2800</v>
      </c>
      <c r="EM15" s="184" t="s">
        <v>2693</v>
      </c>
      <c r="EN15" s="184" t="s">
        <v>2693</v>
      </c>
      <c r="EO15" s="184" t="s">
        <v>2800</v>
      </c>
      <c r="EP15" s="184" t="s">
        <v>2693</v>
      </c>
      <c r="EQ15" s="184" t="s">
        <v>2693</v>
      </c>
      <c r="ER15" s="184" t="s">
        <v>2800</v>
      </c>
      <c r="ES15" s="184" t="s">
        <v>2693</v>
      </c>
      <c r="ET15" s="184" t="s">
        <v>2693</v>
      </c>
    </row>
    <row r="16" spans="1:150" x14ac:dyDescent="0.3">
      <c r="A16" s="1"/>
      <c r="B16" s="185" t="s">
        <v>2816</v>
      </c>
      <c r="C16" s="185" t="s">
        <v>90</v>
      </c>
      <c r="D16" s="185" t="s">
        <v>97</v>
      </c>
      <c r="E16" s="185" t="s">
        <v>2817</v>
      </c>
      <c r="F16" s="185" t="s">
        <v>2818</v>
      </c>
      <c r="G16" s="186" t="s">
        <v>2800</v>
      </c>
      <c r="H16" s="186" t="s">
        <v>2693</v>
      </c>
      <c r="I16" s="186" t="s">
        <v>2693</v>
      </c>
      <c r="J16" s="186" t="s">
        <v>2800</v>
      </c>
      <c r="K16" s="186" t="s">
        <v>2693</v>
      </c>
      <c r="L16" s="186" t="s">
        <v>2693</v>
      </c>
      <c r="M16" s="186" t="s">
        <v>2800</v>
      </c>
      <c r="N16" s="186" t="s">
        <v>2693</v>
      </c>
      <c r="O16" s="186" t="s">
        <v>2693</v>
      </c>
      <c r="P16" s="186" t="s">
        <v>2800</v>
      </c>
      <c r="Q16" s="186" t="s">
        <v>2693</v>
      </c>
      <c r="R16" s="186" t="s">
        <v>2693</v>
      </c>
      <c r="S16" s="186" t="s">
        <v>2800</v>
      </c>
      <c r="T16" s="186" t="s">
        <v>2693</v>
      </c>
      <c r="U16" s="186" t="s">
        <v>2693</v>
      </c>
      <c r="V16" s="186" t="s">
        <v>2800</v>
      </c>
      <c r="W16" s="186" t="s">
        <v>2693</v>
      </c>
      <c r="X16" s="186" t="s">
        <v>2693</v>
      </c>
      <c r="Y16" s="186" t="s">
        <v>2800</v>
      </c>
      <c r="Z16" s="186" t="s">
        <v>2693</v>
      </c>
      <c r="AA16" s="186" t="s">
        <v>2693</v>
      </c>
      <c r="AB16" s="186" t="s">
        <v>2800</v>
      </c>
      <c r="AC16" s="186" t="s">
        <v>2693</v>
      </c>
      <c r="AD16" s="186" t="s">
        <v>2693</v>
      </c>
      <c r="AE16" s="186" t="s">
        <v>2800</v>
      </c>
      <c r="AF16" s="186" t="s">
        <v>2693</v>
      </c>
      <c r="AG16" s="186" t="s">
        <v>2693</v>
      </c>
      <c r="AH16" s="186" t="s">
        <v>2800</v>
      </c>
      <c r="AI16" s="186" t="s">
        <v>2693</v>
      </c>
      <c r="AJ16" s="186" t="s">
        <v>2693</v>
      </c>
      <c r="AK16" s="186" t="s">
        <v>2800</v>
      </c>
      <c r="AL16" s="186" t="s">
        <v>2693</v>
      </c>
      <c r="AM16" s="186" t="s">
        <v>2693</v>
      </c>
      <c r="AN16" s="186" t="s">
        <v>2800</v>
      </c>
      <c r="AO16" s="186" t="s">
        <v>2693</v>
      </c>
      <c r="AP16" s="186" t="s">
        <v>2693</v>
      </c>
      <c r="AQ16" s="186" t="s">
        <v>2800</v>
      </c>
      <c r="AR16" s="186" t="s">
        <v>2693</v>
      </c>
      <c r="AS16" s="186" t="s">
        <v>2693</v>
      </c>
      <c r="AT16" s="186" t="s">
        <v>2800</v>
      </c>
      <c r="AU16" s="186" t="s">
        <v>2693</v>
      </c>
      <c r="AV16" s="186" t="s">
        <v>2693</v>
      </c>
      <c r="AW16" s="186" t="s">
        <v>2800</v>
      </c>
      <c r="AX16" s="186" t="s">
        <v>2693</v>
      </c>
      <c r="AY16" s="186" t="s">
        <v>2693</v>
      </c>
      <c r="AZ16" s="186" t="s">
        <v>2800</v>
      </c>
      <c r="BA16" s="186" t="s">
        <v>2693</v>
      </c>
      <c r="BB16" s="186" t="s">
        <v>2693</v>
      </c>
      <c r="BC16" s="186" t="s">
        <v>2800</v>
      </c>
      <c r="BD16" s="186" t="s">
        <v>2693</v>
      </c>
      <c r="BE16" s="186" t="s">
        <v>2693</v>
      </c>
      <c r="BF16" s="186" t="s">
        <v>2800</v>
      </c>
      <c r="BG16" s="186" t="s">
        <v>2693</v>
      </c>
      <c r="BH16" s="186" t="s">
        <v>2693</v>
      </c>
      <c r="BI16" s="186" t="s">
        <v>2800</v>
      </c>
      <c r="BJ16" s="186" t="s">
        <v>2693</v>
      </c>
      <c r="BK16" s="186" t="s">
        <v>2693</v>
      </c>
      <c r="BL16" s="186" t="s">
        <v>2800</v>
      </c>
      <c r="BM16" s="186" t="s">
        <v>2693</v>
      </c>
      <c r="BN16" s="186" t="s">
        <v>2693</v>
      </c>
      <c r="BO16" s="186" t="s">
        <v>2800</v>
      </c>
      <c r="BP16" s="186" t="s">
        <v>2693</v>
      </c>
      <c r="BQ16" s="186" t="s">
        <v>2693</v>
      </c>
      <c r="BR16" s="186" t="s">
        <v>2800</v>
      </c>
      <c r="BS16" s="186" t="s">
        <v>2693</v>
      </c>
      <c r="BT16" s="186" t="s">
        <v>2693</v>
      </c>
      <c r="BU16" s="186" t="s">
        <v>2800</v>
      </c>
      <c r="BV16" s="186" t="s">
        <v>2693</v>
      </c>
      <c r="BW16" s="186" t="s">
        <v>2693</v>
      </c>
      <c r="BX16" s="186" t="s">
        <v>2800</v>
      </c>
      <c r="BY16" s="186" t="s">
        <v>2693</v>
      </c>
      <c r="BZ16" s="186" t="s">
        <v>2693</v>
      </c>
      <c r="CA16" s="186" t="s">
        <v>2800</v>
      </c>
      <c r="CB16" s="186" t="s">
        <v>2693</v>
      </c>
      <c r="CC16" s="186" t="s">
        <v>2693</v>
      </c>
      <c r="CD16" s="186" t="s">
        <v>2800</v>
      </c>
      <c r="CE16" s="186" t="s">
        <v>2693</v>
      </c>
      <c r="CF16" s="186" t="s">
        <v>2693</v>
      </c>
      <c r="CG16" s="186" t="s">
        <v>2800</v>
      </c>
      <c r="CH16" s="186" t="s">
        <v>2693</v>
      </c>
      <c r="CI16" s="186" t="s">
        <v>2693</v>
      </c>
      <c r="CJ16" s="186" t="s">
        <v>2800</v>
      </c>
      <c r="CK16" s="186" t="s">
        <v>2693</v>
      </c>
      <c r="CL16" s="186" t="s">
        <v>2693</v>
      </c>
      <c r="CM16" s="186" t="s">
        <v>2800</v>
      </c>
      <c r="CN16" s="186" t="s">
        <v>2693</v>
      </c>
      <c r="CO16" s="186" t="s">
        <v>2693</v>
      </c>
      <c r="CP16" s="186" t="s">
        <v>2800</v>
      </c>
      <c r="CQ16" s="186" t="s">
        <v>2693</v>
      </c>
      <c r="CR16" s="186" t="s">
        <v>2693</v>
      </c>
      <c r="CS16" s="186" t="s">
        <v>2800</v>
      </c>
      <c r="CT16" s="186" t="s">
        <v>2693</v>
      </c>
      <c r="CU16" s="186" t="s">
        <v>2693</v>
      </c>
      <c r="CV16" s="186" t="s">
        <v>2800</v>
      </c>
      <c r="CW16" s="186" t="s">
        <v>2693</v>
      </c>
      <c r="CX16" s="186" t="s">
        <v>2693</v>
      </c>
      <c r="CY16" s="186" t="s">
        <v>2800</v>
      </c>
      <c r="CZ16" s="186" t="s">
        <v>2693</v>
      </c>
      <c r="DA16" s="186" t="s">
        <v>2693</v>
      </c>
      <c r="DB16" s="186" t="s">
        <v>2800</v>
      </c>
      <c r="DC16" s="186" t="s">
        <v>2693</v>
      </c>
      <c r="DD16" s="186" t="s">
        <v>2693</v>
      </c>
      <c r="DE16" s="186" t="s">
        <v>2800</v>
      </c>
      <c r="DF16" s="186" t="s">
        <v>2693</v>
      </c>
      <c r="DG16" s="186" t="s">
        <v>2693</v>
      </c>
      <c r="DH16" s="186" t="s">
        <v>2800</v>
      </c>
      <c r="DI16" s="186" t="s">
        <v>2693</v>
      </c>
      <c r="DJ16" s="186" t="s">
        <v>2693</v>
      </c>
      <c r="DK16" s="186" t="s">
        <v>2800</v>
      </c>
      <c r="DL16" s="186" t="s">
        <v>2693</v>
      </c>
      <c r="DM16" s="186" t="s">
        <v>2693</v>
      </c>
      <c r="DN16" s="186" t="s">
        <v>2800</v>
      </c>
      <c r="DO16" s="186" t="s">
        <v>2693</v>
      </c>
      <c r="DP16" s="186" t="s">
        <v>2693</v>
      </c>
      <c r="DQ16" s="186" t="s">
        <v>2800</v>
      </c>
      <c r="DR16" s="186" t="s">
        <v>2693</v>
      </c>
      <c r="DS16" s="186" t="s">
        <v>2693</v>
      </c>
      <c r="DT16" s="186" t="s">
        <v>2800</v>
      </c>
      <c r="DU16" s="186" t="s">
        <v>2693</v>
      </c>
      <c r="DV16" s="186" t="s">
        <v>2693</v>
      </c>
      <c r="DW16" s="186" t="s">
        <v>2800</v>
      </c>
      <c r="DX16" s="186" t="s">
        <v>2693</v>
      </c>
      <c r="DY16" s="186" t="s">
        <v>2693</v>
      </c>
      <c r="DZ16" s="186" t="s">
        <v>2800</v>
      </c>
      <c r="EA16" s="186" t="s">
        <v>2693</v>
      </c>
      <c r="EB16" s="186" t="s">
        <v>2693</v>
      </c>
      <c r="EC16" s="186" t="s">
        <v>2800</v>
      </c>
      <c r="ED16" s="186" t="s">
        <v>2693</v>
      </c>
      <c r="EE16" s="186" t="s">
        <v>2693</v>
      </c>
      <c r="EF16" s="186" t="s">
        <v>2800</v>
      </c>
      <c r="EG16" s="186" t="s">
        <v>2693</v>
      </c>
      <c r="EH16" s="186" t="s">
        <v>2693</v>
      </c>
      <c r="EI16" s="186" t="s">
        <v>2800</v>
      </c>
      <c r="EJ16" s="186" t="s">
        <v>2693</v>
      </c>
      <c r="EK16" s="186" t="s">
        <v>2693</v>
      </c>
      <c r="EL16" s="186" t="s">
        <v>2800</v>
      </c>
      <c r="EM16" s="186" t="s">
        <v>2693</v>
      </c>
      <c r="EN16" s="186" t="s">
        <v>2693</v>
      </c>
      <c r="EO16" s="186" t="s">
        <v>2800</v>
      </c>
      <c r="EP16" s="186" t="s">
        <v>2693</v>
      </c>
      <c r="EQ16" s="186" t="s">
        <v>2693</v>
      </c>
      <c r="ER16" s="186" t="s">
        <v>2800</v>
      </c>
      <c r="ES16" s="186" t="s">
        <v>2693</v>
      </c>
      <c r="ET16" s="186" t="s">
        <v>2693</v>
      </c>
    </row>
    <row r="17" spans="1:150" x14ac:dyDescent="0.3">
      <c r="A17" s="1"/>
      <c r="B17" s="185" t="s">
        <v>2819</v>
      </c>
      <c r="C17" s="185" t="s">
        <v>90</v>
      </c>
      <c r="D17" s="185" t="s">
        <v>97</v>
      </c>
      <c r="E17" s="185" t="s">
        <v>2820</v>
      </c>
      <c r="F17" s="185" t="s">
        <v>2821</v>
      </c>
      <c r="G17" s="186" t="s">
        <v>2800</v>
      </c>
      <c r="H17" s="186" t="s">
        <v>874</v>
      </c>
      <c r="I17" s="186" t="s">
        <v>874</v>
      </c>
      <c r="J17" s="186" t="s">
        <v>2800</v>
      </c>
      <c r="K17" s="186" t="s">
        <v>874</v>
      </c>
      <c r="L17" s="186" t="s">
        <v>874</v>
      </c>
      <c r="M17" s="186" t="s">
        <v>2800</v>
      </c>
      <c r="N17" s="186" t="s">
        <v>874</v>
      </c>
      <c r="O17" s="186" t="s">
        <v>874</v>
      </c>
      <c r="P17" s="186" t="s">
        <v>2800</v>
      </c>
      <c r="Q17" s="186" t="s">
        <v>874</v>
      </c>
      <c r="R17" s="186" t="s">
        <v>874</v>
      </c>
      <c r="S17" s="186" t="s">
        <v>2800</v>
      </c>
      <c r="T17" s="186" t="s">
        <v>874</v>
      </c>
      <c r="U17" s="186" t="s">
        <v>874</v>
      </c>
      <c r="V17" s="186" t="s">
        <v>2800</v>
      </c>
      <c r="W17" s="186" t="s">
        <v>874</v>
      </c>
      <c r="X17" s="186" t="s">
        <v>874</v>
      </c>
      <c r="Y17" s="186" t="s">
        <v>2800</v>
      </c>
      <c r="Z17" s="186" t="s">
        <v>874</v>
      </c>
      <c r="AA17" s="186" t="s">
        <v>874</v>
      </c>
      <c r="AB17" s="186" t="s">
        <v>2800</v>
      </c>
      <c r="AC17" s="186" t="s">
        <v>874</v>
      </c>
      <c r="AD17" s="186" t="s">
        <v>874</v>
      </c>
      <c r="AE17" s="186" t="s">
        <v>2800</v>
      </c>
      <c r="AF17" s="186" t="s">
        <v>874</v>
      </c>
      <c r="AG17" s="186" t="s">
        <v>874</v>
      </c>
      <c r="AH17" s="186" t="s">
        <v>2800</v>
      </c>
      <c r="AI17" s="186" t="s">
        <v>874</v>
      </c>
      <c r="AJ17" s="186" t="s">
        <v>874</v>
      </c>
      <c r="AK17" s="186" t="s">
        <v>2800</v>
      </c>
      <c r="AL17" s="186" t="s">
        <v>874</v>
      </c>
      <c r="AM17" s="186" t="s">
        <v>874</v>
      </c>
      <c r="AN17" s="186" t="s">
        <v>2800</v>
      </c>
      <c r="AO17" s="186" t="s">
        <v>874</v>
      </c>
      <c r="AP17" s="186" t="s">
        <v>874</v>
      </c>
      <c r="AQ17" s="186" t="s">
        <v>2800</v>
      </c>
      <c r="AR17" s="186" t="s">
        <v>874</v>
      </c>
      <c r="AS17" s="186" t="s">
        <v>874</v>
      </c>
      <c r="AT17" s="186" t="s">
        <v>2800</v>
      </c>
      <c r="AU17" s="186" t="s">
        <v>874</v>
      </c>
      <c r="AV17" s="186" t="s">
        <v>874</v>
      </c>
      <c r="AW17" s="186" t="s">
        <v>2800</v>
      </c>
      <c r="AX17" s="186" t="s">
        <v>874</v>
      </c>
      <c r="AY17" s="186" t="s">
        <v>874</v>
      </c>
      <c r="AZ17" s="186" t="s">
        <v>2800</v>
      </c>
      <c r="BA17" s="186" t="s">
        <v>874</v>
      </c>
      <c r="BB17" s="186" t="s">
        <v>874</v>
      </c>
      <c r="BC17" s="186" t="s">
        <v>2800</v>
      </c>
      <c r="BD17" s="186" t="s">
        <v>874</v>
      </c>
      <c r="BE17" s="186" t="s">
        <v>874</v>
      </c>
      <c r="BF17" s="186" t="s">
        <v>2800</v>
      </c>
      <c r="BG17" s="186" t="s">
        <v>874</v>
      </c>
      <c r="BH17" s="186" t="s">
        <v>874</v>
      </c>
      <c r="BI17" s="186" t="s">
        <v>2800</v>
      </c>
      <c r="BJ17" s="186" t="s">
        <v>874</v>
      </c>
      <c r="BK17" s="186" t="s">
        <v>874</v>
      </c>
      <c r="BL17" s="186" t="s">
        <v>2800</v>
      </c>
      <c r="BM17" s="186" t="s">
        <v>874</v>
      </c>
      <c r="BN17" s="186" t="s">
        <v>874</v>
      </c>
      <c r="BO17" s="186" t="s">
        <v>2800</v>
      </c>
      <c r="BP17" s="186" t="s">
        <v>874</v>
      </c>
      <c r="BQ17" s="186" t="s">
        <v>874</v>
      </c>
      <c r="BR17" s="186" t="s">
        <v>2800</v>
      </c>
      <c r="BS17" s="186" t="s">
        <v>874</v>
      </c>
      <c r="BT17" s="186" t="s">
        <v>874</v>
      </c>
      <c r="BU17" s="186" t="s">
        <v>2800</v>
      </c>
      <c r="BV17" s="186" t="s">
        <v>874</v>
      </c>
      <c r="BW17" s="186" t="s">
        <v>874</v>
      </c>
      <c r="BX17" s="186" t="s">
        <v>2800</v>
      </c>
      <c r="BY17" s="186" t="s">
        <v>874</v>
      </c>
      <c r="BZ17" s="186" t="s">
        <v>874</v>
      </c>
      <c r="CA17" s="186" t="s">
        <v>2800</v>
      </c>
      <c r="CB17" s="186" t="s">
        <v>874</v>
      </c>
      <c r="CC17" s="186" t="s">
        <v>874</v>
      </c>
      <c r="CD17" s="186" t="s">
        <v>2800</v>
      </c>
      <c r="CE17" s="186" t="s">
        <v>874</v>
      </c>
      <c r="CF17" s="186" t="s">
        <v>874</v>
      </c>
      <c r="CG17" s="186" t="s">
        <v>2800</v>
      </c>
      <c r="CH17" s="186" t="s">
        <v>874</v>
      </c>
      <c r="CI17" s="186" t="s">
        <v>874</v>
      </c>
      <c r="CJ17" s="186" t="s">
        <v>2800</v>
      </c>
      <c r="CK17" s="186" t="s">
        <v>874</v>
      </c>
      <c r="CL17" s="186" t="s">
        <v>874</v>
      </c>
      <c r="CM17" s="186" t="s">
        <v>2800</v>
      </c>
      <c r="CN17" s="186" t="s">
        <v>874</v>
      </c>
      <c r="CO17" s="186" t="s">
        <v>874</v>
      </c>
      <c r="CP17" s="186" t="s">
        <v>2800</v>
      </c>
      <c r="CQ17" s="186" t="s">
        <v>874</v>
      </c>
      <c r="CR17" s="186" t="s">
        <v>874</v>
      </c>
      <c r="CS17" s="186" t="s">
        <v>2800</v>
      </c>
      <c r="CT17" s="186" t="s">
        <v>874</v>
      </c>
      <c r="CU17" s="186" t="s">
        <v>874</v>
      </c>
      <c r="CV17" s="186" t="s">
        <v>2800</v>
      </c>
      <c r="CW17" s="186" t="s">
        <v>874</v>
      </c>
      <c r="CX17" s="186" t="s">
        <v>874</v>
      </c>
      <c r="CY17" s="186" t="s">
        <v>2800</v>
      </c>
      <c r="CZ17" s="186" t="s">
        <v>874</v>
      </c>
      <c r="DA17" s="186" t="s">
        <v>874</v>
      </c>
      <c r="DB17" s="186" t="s">
        <v>2800</v>
      </c>
      <c r="DC17" s="186" t="s">
        <v>874</v>
      </c>
      <c r="DD17" s="186" t="s">
        <v>874</v>
      </c>
      <c r="DE17" s="186" t="s">
        <v>2800</v>
      </c>
      <c r="DF17" s="186" t="s">
        <v>874</v>
      </c>
      <c r="DG17" s="186" t="s">
        <v>874</v>
      </c>
      <c r="DH17" s="186" t="s">
        <v>2800</v>
      </c>
      <c r="DI17" s="186" t="s">
        <v>874</v>
      </c>
      <c r="DJ17" s="186" t="s">
        <v>874</v>
      </c>
      <c r="DK17" s="186" t="s">
        <v>2800</v>
      </c>
      <c r="DL17" s="186" t="s">
        <v>874</v>
      </c>
      <c r="DM17" s="186" t="s">
        <v>874</v>
      </c>
      <c r="DN17" s="186" t="s">
        <v>2800</v>
      </c>
      <c r="DO17" s="186" t="s">
        <v>874</v>
      </c>
      <c r="DP17" s="186" t="s">
        <v>874</v>
      </c>
      <c r="DQ17" s="186" t="s">
        <v>2800</v>
      </c>
      <c r="DR17" s="186" t="s">
        <v>874</v>
      </c>
      <c r="DS17" s="186" t="s">
        <v>874</v>
      </c>
      <c r="DT17" s="186" t="s">
        <v>2800</v>
      </c>
      <c r="DU17" s="186" t="s">
        <v>874</v>
      </c>
      <c r="DV17" s="186" t="s">
        <v>874</v>
      </c>
      <c r="DW17" s="186" t="s">
        <v>2800</v>
      </c>
      <c r="DX17" s="186" t="s">
        <v>874</v>
      </c>
      <c r="DY17" s="186" t="s">
        <v>874</v>
      </c>
      <c r="DZ17" s="186" t="s">
        <v>2800</v>
      </c>
      <c r="EA17" s="186" t="s">
        <v>874</v>
      </c>
      <c r="EB17" s="186" t="s">
        <v>874</v>
      </c>
      <c r="EC17" s="186" t="s">
        <v>2800</v>
      </c>
      <c r="ED17" s="186" t="s">
        <v>874</v>
      </c>
      <c r="EE17" s="186" t="s">
        <v>874</v>
      </c>
      <c r="EF17" s="186" t="s">
        <v>2800</v>
      </c>
      <c r="EG17" s="186" t="s">
        <v>874</v>
      </c>
      <c r="EH17" s="186" t="s">
        <v>874</v>
      </c>
      <c r="EI17" s="186" t="s">
        <v>2800</v>
      </c>
      <c r="EJ17" s="186" t="s">
        <v>874</v>
      </c>
      <c r="EK17" s="186" t="s">
        <v>874</v>
      </c>
      <c r="EL17" s="186" t="s">
        <v>2800</v>
      </c>
      <c r="EM17" s="186" t="s">
        <v>874</v>
      </c>
      <c r="EN17" s="186" t="s">
        <v>874</v>
      </c>
      <c r="EO17" s="186" t="s">
        <v>2800</v>
      </c>
      <c r="EP17" s="186" t="s">
        <v>874</v>
      </c>
      <c r="EQ17" s="186" t="s">
        <v>874</v>
      </c>
      <c r="ER17" s="186" t="s">
        <v>2800</v>
      </c>
      <c r="ES17" s="186" t="s">
        <v>874</v>
      </c>
      <c r="ET17" s="186" t="s">
        <v>874</v>
      </c>
    </row>
    <row r="18" spans="1:150" x14ac:dyDescent="0.3">
      <c r="A18" s="1"/>
      <c r="B18" s="184" t="s">
        <v>2822</v>
      </c>
      <c r="C18" s="184" t="s">
        <v>120</v>
      </c>
      <c r="D18" s="184" t="s">
        <v>942</v>
      </c>
      <c r="E18" s="184" t="s">
        <v>2823</v>
      </c>
      <c r="F18" s="184" t="s">
        <v>2824</v>
      </c>
      <c r="G18" s="184" t="s">
        <v>2800</v>
      </c>
      <c r="H18" s="184" t="s">
        <v>2693</v>
      </c>
      <c r="I18" s="184" t="s">
        <v>2693</v>
      </c>
      <c r="J18" s="184" t="s">
        <v>2800</v>
      </c>
      <c r="K18" s="184" t="s">
        <v>2693</v>
      </c>
      <c r="L18" s="184" t="s">
        <v>2693</v>
      </c>
      <c r="M18" s="184" t="s">
        <v>2800</v>
      </c>
      <c r="N18" s="184" t="s">
        <v>2693</v>
      </c>
      <c r="O18" s="184" t="s">
        <v>2693</v>
      </c>
      <c r="P18" s="184" t="s">
        <v>2800</v>
      </c>
      <c r="Q18" s="184" t="s">
        <v>2693</v>
      </c>
      <c r="R18" s="184" t="s">
        <v>2693</v>
      </c>
      <c r="S18" s="184" t="s">
        <v>2800</v>
      </c>
      <c r="T18" s="184" t="s">
        <v>2693</v>
      </c>
      <c r="U18" s="184" t="s">
        <v>2693</v>
      </c>
      <c r="V18" s="184" t="s">
        <v>2800</v>
      </c>
      <c r="W18" s="184" t="s">
        <v>2693</v>
      </c>
      <c r="X18" s="184" t="s">
        <v>2693</v>
      </c>
      <c r="Y18" s="184" t="s">
        <v>2800</v>
      </c>
      <c r="Z18" s="184" t="s">
        <v>2693</v>
      </c>
      <c r="AA18" s="184" t="s">
        <v>2693</v>
      </c>
      <c r="AB18" s="184" t="s">
        <v>2800</v>
      </c>
      <c r="AC18" s="184" t="s">
        <v>2693</v>
      </c>
      <c r="AD18" s="184" t="s">
        <v>2693</v>
      </c>
      <c r="AE18" s="184" t="s">
        <v>2800</v>
      </c>
      <c r="AF18" s="184" t="s">
        <v>2693</v>
      </c>
      <c r="AG18" s="184" t="s">
        <v>2693</v>
      </c>
      <c r="AH18" s="184" t="s">
        <v>2800</v>
      </c>
      <c r="AI18" s="184" t="s">
        <v>2693</v>
      </c>
      <c r="AJ18" s="184" t="s">
        <v>2693</v>
      </c>
      <c r="AK18" s="184" t="s">
        <v>2800</v>
      </c>
      <c r="AL18" s="184" t="s">
        <v>2693</v>
      </c>
      <c r="AM18" s="184" t="s">
        <v>2693</v>
      </c>
      <c r="AN18" s="184" t="s">
        <v>2800</v>
      </c>
      <c r="AO18" s="184" t="s">
        <v>2693</v>
      </c>
      <c r="AP18" s="184" t="s">
        <v>2693</v>
      </c>
      <c r="AQ18" s="184" t="s">
        <v>2800</v>
      </c>
      <c r="AR18" s="184" t="s">
        <v>2693</v>
      </c>
      <c r="AS18" s="184" t="s">
        <v>2693</v>
      </c>
      <c r="AT18" s="184" t="s">
        <v>2800</v>
      </c>
      <c r="AU18" s="184" t="s">
        <v>2693</v>
      </c>
      <c r="AV18" s="184" t="s">
        <v>2693</v>
      </c>
      <c r="AW18" s="184" t="s">
        <v>2800</v>
      </c>
      <c r="AX18" s="184" t="s">
        <v>2693</v>
      </c>
      <c r="AY18" s="184" t="s">
        <v>2693</v>
      </c>
      <c r="AZ18" s="184" t="s">
        <v>2800</v>
      </c>
      <c r="BA18" s="184" t="s">
        <v>2693</v>
      </c>
      <c r="BB18" s="184" t="s">
        <v>2693</v>
      </c>
      <c r="BC18" s="184" t="s">
        <v>2800</v>
      </c>
      <c r="BD18" s="184" t="s">
        <v>2693</v>
      </c>
      <c r="BE18" s="184" t="s">
        <v>2693</v>
      </c>
      <c r="BF18" s="184" t="s">
        <v>2800</v>
      </c>
      <c r="BG18" s="184" t="s">
        <v>2693</v>
      </c>
      <c r="BH18" s="184" t="s">
        <v>2693</v>
      </c>
      <c r="BI18" s="184" t="s">
        <v>2800</v>
      </c>
      <c r="BJ18" s="184" t="s">
        <v>2693</v>
      </c>
      <c r="BK18" s="184" t="s">
        <v>2693</v>
      </c>
      <c r="BL18" s="184" t="s">
        <v>2800</v>
      </c>
      <c r="BM18" s="184" t="s">
        <v>2693</v>
      </c>
      <c r="BN18" s="184" t="s">
        <v>2693</v>
      </c>
      <c r="BO18" s="184" t="s">
        <v>2800</v>
      </c>
      <c r="BP18" s="184" t="s">
        <v>2693</v>
      </c>
      <c r="BQ18" s="184" t="s">
        <v>2693</v>
      </c>
      <c r="BR18" s="184" t="s">
        <v>2800</v>
      </c>
      <c r="BS18" s="184" t="s">
        <v>2693</v>
      </c>
      <c r="BT18" s="184" t="s">
        <v>2693</v>
      </c>
      <c r="BU18" s="184" t="s">
        <v>2800</v>
      </c>
      <c r="BV18" s="184" t="s">
        <v>2693</v>
      </c>
      <c r="BW18" s="184" t="s">
        <v>2693</v>
      </c>
      <c r="BX18" s="184" t="s">
        <v>2800</v>
      </c>
      <c r="BY18" s="184" t="s">
        <v>2693</v>
      </c>
      <c r="BZ18" s="184" t="s">
        <v>2693</v>
      </c>
      <c r="CA18" s="184" t="s">
        <v>2800</v>
      </c>
      <c r="CB18" s="184" t="s">
        <v>2693</v>
      </c>
      <c r="CC18" s="184" t="s">
        <v>2693</v>
      </c>
      <c r="CD18" s="184" t="s">
        <v>2800</v>
      </c>
      <c r="CE18" s="184" t="s">
        <v>2693</v>
      </c>
      <c r="CF18" s="184" t="s">
        <v>2693</v>
      </c>
      <c r="CG18" s="184" t="s">
        <v>2800</v>
      </c>
      <c r="CH18" s="184" t="s">
        <v>2693</v>
      </c>
      <c r="CI18" s="184" t="s">
        <v>2693</v>
      </c>
      <c r="CJ18" s="184" t="s">
        <v>2800</v>
      </c>
      <c r="CK18" s="184" t="s">
        <v>2693</v>
      </c>
      <c r="CL18" s="184" t="s">
        <v>2693</v>
      </c>
      <c r="CM18" s="184" t="s">
        <v>2800</v>
      </c>
      <c r="CN18" s="184" t="s">
        <v>2693</v>
      </c>
      <c r="CO18" s="184" t="s">
        <v>2693</v>
      </c>
      <c r="CP18" s="184" t="s">
        <v>2800</v>
      </c>
      <c r="CQ18" s="184" t="s">
        <v>2693</v>
      </c>
      <c r="CR18" s="184" t="s">
        <v>2693</v>
      </c>
      <c r="CS18" s="184" t="s">
        <v>2800</v>
      </c>
      <c r="CT18" s="184" t="s">
        <v>2693</v>
      </c>
      <c r="CU18" s="184" t="s">
        <v>2693</v>
      </c>
      <c r="CV18" s="184" t="s">
        <v>2800</v>
      </c>
      <c r="CW18" s="184" t="s">
        <v>2693</v>
      </c>
      <c r="CX18" s="184" t="s">
        <v>2693</v>
      </c>
      <c r="CY18" s="184" t="s">
        <v>2800</v>
      </c>
      <c r="CZ18" s="184" t="s">
        <v>2693</v>
      </c>
      <c r="DA18" s="184" t="s">
        <v>2693</v>
      </c>
      <c r="DB18" s="184" t="s">
        <v>2800</v>
      </c>
      <c r="DC18" s="184" t="s">
        <v>2693</v>
      </c>
      <c r="DD18" s="184" t="s">
        <v>2693</v>
      </c>
      <c r="DE18" s="184" t="s">
        <v>2800</v>
      </c>
      <c r="DF18" s="184" t="s">
        <v>2693</v>
      </c>
      <c r="DG18" s="184" t="s">
        <v>2693</v>
      </c>
      <c r="DH18" s="184" t="s">
        <v>2800</v>
      </c>
      <c r="DI18" s="184" t="s">
        <v>2693</v>
      </c>
      <c r="DJ18" s="184" t="s">
        <v>2693</v>
      </c>
      <c r="DK18" s="184" t="s">
        <v>2800</v>
      </c>
      <c r="DL18" s="184" t="s">
        <v>2693</v>
      </c>
      <c r="DM18" s="184" t="s">
        <v>2693</v>
      </c>
      <c r="DN18" s="184" t="s">
        <v>2800</v>
      </c>
      <c r="DO18" s="184" t="s">
        <v>2693</v>
      </c>
      <c r="DP18" s="184" t="s">
        <v>2693</v>
      </c>
      <c r="DQ18" s="184" t="s">
        <v>2800</v>
      </c>
      <c r="DR18" s="184" t="s">
        <v>2693</v>
      </c>
      <c r="DS18" s="184" t="s">
        <v>2693</v>
      </c>
      <c r="DT18" s="184" t="s">
        <v>2800</v>
      </c>
      <c r="DU18" s="184" t="s">
        <v>2693</v>
      </c>
      <c r="DV18" s="184" t="s">
        <v>2693</v>
      </c>
      <c r="DW18" s="184" t="s">
        <v>2800</v>
      </c>
      <c r="DX18" s="184" t="s">
        <v>2693</v>
      </c>
      <c r="DY18" s="184" t="s">
        <v>2693</v>
      </c>
      <c r="DZ18" s="184" t="s">
        <v>2800</v>
      </c>
      <c r="EA18" s="184" t="s">
        <v>2693</v>
      </c>
      <c r="EB18" s="184" t="s">
        <v>2693</v>
      </c>
      <c r="EC18" s="184" t="s">
        <v>2800</v>
      </c>
      <c r="ED18" s="184" t="s">
        <v>2693</v>
      </c>
      <c r="EE18" s="184" t="s">
        <v>2693</v>
      </c>
      <c r="EF18" s="184" t="s">
        <v>2800</v>
      </c>
      <c r="EG18" s="184" t="s">
        <v>2693</v>
      </c>
      <c r="EH18" s="184" t="s">
        <v>2693</v>
      </c>
      <c r="EI18" s="184" t="s">
        <v>2800</v>
      </c>
      <c r="EJ18" s="184" t="s">
        <v>2693</v>
      </c>
      <c r="EK18" s="184" t="s">
        <v>2693</v>
      </c>
      <c r="EL18" s="184" t="s">
        <v>2800</v>
      </c>
      <c r="EM18" s="184" t="s">
        <v>2693</v>
      </c>
      <c r="EN18" s="184" t="s">
        <v>2693</v>
      </c>
      <c r="EO18" s="184" t="s">
        <v>2800</v>
      </c>
      <c r="EP18" s="184" t="s">
        <v>2693</v>
      </c>
      <c r="EQ18" s="184" t="s">
        <v>2693</v>
      </c>
      <c r="ER18" s="184" t="s">
        <v>2800</v>
      </c>
      <c r="ES18" s="184" t="s">
        <v>2693</v>
      </c>
      <c r="ET18" s="184" t="s">
        <v>2693</v>
      </c>
    </row>
    <row r="19" spans="1:150" x14ac:dyDescent="0.3">
      <c r="A19" s="1"/>
      <c r="B19" s="185" t="s">
        <v>2825</v>
      </c>
      <c r="C19" s="185" t="s">
        <v>120</v>
      </c>
      <c r="D19" s="185" t="s">
        <v>942</v>
      </c>
      <c r="E19" s="185" t="s">
        <v>2826</v>
      </c>
      <c r="F19" s="185" t="s">
        <v>2827</v>
      </c>
      <c r="G19" s="186" t="s">
        <v>2800</v>
      </c>
      <c r="H19" s="186" t="s">
        <v>2693</v>
      </c>
      <c r="I19" s="186" t="s">
        <v>2693</v>
      </c>
      <c r="J19" s="186" t="s">
        <v>2800</v>
      </c>
      <c r="K19" s="186" t="s">
        <v>2693</v>
      </c>
      <c r="L19" s="186" t="s">
        <v>2693</v>
      </c>
      <c r="M19" s="186" t="s">
        <v>2800</v>
      </c>
      <c r="N19" s="186" t="s">
        <v>2693</v>
      </c>
      <c r="O19" s="186" t="s">
        <v>2693</v>
      </c>
      <c r="P19" s="186" t="s">
        <v>2800</v>
      </c>
      <c r="Q19" s="186" t="s">
        <v>2693</v>
      </c>
      <c r="R19" s="186" t="s">
        <v>2693</v>
      </c>
      <c r="S19" s="186" t="s">
        <v>2800</v>
      </c>
      <c r="T19" s="186" t="s">
        <v>2693</v>
      </c>
      <c r="U19" s="186" t="s">
        <v>2693</v>
      </c>
      <c r="V19" s="186" t="s">
        <v>2800</v>
      </c>
      <c r="W19" s="186" t="s">
        <v>2693</v>
      </c>
      <c r="X19" s="186" t="s">
        <v>2693</v>
      </c>
      <c r="Y19" s="186" t="s">
        <v>2800</v>
      </c>
      <c r="Z19" s="186" t="s">
        <v>2693</v>
      </c>
      <c r="AA19" s="186" t="s">
        <v>2693</v>
      </c>
      <c r="AB19" s="186" t="s">
        <v>2800</v>
      </c>
      <c r="AC19" s="186" t="s">
        <v>2693</v>
      </c>
      <c r="AD19" s="186" t="s">
        <v>2693</v>
      </c>
      <c r="AE19" s="186" t="s">
        <v>2800</v>
      </c>
      <c r="AF19" s="186" t="s">
        <v>2693</v>
      </c>
      <c r="AG19" s="186" t="s">
        <v>2693</v>
      </c>
      <c r="AH19" s="186" t="s">
        <v>2800</v>
      </c>
      <c r="AI19" s="186" t="s">
        <v>2693</v>
      </c>
      <c r="AJ19" s="186" t="s">
        <v>2693</v>
      </c>
      <c r="AK19" s="186" t="s">
        <v>2800</v>
      </c>
      <c r="AL19" s="186" t="s">
        <v>2693</v>
      </c>
      <c r="AM19" s="186" t="s">
        <v>2693</v>
      </c>
      <c r="AN19" s="186" t="s">
        <v>2800</v>
      </c>
      <c r="AO19" s="186" t="s">
        <v>2693</v>
      </c>
      <c r="AP19" s="186" t="s">
        <v>2693</v>
      </c>
      <c r="AQ19" s="186" t="s">
        <v>2800</v>
      </c>
      <c r="AR19" s="186" t="s">
        <v>2693</v>
      </c>
      <c r="AS19" s="186" t="s">
        <v>2693</v>
      </c>
      <c r="AT19" s="186" t="s">
        <v>2800</v>
      </c>
      <c r="AU19" s="186" t="s">
        <v>2693</v>
      </c>
      <c r="AV19" s="186" t="s">
        <v>2693</v>
      </c>
      <c r="AW19" s="186" t="s">
        <v>2800</v>
      </c>
      <c r="AX19" s="186" t="s">
        <v>2693</v>
      </c>
      <c r="AY19" s="186" t="s">
        <v>2693</v>
      </c>
      <c r="AZ19" s="186" t="s">
        <v>2800</v>
      </c>
      <c r="BA19" s="186" t="s">
        <v>2693</v>
      </c>
      <c r="BB19" s="186" t="s">
        <v>2693</v>
      </c>
      <c r="BC19" s="186" t="s">
        <v>2800</v>
      </c>
      <c r="BD19" s="186" t="s">
        <v>2693</v>
      </c>
      <c r="BE19" s="186" t="s">
        <v>2693</v>
      </c>
      <c r="BF19" s="186" t="s">
        <v>2800</v>
      </c>
      <c r="BG19" s="186" t="s">
        <v>2693</v>
      </c>
      <c r="BH19" s="186" t="s">
        <v>2693</v>
      </c>
      <c r="BI19" s="186" t="s">
        <v>2800</v>
      </c>
      <c r="BJ19" s="186" t="s">
        <v>2693</v>
      </c>
      <c r="BK19" s="186" t="s">
        <v>2693</v>
      </c>
      <c r="BL19" s="186" t="s">
        <v>2800</v>
      </c>
      <c r="BM19" s="186" t="s">
        <v>2693</v>
      </c>
      <c r="BN19" s="186" t="s">
        <v>2693</v>
      </c>
      <c r="BO19" s="186" t="s">
        <v>2800</v>
      </c>
      <c r="BP19" s="186" t="s">
        <v>2693</v>
      </c>
      <c r="BQ19" s="186" t="s">
        <v>2693</v>
      </c>
      <c r="BR19" s="186" t="s">
        <v>2800</v>
      </c>
      <c r="BS19" s="186" t="s">
        <v>2693</v>
      </c>
      <c r="BT19" s="186" t="s">
        <v>2693</v>
      </c>
      <c r="BU19" s="186" t="s">
        <v>2800</v>
      </c>
      <c r="BV19" s="186" t="s">
        <v>2693</v>
      </c>
      <c r="BW19" s="186" t="s">
        <v>2693</v>
      </c>
      <c r="BX19" s="186" t="s">
        <v>2800</v>
      </c>
      <c r="BY19" s="186" t="s">
        <v>2693</v>
      </c>
      <c r="BZ19" s="186" t="s">
        <v>2693</v>
      </c>
      <c r="CA19" s="186" t="s">
        <v>2800</v>
      </c>
      <c r="CB19" s="186" t="s">
        <v>2693</v>
      </c>
      <c r="CC19" s="186" t="s">
        <v>2693</v>
      </c>
      <c r="CD19" s="186" t="s">
        <v>2800</v>
      </c>
      <c r="CE19" s="186" t="s">
        <v>2693</v>
      </c>
      <c r="CF19" s="186" t="s">
        <v>2693</v>
      </c>
      <c r="CG19" s="186" t="s">
        <v>2800</v>
      </c>
      <c r="CH19" s="186" t="s">
        <v>2693</v>
      </c>
      <c r="CI19" s="186" t="s">
        <v>2693</v>
      </c>
      <c r="CJ19" s="186" t="s">
        <v>2800</v>
      </c>
      <c r="CK19" s="186" t="s">
        <v>2693</v>
      </c>
      <c r="CL19" s="186" t="s">
        <v>2693</v>
      </c>
      <c r="CM19" s="186" t="s">
        <v>2800</v>
      </c>
      <c r="CN19" s="186" t="s">
        <v>2693</v>
      </c>
      <c r="CO19" s="186" t="s">
        <v>2693</v>
      </c>
      <c r="CP19" s="186" t="s">
        <v>2800</v>
      </c>
      <c r="CQ19" s="186" t="s">
        <v>2693</v>
      </c>
      <c r="CR19" s="186" t="s">
        <v>2693</v>
      </c>
      <c r="CS19" s="186" t="s">
        <v>2800</v>
      </c>
      <c r="CT19" s="186" t="s">
        <v>2693</v>
      </c>
      <c r="CU19" s="186" t="s">
        <v>2693</v>
      </c>
      <c r="CV19" s="186" t="s">
        <v>2800</v>
      </c>
      <c r="CW19" s="186" t="s">
        <v>2693</v>
      </c>
      <c r="CX19" s="186" t="s">
        <v>2693</v>
      </c>
      <c r="CY19" s="186" t="s">
        <v>2800</v>
      </c>
      <c r="CZ19" s="186" t="s">
        <v>2693</v>
      </c>
      <c r="DA19" s="186" t="s">
        <v>2693</v>
      </c>
      <c r="DB19" s="186" t="s">
        <v>2800</v>
      </c>
      <c r="DC19" s="186" t="s">
        <v>2693</v>
      </c>
      <c r="DD19" s="186" t="s">
        <v>2693</v>
      </c>
      <c r="DE19" s="186" t="s">
        <v>2800</v>
      </c>
      <c r="DF19" s="186" t="s">
        <v>2693</v>
      </c>
      <c r="DG19" s="186" t="s">
        <v>2693</v>
      </c>
      <c r="DH19" s="186" t="s">
        <v>2800</v>
      </c>
      <c r="DI19" s="186" t="s">
        <v>2693</v>
      </c>
      <c r="DJ19" s="186" t="s">
        <v>2693</v>
      </c>
      <c r="DK19" s="186" t="s">
        <v>2800</v>
      </c>
      <c r="DL19" s="186" t="s">
        <v>2693</v>
      </c>
      <c r="DM19" s="186" t="s">
        <v>2693</v>
      </c>
      <c r="DN19" s="186" t="s">
        <v>2800</v>
      </c>
      <c r="DO19" s="186" t="s">
        <v>2693</v>
      </c>
      <c r="DP19" s="186" t="s">
        <v>2693</v>
      </c>
      <c r="DQ19" s="186" t="s">
        <v>2800</v>
      </c>
      <c r="DR19" s="186" t="s">
        <v>2693</v>
      </c>
      <c r="DS19" s="186" t="s">
        <v>2693</v>
      </c>
      <c r="DT19" s="186" t="s">
        <v>2800</v>
      </c>
      <c r="DU19" s="186" t="s">
        <v>2693</v>
      </c>
      <c r="DV19" s="186" t="s">
        <v>2693</v>
      </c>
      <c r="DW19" s="186" t="s">
        <v>2800</v>
      </c>
      <c r="DX19" s="186" t="s">
        <v>2693</v>
      </c>
      <c r="DY19" s="186" t="s">
        <v>2693</v>
      </c>
      <c r="DZ19" s="186" t="s">
        <v>2800</v>
      </c>
      <c r="EA19" s="186" t="s">
        <v>2693</v>
      </c>
      <c r="EB19" s="186" t="s">
        <v>2693</v>
      </c>
      <c r="EC19" s="186" t="s">
        <v>2800</v>
      </c>
      <c r="ED19" s="186" t="s">
        <v>2693</v>
      </c>
      <c r="EE19" s="186" t="s">
        <v>2693</v>
      </c>
      <c r="EF19" s="186" t="s">
        <v>2800</v>
      </c>
      <c r="EG19" s="186" t="s">
        <v>2693</v>
      </c>
      <c r="EH19" s="186" t="s">
        <v>2693</v>
      </c>
      <c r="EI19" s="186" t="s">
        <v>2800</v>
      </c>
      <c r="EJ19" s="186" t="s">
        <v>2693</v>
      </c>
      <c r="EK19" s="186" t="s">
        <v>2693</v>
      </c>
      <c r="EL19" s="186" t="s">
        <v>2800</v>
      </c>
      <c r="EM19" s="186" t="s">
        <v>2693</v>
      </c>
      <c r="EN19" s="186" t="s">
        <v>2693</v>
      </c>
      <c r="EO19" s="186" t="s">
        <v>2800</v>
      </c>
      <c r="EP19" s="186" t="s">
        <v>2693</v>
      </c>
      <c r="EQ19" s="186" t="s">
        <v>2693</v>
      </c>
      <c r="ER19" s="186" t="s">
        <v>2800</v>
      </c>
      <c r="ES19" s="186" t="s">
        <v>2693</v>
      </c>
      <c r="ET19" s="186" t="s">
        <v>2693</v>
      </c>
    </row>
    <row r="20" spans="1:150" x14ac:dyDescent="0.3">
      <c r="A20" s="1"/>
      <c r="B20" s="185" t="s">
        <v>2828</v>
      </c>
      <c r="C20" s="185" t="s">
        <v>120</v>
      </c>
      <c r="D20" s="185" t="s">
        <v>942</v>
      </c>
      <c r="E20" s="185" t="s">
        <v>2829</v>
      </c>
      <c r="F20" s="185" t="s">
        <v>2830</v>
      </c>
      <c r="G20" s="186" t="s">
        <v>2800</v>
      </c>
      <c r="H20" s="186" t="s">
        <v>2693</v>
      </c>
      <c r="I20" s="186" t="s">
        <v>2693</v>
      </c>
      <c r="J20" s="186" t="s">
        <v>2800</v>
      </c>
      <c r="K20" s="186" t="s">
        <v>2693</v>
      </c>
      <c r="L20" s="186" t="s">
        <v>2693</v>
      </c>
      <c r="M20" s="186" t="s">
        <v>2800</v>
      </c>
      <c r="N20" s="186" t="s">
        <v>2693</v>
      </c>
      <c r="O20" s="186" t="s">
        <v>2693</v>
      </c>
      <c r="P20" s="186" t="s">
        <v>2800</v>
      </c>
      <c r="Q20" s="186" t="s">
        <v>2693</v>
      </c>
      <c r="R20" s="186" t="s">
        <v>2693</v>
      </c>
      <c r="S20" s="186" t="s">
        <v>2800</v>
      </c>
      <c r="T20" s="186" t="s">
        <v>2693</v>
      </c>
      <c r="U20" s="186" t="s">
        <v>2693</v>
      </c>
      <c r="V20" s="186" t="s">
        <v>2800</v>
      </c>
      <c r="W20" s="186" t="s">
        <v>2693</v>
      </c>
      <c r="X20" s="186" t="s">
        <v>2693</v>
      </c>
      <c r="Y20" s="186" t="s">
        <v>2800</v>
      </c>
      <c r="Z20" s="186" t="s">
        <v>2693</v>
      </c>
      <c r="AA20" s="186" t="s">
        <v>2693</v>
      </c>
      <c r="AB20" s="186" t="s">
        <v>2800</v>
      </c>
      <c r="AC20" s="186" t="s">
        <v>2693</v>
      </c>
      <c r="AD20" s="186" t="s">
        <v>2693</v>
      </c>
      <c r="AE20" s="186" t="s">
        <v>2800</v>
      </c>
      <c r="AF20" s="186" t="s">
        <v>2693</v>
      </c>
      <c r="AG20" s="186" t="s">
        <v>2693</v>
      </c>
      <c r="AH20" s="186" t="s">
        <v>2800</v>
      </c>
      <c r="AI20" s="186" t="s">
        <v>2693</v>
      </c>
      <c r="AJ20" s="186" t="s">
        <v>2693</v>
      </c>
      <c r="AK20" s="186" t="s">
        <v>2800</v>
      </c>
      <c r="AL20" s="186" t="s">
        <v>2693</v>
      </c>
      <c r="AM20" s="186" t="s">
        <v>2693</v>
      </c>
      <c r="AN20" s="186" t="s">
        <v>2800</v>
      </c>
      <c r="AO20" s="186" t="s">
        <v>2693</v>
      </c>
      <c r="AP20" s="186" t="s">
        <v>2693</v>
      </c>
      <c r="AQ20" s="186" t="s">
        <v>2800</v>
      </c>
      <c r="AR20" s="186" t="s">
        <v>2693</v>
      </c>
      <c r="AS20" s="186" t="s">
        <v>2693</v>
      </c>
      <c r="AT20" s="186" t="s">
        <v>2800</v>
      </c>
      <c r="AU20" s="186" t="s">
        <v>2693</v>
      </c>
      <c r="AV20" s="186" t="s">
        <v>2693</v>
      </c>
      <c r="AW20" s="186" t="s">
        <v>2800</v>
      </c>
      <c r="AX20" s="186" t="s">
        <v>2693</v>
      </c>
      <c r="AY20" s="186" t="s">
        <v>2693</v>
      </c>
      <c r="AZ20" s="186" t="s">
        <v>2800</v>
      </c>
      <c r="BA20" s="186" t="s">
        <v>2693</v>
      </c>
      <c r="BB20" s="186" t="s">
        <v>2693</v>
      </c>
      <c r="BC20" s="186" t="s">
        <v>2800</v>
      </c>
      <c r="BD20" s="186" t="s">
        <v>2693</v>
      </c>
      <c r="BE20" s="186" t="s">
        <v>2693</v>
      </c>
      <c r="BF20" s="186" t="s">
        <v>2800</v>
      </c>
      <c r="BG20" s="186" t="s">
        <v>2693</v>
      </c>
      <c r="BH20" s="186" t="s">
        <v>2693</v>
      </c>
      <c r="BI20" s="186" t="s">
        <v>2800</v>
      </c>
      <c r="BJ20" s="186" t="s">
        <v>2693</v>
      </c>
      <c r="BK20" s="186" t="s">
        <v>2693</v>
      </c>
      <c r="BL20" s="186" t="s">
        <v>2800</v>
      </c>
      <c r="BM20" s="186" t="s">
        <v>2693</v>
      </c>
      <c r="BN20" s="186" t="s">
        <v>2693</v>
      </c>
      <c r="BO20" s="186" t="s">
        <v>2800</v>
      </c>
      <c r="BP20" s="186" t="s">
        <v>2693</v>
      </c>
      <c r="BQ20" s="186" t="s">
        <v>2693</v>
      </c>
      <c r="BR20" s="186" t="s">
        <v>2800</v>
      </c>
      <c r="BS20" s="186" t="s">
        <v>2693</v>
      </c>
      <c r="BT20" s="186" t="s">
        <v>2693</v>
      </c>
      <c r="BU20" s="186" t="s">
        <v>2800</v>
      </c>
      <c r="BV20" s="186" t="s">
        <v>2693</v>
      </c>
      <c r="BW20" s="186" t="s">
        <v>2693</v>
      </c>
      <c r="BX20" s="186" t="s">
        <v>2800</v>
      </c>
      <c r="BY20" s="186" t="s">
        <v>2693</v>
      </c>
      <c r="BZ20" s="186" t="s">
        <v>2693</v>
      </c>
      <c r="CA20" s="186" t="s">
        <v>2800</v>
      </c>
      <c r="CB20" s="186" t="s">
        <v>2693</v>
      </c>
      <c r="CC20" s="186" t="s">
        <v>2693</v>
      </c>
      <c r="CD20" s="186" t="s">
        <v>2800</v>
      </c>
      <c r="CE20" s="186" t="s">
        <v>2693</v>
      </c>
      <c r="CF20" s="186" t="s">
        <v>2693</v>
      </c>
      <c r="CG20" s="186" t="s">
        <v>2800</v>
      </c>
      <c r="CH20" s="186" t="s">
        <v>2693</v>
      </c>
      <c r="CI20" s="186" t="s">
        <v>2693</v>
      </c>
      <c r="CJ20" s="186" t="s">
        <v>2800</v>
      </c>
      <c r="CK20" s="186" t="s">
        <v>2693</v>
      </c>
      <c r="CL20" s="186" t="s">
        <v>2693</v>
      </c>
      <c r="CM20" s="186" t="s">
        <v>2800</v>
      </c>
      <c r="CN20" s="186" t="s">
        <v>2693</v>
      </c>
      <c r="CO20" s="186" t="s">
        <v>2693</v>
      </c>
      <c r="CP20" s="186" t="s">
        <v>2800</v>
      </c>
      <c r="CQ20" s="186" t="s">
        <v>2693</v>
      </c>
      <c r="CR20" s="186" t="s">
        <v>2693</v>
      </c>
      <c r="CS20" s="186" t="s">
        <v>2800</v>
      </c>
      <c r="CT20" s="186" t="s">
        <v>2693</v>
      </c>
      <c r="CU20" s="186" t="s">
        <v>2693</v>
      </c>
      <c r="CV20" s="186" t="s">
        <v>2800</v>
      </c>
      <c r="CW20" s="186" t="s">
        <v>2693</v>
      </c>
      <c r="CX20" s="186" t="s">
        <v>2693</v>
      </c>
      <c r="CY20" s="186" t="s">
        <v>2800</v>
      </c>
      <c r="CZ20" s="186" t="s">
        <v>2693</v>
      </c>
      <c r="DA20" s="186" t="s">
        <v>2693</v>
      </c>
      <c r="DB20" s="186" t="s">
        <v>2800</v>
      </c>
      <c r="DC20" s="186" t="s">
        <v>2693</v>
      </c>
      <c r="DD20" s="186" t="s">
        <v>2693</v>
      </c>
      <c r="DE20" s="186" t="s">
        <v>2800</v>
      </c>
      <c r="DF20" s="186" t="s">
        <v>2693</v>
      </c>
      <c r="DG20" s="186" t="s">
        <v>2693</v>
      </c>
      <c r="DH20" s="186" t="s">
        <v>2800</v>
      </c>
      <c r="DI20" s="186" t="s">
        <v>2693</v>
      </c>
      <c r="DJ20" s="186" t="s">
        <v>2693</v>
      </c>
      <c r="DK20" s="186" t="s">
        <v>2800</v>
      </c>
      <c r="DL20" s="186" t="s">
        <v>2693</v>
      </c>
      <c r="DM20" s="186" t="s">
        <v>2693</v>
      </c>
      <c r="DN20" s="186" t="s">
        <v>2800</v>
      </c>
      <c r="DO20" s="186" t="s">
        <v>2693</v>
      </c>
      <c r="DP20" s="186" t="s">
        <v>2693</v>
      </c>
      <c r="DQ20" s="186" t="s">
        <v>2800</v>
      </c>
      <c r="DR20" s="186" t="s">
        <v>2693</v>
      </c>
      <c r="DS20" s="186" t="s">
        <v>2693</v>
      </c>
      <c r="DT20" s="186" t="s">
        <v>2800</v>
      </c>
      <c r="DU20" s="186" t="s">
        <v>2693</v>
      </c>
      <c r="DV20" s="186" t="s">
        <v>2693</v>
      </c>
      <c r="DW20" s="186" t="s">
        <v>2800</v>
      </c>
      <c r="DX20" s="186" t="s">
        <v>2693</v>
      </c>
      <c r="DY20" s="186" t="s">
        <v>2693</v>
      </c>
      <c r="DZ20" s="186" t="s">
        <v>2800</v>
      </c>
      <c r="EA20" s="186" t="s">
        <v>2693</v>
      </c>
      <c r="EB20" s="186" t="s">
        <v>2693</v>
      </c>
      <c r="EC20" s="186" t="s">
        <v>2800</v>
      </c>
      <c r="ED20" s="186" t="s">
        <v>2693</v>
      </c>
      <c r="EE20" s="186" t="s">
        <v>2693</v>
      </c>
      <c r="EF20" s="186" t="s">
        <v>2800</v>
      </c>
      <c r="EG20" s="186" t="s">
        <v>2693</v>
      </c>
      <c r="EH20" s="186" t="s">
        <v>2693</v>
      </c>
      <c r="EI20" s="186" t="s">
        <v>2800</v>
      </c>
      <c r="EJ20" s="186" t="s">
        <v>2693</v>
      </c>
      <c r="EK20" s="186" t="s">
        <v>2693</v>
      </c>
      <c r="EL20" s="186" t="s">
        <v>2800</v>
      </c>
      <c r="EM20" s="186" t="s">
        <v>2693</v>
      </c>
      <c r="EN20" s="186" t="s">
        <v>2693</v>
      </c>
      <c r="EO20" s="186" t="s">
        <v>2800</v>
      </c>
      <c r="EP20" s="186" t="s">
        <v>2693</v>
      </c>
      <c r="EQ20" s="186" t="s">
        <v>2693</v>
      </c>
      <c r="ER20" s="186" t="s">
        <v>2800</v>
      </c>
      <c r="ES20" s="186" t="s">
        <v>2693</v>
      </c>
      <c r="ET20" s="186" t="s">
        <v>2693</v>
      </c>
    </row>
    <row r="21" spans="1:150" x14ac:dyDescent="0.3">
      <c r="A21" s="1"/>
      <c r="B21" s="185" t="s">
        <v>2831</v>
      </c>
      <c r="C21" s="185" t="s">
        <v>120</v>
      </c>
      <c r="D21" s="185" t="s">
        <v>942</v>
      </c>
      <c r="E21" s="185" t="s">
        <v>2832</v>
      </c>
      <c r="F21" s="185" t="s">
        <v>2833</v>
      </c>
      <c r="G21" s="186" t="s">
        <v>2800</v>
      </c>
      <c r="H21" s="186" t="s">
        <v>2693</v>
      </c>
      <c r="I21" s="186" t="s">
        <v>2693</v>
      </c>
      <c r="J21" s="186" t="s">
        <v>2800</v>
      </c>
      <c r="K21" s="186" t="s">
        <v>2693</v>
      </c>
      <c r="L21" s="186" t="s">
        <v>2693</v>
      </c>
      <c r="M21" s="186" t="s">
        <v>2800</v>
      </c>
      <c r="N21" s="186" t="s">
        <v>2693</v>
      </c>
      <c r="O21" s="186" t="s">
        <v>2693</v>
      </c>
      <c r="P21" s="186" t="s">
        <v>2800</v>
      </c>
      <c r="Q21" s="186" t="s">
        <v>2693</v>
      </c>
      <c r="R21" s="186" t="s">
        <v>2693</v>
      </c>
      <c r="S21" s="186" t="s">
        <v>2800</v>
      </c>
      <c r="T21" s="186" t="s">
        <v>2693</v>
      </c>
      <c r="U21" s="186" t="s">
        <v>2693</v>
      </c>
      <c r="V21" s="186" t="s">
        <v>2800</v>
      </c>
      <c r="W21" s="186" t="s">
        <v>2693</v>
      </c>
      <c r="X21" s="186" t="s">
        <v>2693</v>
      </c>
      <c r="Y21" s="186" t="s">
        <v>2800</v>
      </c>
      <c r="Z21" s="186" t="s">
        <v>2693</v>
      </c>
      <c r="AA21" s="186" t="s">
        <v>2693</v>
      </c>
      <c r="AB21" s="186" t="s">
        <v>2800</v>
      </c>
      <c r="AC21" s="186" t="s">
        <v>2693</v>
      </c>
      <c r="AD21" s="186" t="s">
        <v>2693</v>
      </c>
      <c r="AE21" s="186" t="s">
        <v>2800</v>
      </c>
      <c r="AF21" s="186" t="s">
        <v>2693</v>
      </c>
      <c r="AG21" s="186" t="s">
        <v>2693</v>
      </c>
      <c r="AH21" s="186" t="s">
        <v>2800</v>
      </c>
      <c r="AI21" s="186" t="s">
        <v>2693</v>
      </c>
      <c r="AJ21" s="186" t="s">
        <v>2693</v>
      </c>
      <c r="AK21" s="186" t="s">
        <v>2800</v>
      </c>
      <c r="AL21" s="186" t="s">
        <v>2693</v>
      </c>
      <c r="AM21" s="186" t="s">
        <v>2693</v>
      </c>
      <c r="AN21" s="186" t="s">
        <v>2800</v>
      </c>
      <c r="AO21" s="186" t="s">
        <v>2693</v>
      </c>
      <c r="AP21" s="186" t="s">
        <v>2693</v>
      </c>
      <c r="AQ21" s="186" t="s">
        <v>2800</v>
      </c>
      <c r="AR21" s="186" t="s">
        <v>2693</v>
      </c>
      <c r="AS21" s="186" t="s">
        <v>2693</v>
      </c>
      <c r="AT21" s="186" t="s">
        <v>2800</v>
      </c>
      <c r="AU21" s="186" t="s">
        <v>2693</v>
      </c>
      <c r="AV21" s="186" t="s">
        <v>2693</v>
      </c>
      <c r="AW21" s="186" t="s">
        <v>2800</v>
      </c>
      <c r="AX21" s="186" t="s">
        <v>2693</v>
      </c>
      <c r="AY21" s="186" t="s">
        <v>2693</v>
      </c>
      <c r="AZ21" s="186" t="s">
        <v>2800</v>
      </c>
      <c r="BA21" s="186" t="s">
        <v>2693</v>
      </c>
      <c r="BB21" s="186" t="s">
        <v>2693</v>
      </c>
      <c r="BC21" s="186" t="s">
        <v>2800</v>
      </c>
      <c r="BD21" s="186" t="s">
        <v>2693</v>
      </c>
      <c r="BE21" s="186" t="s">
        <v>2693</v>
      </c>
      <c r="BF21" s="186" t="s">
        <v>2800</v>
      </c>
      <c r="BG21" s="186" t="s">
        <v>2693</v>
      </c>
      <c r="BH21" s="186" t="s">
        <v>2693</v>
      </c>
      <c r="BI21" s="186" t="s">
        <v>2800</v>
      </c>
      <c r="BJ21" s="186" t="s">
        <v>2693</v>
      </c>
      <c r="BK21" s="186" t="s">
        <v>2693</v>
      </c>
      <c r="BL21" s="186" t="s">
        <v>2800</v>
      </c>
      <c r="BM21" s="186" t="s">
        <v>2693</v>
      </c>
      <c r="BN21" s="186" t="s">
        <v>2693</v>
      </c>
      <c r="BO21" s="186" t="s">
        <v>2800</v>
      </c>
      <c r="BP21" s="186" t="s">
        <v>2693</v>
      </c>
      <c r="BQ21" s="186" t="s">
        <v>2693</v>
      </c>
      <c r="BR21" s="186" t="s">
        <v>2800</v>
      </c>
      <c r="BS21" s="186" t="s">
        <v>2693</v>
      </c>
      <c r="BT21" s="186" t="s">
        <v>2693</v>
      </c>
      <c r="BU21" s="186" t="s">
        <v>2800</v>
      </c>
      <c r="BV21" s="186" t="s">
        <v>2693</v>
      </c>
      <c r="BW21" s="186" t="s">
        <v>2693</v>
      </c>
      <c r="BX21" s="186" t="s">
        <v>2800</v>
      </c>
      <c r="BY21" s="186" t="s">
        <v>2693</v>
      </c>
      <c r="BZ21" s="186" t="s">
        <v>2693</v>
      </c>
      <c r="CA21" s="186" t="s">
        <v>2800</v>
      </c>
      <c r="CB21" s="186" t="s">
        <v>2693</v>
      </c>
      <c r="CC21" s="186" t="s">
        <v>2693</v>
      </c>
      <c r="CD21" s="186" t="s">
        <v>2800</v>
      </c>
      <c r="CE21" s="186" t="s">
        <v>2693</v>
      </c>
      <c r="CF21" s="186" t="s">
        <v>2693</v>
      </c>
      <c r="CG21" s="186" t="s">
        <v>2800</v>
      </c>
      <c r="CH21" s="186" t="s">
        <v>2693</v>
      </c>
      <c r="CI21" s="186" t="s">
        <v>2693</v>
      </c>
      <c r="CJ21" s="186" t="s">
        <v>2800</v>
      </c>
      <c r="CK21" s="186" t="s">
        <v>2693</v>
      </c>
      <c r="CL21" s="186" t="s">
        <v>2693</v>
      </c>
      <c r="CM21" s="186" t="s">
        <v>2800</v>
      </c>
      <c r="CN21" s="186" t="s">
        <v>2693</v>
      </c>
      <c r="CO21" s="186" t="s">
        <v>2693</v>
      </c>
      <c r="CP21" s="186" t="s">
        <v>2800</v>
      </c>
      <c r="CQ21" s="186" t="s">
        <v>2693</v>
      </c>
      <c r="CR21" s="186" t="s">
        <v>2693</v>
      </c>
      <c r="CS21" s="186" t="s">
        <v>2800</v>
      </c>
      <c r="CT21" s="186" t="s">
        <v>2693</v>
      </c>
      <c r="CU21" s="186" t="s">
        <v>2693</v>
      </c>
      <c r="CV21" s="186" t="s">
        <v>2800</v>
      </c>
      <c r="CW21" s="186" t="s">
        <v>2693</v>
      </c>
      <c r="CX21" s="186" t="s">
        <v>2693</v>
      </c>
      <c r="CY21" s="186" t="s">
        <v>2800</v>
      </c>
      <c r="CZ21" s="186" t="s">
        <v>2693</v>
      </c>
      <c r="DA21" s="186" t="s">
        <v>2693</v>
      </c>
      <c r="DB21" s="186" t="s">
        <v>2800</v>
      </c>
      <c r="DC21" s="186" t="s">
        <v>2693</v>
      </c>
      <c r="DD21" s="186" t="s">
        <v>2693</v>
      </c>
      <c r="DE21" s="186" t="s">
        <v>2800</v>
      </c>
      <c r="DF21" s="186" t="s">
        <v>2693</v>
      </c>
      <c r="DG21" s="186" t="s">
        <v>2693</v>
      </c>
      <c r="DH21" s="186" t="s">
        <v>2800</v>
      </c>
      <c r="DI21" s="186" t="s">
        <v>2693</v>
      </c>
      <c r="DJ21" s="186" t="s">
        <v>2693</v>
      </c>
      <c r="DK21" s="186" t="s">
        <v>2800</v>
      </c>
      <c r="DL21" s="186" t="s">
        <v>2693</v>
      </c>
      <c r="DM21" s="186" t="s">
        <v>2693</v>
      </c>
      <c r="DN21" s="186" t="s">
        <v>2800</v>
      </c>
      <c r="DO21" s="186" t="s">
        <v>2693</v>
      </c>
      <c r="DP21" s="186" t="s">
        <v>2693</v>
      </c>
      <c r="DQ21" s="186" t="s">
        <v>2800</v>
      </c>
      <c r="DR21" s="186" t="s">
        <v>2693</v>
      </c>
      <c r="DS21" s="186" t="s">
        <v>2693</v>
      </c>
      <c r="DT21" s="186" t="s">
        <v>2800</v>
      </c>
      <c r="DU21" s="186" t="s">
        <v>2693</v>
      </c>
      <c r="DV21" s="186" t="s">
        <v>2693</v>
      </c>
      <c r="DW21" s="186" t="s">
        <v>2800</v>
      </c>
      <c r="DX21" s="186" t="s">
        <v>2693</v>
      </c>
      <c r="DY21" s="186" t="s">
        <v>2693</v>
      </c>
      <c r="DZ21" s="186" t="s">
        <v>2800</v>
      </c>
      <c r="EA21" s="186" t="s">
        <v>2693</v>
      </c>
      <c r="EB21" s="186" t="s">
        <v>2693</v>
      </c>
      <c r="EC21" s="186" t="s">
        <v>2800</v>
      </c>
      <c r="ED21" s="186" t="s">
        <v>2693</v>
      </c>
      <c r="EE21" s="186" t="s">
        <v>2693</v>
      </c>
      <c r="EF21" s="186" t="s">
        <v>2800</v>
      </c>
      <c r="EG21" s="186" t="s">
        <v>2693</v>
      </c>
      <c r="EH21" s="186" t="s">
        <v>2693</v>
      </c>
      <c r="EI21" s="186" t="s">
        <v>2800</v>
      </c>
      <c r="EJ21" s="186" t="s">
        <v>2693</v>
      </c>
      <c r="EK21" s="186" t="s">
        <v>2693</v>
      </c>
      <c r="EL21" s="186" t="s">
        <v>2800</v>
      </c>
      <c r="EM21" s="186" t="s">
        <v>2693</v>
      </c>
      <c r="EN21" s="186" t="s">
        <v>2693</v>
      </c>
      <c r="EO21" s="186" t="s">
        <v>2800</v>
      </c>
      <c r="EP21" s="186" t="s">
        <v>2693</v>
      </c>
      <c r="EQ21" s="186" t="s">
        <v>2693</v>
      </c>
      <c r="ER21" s="186" t="s">
        <v>2800</v>
      </c>
      <c r="ES21" s="186" t="s">
        <v>2693</v>
      </c>
      <c r="ET21" s="186" t="s">
        <v>2693</v>
      </c>
    </row>
    <row r="22" spans="1:150" x14ac:dyDescent="0.3">
      <c r="A22" s="1"/>
      <c r="B22" s="185" t="s">
        <v>2834</v>
      </c>
      <c r="C22" s="185" t="s">
        <v>120</v>
      </c>
      <c r="D22" s="185" t="s">
        <v>942</v>
      </c>
      <c r="E22" s="185" t="s">
        <v>2835</v>
      </c>
      <c r="F22" s="185" t="s">
        <v>2836</v>
      </c>
      <c r="G22" s="186" t="s">
        <v>2800</v>
      </c>
      <c r="H22" s="186" t="s">
        <v>2693</v>
      </c>
      <c r="I22" s="186" t="s">
        <v>2693</v>
      </c>
      <c r="J22" s="186" t="s">
        <v>2800</v>
      </c>
      <c r="K22" s="186" t="s">
        <v>2693</v>
      </c>
      <c r="L22" s="186" t="s">
        <v>2693</v>
      </c>
      <c r="M22" s="186" t="s">
        <v>2800</v>
      </c>
      <c r="N22" s="186" t="s">
        <v>2693</v>
      </c>
      <c r="O22" s="186" t="s">
        <v>2693</v>
      </c>
      <c r="P22" s="186" t="s">
        <v>2800</v>
      </c>
      <c r="Q22" s="186" t="s">
        <v>2693</v>
      </c>
      <c r="R22" s="186" t="s">
        <v>2693</v>
      </c>
      <c r="S22" s="186" t="s">
        <v>2800</v>
      </c>
      <c r="T22" s="186" t="s">
        <v>2693</v>
      </c>
      <c r="U22" s="186" t="s">
        <v>2693</v>
      </c>
      <c r="V22" s="186" t="s">
        <v>2800</v>
      </c>
      <c r="W22" s="186" t="s">
        <v>2693</v>
      </c>
      <c r="X22" s="186" t="s">
        <v>2693</v>
      </c>
      <c r="Y22" s="186" t="s">
        <v>2800</v>
      </c>
      <c r="Z22" s="186" t="s">
        <v>2693</v>
      </c>
      <c r="AA22" s="186" t="s">
        <v>2693</v>
      </c>
      <c r="AB22" s="186" t="s">
        <v>2800</v>
      </c>
      <c r="AC22" s="186" t="s">
        <v>2693</v>
      </c>
      <c r="AD22" s="186" t="s">
        <v>2693</v>
      </c>
      <c r="AE22" s="186" t="s">
        <v>2800</v>
      </c>
      <c r="AF22" s="186" t="s">
        <v>2693</v>
      </c>
      <c r="AG22" s="186" t="s">
        <v>2693</v>
      </c>
      <c r="AH22" s="186" t="s">
        <v>2800</v>
      </c>
      <c r="AI22" s="186" t="s">
        <v>2693</v>
      </c>
      <c r="AJ22" s="186" t="s">
        <v>2693</v>
      </c>
      <c r="AK22" s="186" t="s">
        <v>2800</v>
      </c>
      <c r="AL22" s="186" t="s">
        <v>2693</v>
      </c>
      <c r="AM22" s="186" t="s">
        <v>2693</v>
      </c>
      <c r="AN22" s="186" t="s">
        <v>2800</v>
      </c>
      <c r="AO22" s="186" t="s">
        <v>2693</v>
      </c>
      <c r="AP22" s="186" t="s">
        <v>2693</v>
      </c>
      <c r="AQ22" s="186" t="s">
        <v>2800</v>
      </c>
      <c r="AR22" s="186" t="s">
        <v>2693</v>
      </c>
      <c r="AS22" s="186" t="s">
        <v>2693</v>
      </c>
      <c r="AT22" s="186" t="s">
        <v>2800</v>
      </c>
      <c r="AU22" s="186" t="s">
        <v>2693</v>
      </c>
      <c r="AV22" s="186" t="s">
        <v>2693</v>
      </c>
      <c r="AW22" s="186" t="s">
        <v>2800</v>
      </c>
      <c r="AX22" s="186" t="s">
        <v>2693</v>
      </c>
      <c r="AY22" s="186" t="s">
        <v>2693</v>
      </c>
      <c r="AZ22" s="186" t="s">
        <v>2800</v>
      </c>
      <c r="BA22" s="186" t="s">
        <v>2693</v>
      </c>
      <c r="BB22" s="186" t="s">
        <v>2693</v>
      </c>
      <c r="BC22" s="186" t="s">
        <v>2800</v>
      </c>
      <c r="BD22" s="186" t="s">
        <v>2693</v>
      </c>
      <c r="BE22" s="186" t="s">
        <v>2693</v>
      </c>
      <c r="BF22" s="186" t="s">
        <v>2800</v>
      </c>
      <c r="BG22" s="186" t="s">
        <v>2693</v>
      </c>
      <c r="BH22" s="186" t="s">
        <v>2693</v>
      </c>
      <c r="BI22" s="186" t="s">
        <v>2800</v>
      </c>
      <c r="BJ22" s="186" t="s">
        <v>2693</v>
      </c>
      <c r="BK22" s="186" t="s">
        <v>2693</v>
      </c>
      <c r="BL22" s="186" t="s">
        <v>2800</v>
      </c>
      <c r="BM22" s="186" t="s">
        <v>2693</v>
      </c>
      <c r="BN22" s="186" t="s">
        <v>2693</v>
      </c>
      <c r="BO22" s="186" t="s">
        <v>2800</v>
      </c>
      <c r="BP22" s="186" t="s">
        <v>2693</v>
      </c>
      <c r="BQ22" s="186" t="s">
        <v>2693</v>
      </c>
      <c r="BR22" s="186" t="s">
        <v>2800</v>
      </c>
      <c r="BS22" s="186" t="s">
        <v>2693</v>
      </c>
      <c r="BT22" s="186" t="s">
        <v>2693</v>
      </c>
      <c r="BU22" s="186" t="s">
        <v>2800</v>
      </c>
      <c r="BV22" s="186" t="s">
        <v>2693</v>
      </c>
      <c r="BW22" s="186" t="s">
        <v>2693</v>
      </c>
      <c r="BX22" s="186" t="s">
        <v>2800</v>
      </c>
      <c r="BY22" s="186" t="s">
        <v>2693</v>
      </c>
      <c r="BZ22" s="186" t="s">
        <v>2693</v>
      </c>
      <c r="CA22" s="186" t="s">
        <v>2800</v>
      </c>
      <c r="CB22" s="186" t="s">
        <v>2693</v>
      </c>
      <c r="CC22" s="186" t="s">
        <v>2693</v>
      </c>
      <c r="CD22" s="186" t="s">
        <v>2800</v>
      </c>
      <c r="CE22" s="186" t="s">
        <v>2693</v>
      </c>
      <c r="CF22" s="186" t="s">
        <v>2693</v>
      </c>
      <c r="CG22" s="186" t="s">
        <v>2800</v>
      </c>
      <c r="CH22" s="186" t="s">
        <v>2693</v>
      </c>
      <c r="CI22" s="186" t="s">
        <v>2693</v>
      </c>
      <c r="CJ22" s="186" t="s">
        <v>2800</v>
      </c>
      <c r="CK22" s="186" t="s">
        <v>2693</v>
      </c>
      <c r="CL22" s="186" t="s">
        <v>2693</v>
      </c>
      <c r="CM22" s="186" t="s">
        <v>2800</v>
      </c>
      <c r="CN22" s="186" t="s">
        <v>2693</v>
      </c>
      <c r="CO22" s="186" t="s">
        <v>2693</v>
      </c>
      <c r="CP22" s="186" t="s">
        <v>2800</v>
      </c>
      <c r="CQ22" s="186" t="s">
        <v>2693</v>
      </c>
      <c r="CR22" s="186" t="s">
        <v>2693</v>
      </c>
      <c r="CS22" s="186" t="s">
        <v>2800</v>
      </c>
      <c r="CT22" s="186" t="s">
        <v>2693</v>
      </c>
      <c r="CU22" s="186" t="s">
        <v>2693</v>
      </c>
      <c r="CV22" s="186" t="s">
        <v>2800</v>
      </c>
      <c r="CW22" s="186" t="s">
        <v>2693</v>
      </c>
      <c r="CX22" s="186" t="s">
        <v>2693</v>
      </c>
      <c r="CY22" s="186" t="s">
        <v>2800</v>
      </c>
      <c r="CZ22" s="186" t="s">
        <v>2693</v>
      </c>
      <c r="DA22" s="186" t="s">
        <v>2693</v>
      </c>
      <c r="DB22" s="186" t="s">
        <v>2800</v>
      </c>
      <c r="DC22" s="186" t="s">
        <v>2693</v>
      </c>
      <c r="DD22" s="186" t="s">
        <v>2693</v>
      </c>
      <c r="DE22" s="186" t="s">
        <v>2800</v>
      </c>
      <c r="DF22" s="186" t="s">
        <v>2693</v>
      </c>
      <c r="DG22" s="186" t="s">
        <v>2693</v>
      </c>
      <c r="DH22" s="186" t="s">
        <v>2800</v>
      </c>
      <c r="DI22" s="186" t="s">
        <v>2693</v>
      </c>
      <c r="DJ22" s="186" t="s">
        <v>2693</v>
      </c>
      <c r="DK22" s="186" t="s">
        <v>2800</v>
      </c>
      <c r="DL22" s="186" t="s">
        <v>2693</v>
      </c>
      <c r="DM22" s="186" t="s">
        <v>2693</v>
      </c>
      <c r="DN22" s="186" t="s">
        <v>2800</v>
      </c>
      <c r="DO22" s="186" t="s">
        <v>2693</v>
      </c>
      <c r="DP22" s="186" t="s">
        <v>2693</v>
      </c>
      <c r="DQ22" s="186" t="s">
        <v>2800</v>
      </c>
      <c r="DR22" s="186" t="s">
        <v>2693</v>
      </c>
      <c r="DS22" s="186" t="s">
        <v>2693</v>
      </c>
      <c r="DT22" s="186" t="s">
        <v>2800</v>
      </c>
      <c r="DU22" s="186" t="s">
        <v>2693</v>
      </c>
      <c r="DV22" s="186" t="s">
        <v>2693</v>
      </c>
      <c r="DW22" s="186" t="s">
        <v>2800</v>
      </c>
      <c r="DX22" s="186" t="s">
        <v>2693</v>
      </c>
      <c r="DY22" s="186" t="s">
        <v>2693</v>
      </c>
      <c r="DZ22" s="186" t="s">
        <v>2800</v>
      </c>
      <c r="EA22" s="186" t="s">
        <v>2693</v>
      </c>
      <c r="EB22" s="186" t="s">
        <v>2693</v>
      </c>
      <c r="EC22" s="186" t="s">
        <v>2800</v>
      </c>
      <c r="ED22" s="186" t="s">
        <v>2693</v>
      </c>
      <c r="EE22" s="186" t="s">
        <v>2693</v>
      </c>
      <c r="EF22" s="186" t="s">
        <v>2800</v>
      </c>
      <c r="EG22" s="186" t="s">
        <v>2693</v>
      </c>
      <c r="EH22" s="186" t="s">
        <v>2693</v>
      </c>
      <c r="EI22" s="186" t="s">
        <v>2800</v>
      </c>
      <c r="EJ22" s="186" t="s">
        <v>2693</v>
      </c>
      <c r="EK22" s="186" t="s">
        <v>2693</v>
      </c>
      <c r="EL22" s="186" t="s">
        <v>2800</v>
      </c>
      <c r="EM22" s="186" t="s">
        <v>2693</v>
      </c>
      <c r="EN22" s="186" t="s">
        <v>2693</v>
      </c>
      <c r="EO22" s="186" t="s">
        <v>2800</v>
      </c>
      <c r="EP22" s="186" t="s">
        <v>2693</v>
      </c>
      <c r="EQ22" s="186" t="s">
        <v>2693</v>
      </c>
      <c r="ER22" s="186" t="s">
        <v>2800</v>
      </c>
      <c r="ES22" s="186" t="s">
        <v>2693</v>
      </c>
      <c r="ET22" s="186" t="s">
        <v>2693</v>
      </c>
    </row>
    <row r="23" spans="1:150" x14ac:dyDescent="0.3">
      <c r="A23" s="1"/>
      <c r="B23" s="185" t="s">
        <v>2837</v>
      </c>
      <c r="C23" s="185" t="s">
        <v>120</v>
      </c>
      <c r="D23" s="185" t="s">
        <v>942</v>
      </c>
      <c r="E23" s="185" t="s">
        <v>2838</v>
      </c>
      <c r="F23" s="185" t="s">
        <v>2839</v>
      </c>
      <c r="G23" s="186" t="s">
        <v>2800</v>
      </c>
      <c r="H23" s="186" t="s">
        <v>2693</v>
      </c>
      <c r="I23" s="186" t="s">
        <v>2693</v>
      </c>
      <c r="J23" s="186" t="s">
        <v>2800</v>
      </c>
      <c r="K23" s="186" t="s">
        <v>2693</v>
      </c>
      <c r="L23" s="186" t="s">
        <v>2693</v>
      </c>
      <c r="M23" s="186" t="s">
        <v>2800</v>
      </c>
      <c r="N23" s="186" t="s">
        <v>2693</v>
      </c>
      <c r="O23" s="186" t="s">
        <v>2693</v>
      </c>
      <c r="P23" s="186" t="s">
        <v>2800</v>
      </c>
      <c r="Q23" s="186" t="s">
        <v>2693</v>
      </c>
      <c r="R23" s="186" t="s">
        <v>2693</v>
      </c>
      <c r="S23" s="186" t="s">
        <v>2800</v>
      </c>
      <c r="T23" s="186" t="s">
        <v>2693</v>
      </c>
      <c r="U23" s="186" t="s">
        <v>2693</v>
      </c>
      <c r="V23" s="186" t="s">
        <v>2800</v>
      </c>
      <c r="W23" s="186" t="s">
        <v>2693</v>
      </c>
      <c r="X23" s="186" t="s">
        <v>2693</v>
      </c>
      <c r="Y23" s="186" t="s">
        <v>2800</v>
      </c>
      <c r="Z23" s="186" t="s">
        <v>2693</v>
      </c>
      <c r="AA23" s="186" t="s">
        <v>2693</v>
      </c>
      <c r="AB23" s="186" t="s">
        <v>2800</v>
      </c>
      <c r="AC23" s="186" t="s">
        <v>2693</v>
      </c>
      <c r="AD23" s="186" t="s">
        <v>2693</v>
      </c>
      <c r="AE23" s="186" t="s">
        <v>2800</v>
      </c>
      <c r="AF23" s="186" t="s">
        <v>2693</v>
      </c>
      <c r="AG23" s="186" t="s">
        <v>2693</v>
      </c>
      <c r="AH23" s="186" t="s">
        <v>2800</v>
      </c>
      <c r="AI23" s="186" t="s">
        <v>2693</v>
      </c>
      <c r="AJ23" s="186" t="s">
        <v>2693</v>
      </c>
      <c r="AK23" s="186" t="s">
        <v>2800</v>
      </c>
      <c r="AL23" s="186" t="s">
        <v>2693</v>
      </c>
      <c r="AM23" s="186" t="s">
        <v>2693</v>
      </c>
      <c r="AN23" s="186" t="s">
        <v>2800</v>
      </c>
      <c r="AO23" s="186" t="s">
        <v>2693</v>
      </c>
      <c r="AP23" s="186" t="s">
        <v>2693</v>
      </c>
      <c r="AQ23" s="186" t="s">
        <v>2800</v>
      </c>
      <c r="AR23" s="186" t="s">
        <v>2693</v>
      </c>
      <c r="AS23" s="186" t="s">
        <v>2693</v>
      </c>
      <c r="AT23" s="186" t="s">
        <v>2800</v>
      </c>
      <c r="AU23" s="186" t="s">
        <v>2693</v>
      </c>
      <c r="AV23" s="186" t="s">
        <v>2693</v>
      </c>
      <c r="AW23" s="186" t="s">
        <v>2800</v>
      </c>
      <c r="AX23" s="186" t="s">
        <v>2693</v>
      </c>
      <c r="AY23" s="186" t="s">
        <v>2693</v>
      </c>
      <c r="AZ23" s="186" t="s">
        <v>2800</v>
      </c>
      <c r="BA23" s="186" t="s">
        <v>2693</v>
      </c>
      <c r="BB23" s="186" t="s">
        <v>2693</v>
      </c>
      <c r="BC23" s="186" t="s">
        <v>2800</v>
      </c>
      <c r="BD23" s="186" t="s">
        <v>2693</v>
      </c>
      <c r="BE23" s="186" t="s">
        <v>2693</v>
      </c>
      <c r="BF23" s="186" t="s">
        <v>2800</v>
      </c>
      <c r="BG23" s="186" t="s">
        <v>2693</v>
      </c>
      <c r="BH23" s="186" t="s">
        <v>2693</v>
      </c>
      <c r="BI23" s="186" t="s">
        <v>2800</v>
      </c>
      <c r="BJ23" s="186" t="s">
        <v>2693</v>
      </c>
      <c r="BK23" s="186" t="s">
        <v>2693</v>
      </c>
      <c r="BL23" s="186" t="s">
        <v>2800</v>
      </c>
      <c r="BM23" s="186" t="s">
        <v>2693</v>
      </c>
      <c r="BN23" s="186" t="s">
        <v>2693</v>
      </c>
      <c r="BO23" s="186" t="s">
        <v>2800</v>
      </c>
      <c r="BP23" s="186" t="s">
        <v>2693</v>
      </c>
      <c r="BQ23" s="186" t="s">
        <v>2693</v>
      </c>
      <c r="BR23" s="186" t="s">
        <v>2800</v>
      </c>
      <c r="BS23" s="186" t="s">
        <v>2693</v>
      </c>
      <c r="BT23" s="186" t="s">
        <v>2693</v>
      </c>
      <c r="BU23" s="186" t="s">
        <v>2800</v>
      </c>
      <c r="BV23" s="186" t="s">
        <v>2693</v>
      </c>
      <c r="BW23" s="186" t="s">
        <v>2693</v>
      </c>
      <c r="BX23" s="186" t="s">
        <v>2800</v>
      </c>
      <c r="BY23" s="186" t="s">
        <v>2693</v>
      </c>
      <c r="BZ23" s="186" t="s">
        <v>2693</v>
      </c>
      <c r="CA23" s="186" t="s">
        <v>2800</v>
      </c>
      <c r="CB23" s="186" t="s">
        <v>2693</v>
      </c>
      <c r="CC23" s="186" t="s">
        <v>2693</v>
      </c>
      <c r="CD23" s="186" t="s">
        <v>2800</v>
      </c>
      <c r="CE23" s="186" t="s">
        <v>2693</v>
      </c>
      <c r="CF23" s="186" t="s">
        <v>2693</v>
      </c>
      <c r="CG23" s="186" t="s">
        <v>2800</v>
      </c>
      <c r="CH23" s="186" t="s">
        <v>2693</v>
      </c>
      <c r="CI23" s="186" t="s">
        <v>2693</v>
      </c>
      <c r="CJ23" s="186" t="s">
        <v>2800</v>
      </c>
      <c r="CK23" s="186" t="s">
        <v>2693</v>
      </c>
      <c r="CL23" s="186" t="s">
        <v>2693</v>
      </c>
      <c r="CM23" s="186" t="s">
        <v>2800</v>
      </c>
      <c r="CN23" s="186" t="s">
        <v>2693</v>
      </c>
      <c r="CO23" s="186" t="s">
        <v>2693</v>
      </c>
      <c r="CP23" s="186" t="s">
        <v>2800</v>
      </c>
      <c r="CQ23" s="186" t="s">
        <v>2693</v>
      </c>
      <c r="CR23" s="186" t="s">
        <v>2693</v>
      </c>
      <c r="CS23" s="186" t="s">
        <v>2800</v>
      </c>
      <c r="CT23" s="186" t="s">
        <v>2693</v>
      </c>
      <c r="CU23" s="186" t="s">
        <v>2693</v>
      </c>
      <c r="CV23" s="186" t="s">
        <v>2800</v>
      </c>
      <c r="CW23" s="186" t="s">
        <v>2693</v>
      </c>
      <c r="CX23" s="186" t="s">
        <v>2693</v>
      </c>
      <c r="CY23" s="186" t="s">
        <v>2800</v>
      </c>
      <c r="CZ23" s="186" t="s">
        <v>2693</v>
      </c>
      <c r="DA23" s="186" t="s">
        <v>2693</v>
      </c>
      <c r="DB23" s="186" t="s">
        <v>2800</v>
      </c>
      <c r="DC23" s="186" t="s">
        <v>2693</v>
      </c>
      <c r="DD23" s="186" t="s">
        <v>2693</v>
      </c>
      <c r="DE23" s="186" t="s">
        <v>2800</v>
      </c>
      <c r="DF23" s="186" t="s">
        <v>2693</v>
      </c>
      <c r="DG23" s="186" t="s">
        <v>2693</v>
      </c>
      <c r="DH23" s="186" t="s">
        <v>2800</v>
      </c>
      <c r="DI23" s="186" t="s">
        <v>2693</v>
      </c>
      <c r="DJ23" s="186" t="s">
        <v>2693</v>
      </c>
      <c r="DK23" s="186" t="s">
        <v>2800</v>
      </c>
      <c r="DL23" s="186" t="s">
        <v>2693</v>
      </c>
      <c r="DM23" s="186" t="s">
        <v>2693</v>
      </c>
      <c r="DN23" s="186" t="s">
        <v>2800</v>
      </c>
      <c r="DO23" s="186" t="s">
        <v>2693</v>
      </c>
      <c r="DP23" s="186" t="s">
        <v>2693</v>
      </c>
      <c r="DQ23" s="186" t="s">
        <v>2800</v>
      </c>
      <c r="DR23" s="186" t="s">
        <v>2693</v>
      </c>
      <c r="DS23" s="186" t="s">
        <v>2693</v>
      </c>
      <c r="DT23" s="186" t="s">
        <v>2800</v>
      </c>
      <c r="DU23" s="186" t="s">
        <v>2693</v>
      </c>
      <c r="DV23" s="186" t="s">
        <v>2693</v>
      </c>
      <c r="DW23" s="186" t="s">
        <v>2800</v>
      </c>
      <c r="DX23" s="186" t="s">
        <v>2693</v>
      </c>
      <c r="DY23" s="186" t="s">
        <v>2693</v>
      </c>
      <c r="DZ23" s="186" t="s">
        <v>2800</v>
      </c>
      <c r="EA23" s="186" t="s">
        <v>2693</v>
      </c>
      <c r="EB23" s="186" t="s">
        <v>2693</v>
      </c>
      <c r="EC23" s="186" t="s">
        <v>2800</v>
      </c>
      <c r="ED23" s="186" t="s">
        <v>2693</v>
      </c>
      <c r="EE23" s="186" t="s">
        <v>2693</v>
      </c>
      <c r="EF23" s="186" t="s">
        <v>2800</v>
      </c>
      <c r="EG23" s="186" t="s">
        <v>2693</v>
      </c>
      <c r="EH23" s="186" t="s">
        <v>2693</v>
      </c>
      <c r="EI23" s="186" t="s">
        <v>2800</v>
      </c>
      <c r="EJ23" s="186" t="s">
        <v>2693</v>
      </c>
      <c r="EK23" s="186" t="s">
        <v>2693</v>
      </c>
      <c r="EL23" s="186" t="s">
        <v>2800</v>
      </c>
      <c r="EM23" s="186" t="s">
        <v>2693</v>
      </c>
      <c r="EN23" s="186" t="s">
        <v>2693</v>
      </c>
      <c r="EO23" s="186" t="s">
        <v>2800</v>
      </c>
      <c r="EP23" s="186" t="s">
        <v>2693</v>
      </c>
      <c r="EQ23" s="186" t="s">
        <v>2693</v>
      </c>
      <c r="ER23" s="186" t="s">
        <v>2800</v>
      </c>
      <c r="ES23" s="186" t="s">
        <v>2693</v>
      </c>
      <c r="ET23" s="186" t="s">
        <v>2693</v>
      </c>
    </row>
    <row r="24" spans="1:150" x14ac:dyDescent="0.3">
      <c r="A24" s="1"/>
      <c r="B24" s="184" t="s">
        <v>2840</v>
      </c>
      <c r="C24" s="184" t="s">
        <v>120</v>
      </c>
      <c r="D24" s="184" t="s">
        <v>939</v>
      </c>
      <c r="E24" s="184" t="s">
        <v>2841</v>
      </c>
      <c r="F24" s="184" t="s">
        <v>2842</v>
      </c>
      <c r="G24" s="184" t="s">
        <v>2800</v>
      </c>
      <c r="H24" s="184" t="s">
        <v>2693</v>
      </c>
      <c r="I24" s="184" t="s">
        <v>2693</v>
      </c>
      <c r="J24" s="184" t="s">
        <v>2800</v>
      </c>
      <c r="K24" s="184" t="s">
        <v>2693</v>
      </c>
      <c r="L24" s="184" t="s">
        <v>2693</v>
      </c>
      <c r="M24" s="184" t="s">
        <v>2800</v>
      </c>
      <c r="N24" s="184" t="s">
        <v>2693</v>
      </c>
      <c r="O24" s="184" t="s">
        <v>2843</v>
      </c>
      <c r="P24" s="184" t="s">
        <v>2800</v>
      </c>
      <c r="Q24" s="184" t="s">
        <v>2693</v>
      </c>
      <c r="R24" s="184" t="s">
        <v>2844</v>
      </c>
      <c r="S24" s="184" t="s">
        <v>2800</v>
      </c>
      <c r="T24" s="184" t="s">
        <v>2693</v>
      </c>
      <c r="U24" s="184" t="s">
        <v>2693</v>
      </c>
      <c r="V24" s="184" t="s">
        <v>2800</v>
      </c>
      <c r="W24" s="184" t="s">
        <v>2845</v>
      </c>
      <c r="X24" s="184" t="s">
        <v>2846</v>
      </c>
      <c r="Y24" s="184" t="s">
        <v>2800</v>
      </c>
      <c r="Z24" s="184" t="s">
        <v>2693</v>
      </c>
      <c r="AA24" s="184" t="s">
        <v>2847</v>
      </c>
      <c r="AB24" s="184" t="s">
        <v>2800</v>
      </c>
      <c r="AC24" s="184" t="s">
        <v>2693</v>
      </c>
      <c r="AD24" s="184" t="s">
        <v>2848</v>
      </c>
      <c r="AE24" s="184" t="s">
        <v>2800</v>
      </c>
      <c r="AF24" s="184" t="s">
        <v>2693</v>
      </c>
      <c r="AG24" s="184" t="s">
        <v>2849</v>
      </c>
      <c r="AH24" s="184" t="s">
        <v>2800</v>
      </c>
      <c r="AI24" s="184" t="s">
        <v>2693</v>
      </c>
      <c r="AJ24" s="184" t="s">
        <v>2850</v>
      </c>
      <c r="AK24" s="184" t="s">
        <v>2800</v>
      </c>
      <c r="AL24" s="184" t="s">
        <v>2693</v>
      </c>
      <c r="AM24" s="184" t="s">
        <v>2851</v>
      </c>
      <c r="AN24" s="184" t="s">
        <v>2800</v>
      </c>
      <c r="AO24" s="184" t="s">
        <v>2693</v>
      </c>
      <c r="AP24" s="184" t="s">
        <v>2850</v>
      </c>
      <c r="AQ24" s="184" t="s">
        <v>2800</v>
      </c>
      <c r="AR24" s="184" t="s">
        <v>2852</v>
      </c>
      <c r="AS24" s="184" t="s">
        <v>2853</v>
      </c>
      <c r="AT24" s="184" t="s">
        <v>2800</v>
      </c>
      <c r="AU24" s="184" t="s">
        <v>2693</v>
      </c>
      <c r="AV24" s="184" t="s">
        <v>2693</v>
      </c>
      <c r="AW24" s="184" t="s">
        <v>2800</v>
      </c>
      <c r="AX24" s="184" t="s">
        <v>2693</v>
      </c>
      <c r="AY24" s="184" t="s">
        <v>2851</v>
      </c>
      <c r="AZ24" s="184" t="s">
        <v>2800</v>
      </c>
      <c r="BA24" s="184" t="s">
        <v>2854</v>
      </c>
      <c r="BB24" s="184" t="s">
        <v>2855</v>
      </c>
      <c r="BC24" s="184" t="s">
        <v>2800</v>
      </c>
      <c r="BD24" s="184" t="s">
        <v>2693</v>
      </c>
      <c r="BE24" s="184" t="s">
        <v>2851</v>
      </c>
      <c r="BF24" s="184" t="s">
        <v>2800</v>
      </c>
      <c r="BG24" s="184" t="s">
        <v>2693</v>
      </c>
      <c r="BH24" s="184" t="s">
        <v>2855</v>
      </c>
      <c r="BI24" s="184" t="s">
        <v>2800</v>
      </c>
      <c r="BJ24" s="184" t="s">
        <v>2693</v>
      </c>
      <c r="BK24" s="184" t="s">
        <v>2851</v>
      </c>
      <c r="BL24" s="184" t="s">
        <v>2800</v>
      </c>
      <c r="BM24" s="184" t="s">
        <v>2693</v>
      </c>
      <c r="BN24" s="184" t="s">
        <v>2856</v>
      </c>
      <c r="BO24" s="184" t="s">
        <v>2800</v>
      </c>
      <c r="BP24" s="184" t="s">
        <v>2693</v>
      </c>
      <c r="BQ24" s="184" t="s">
        <v>2857</v>
      </c>
      <c r="BR24" s="184" t="s">
        <v>2800</v>
      </c>
      <c r="BS24" s="184" t="s">
        <v>2693</v>
      </c>
      <c r="BT24" s="184" t="s">
        <v>2851</v>
      </c>
      <c r="BU24" s="184" t="s">
        <v>2800</v>
      </c>
      <c r="BV24" s="184" t="s">
        <v>2693</v>
      </c>
      <c r="BW24" s="184" t="s">
        <v>2858</v>
      </c>
      <c r="BX24" s="184" t="s">
        <v>2800</v>
      </c>
      <c r="BY24" s="184" t="s">
        <v>2693</v>
      </c>
      <c r="BZ24" s="184" t="s">
        <v>2859</v>
      </c>
      <c r="CA24" s="184" t="s">
        <v>2800</v>
      </c>
      <c r="CB24" s="184" t="s">
        <v>2693</v>
      </c>
      <c r="CC24" s="184" t="s">
        <v>2860</v>
      </c>
      <c r="CD24" s="184" t="s">
        <v>2800</v>
      </c>
      <c r="CE24" s="184" t="s">
        <v>2693</v>
      </c>
      <c r="CF24" s="184" t="s">
        <v>2851</v>
      </c>
      <c r="CG24" s="184" t="s">
        <v>2800</v>
      </c>
      <c r="CH24" s="184" t="s">
        <v>2693</v>
      </c>
      <c r="CI24" s="184" t="s">
        <v>2851</v>
      </c>
      <c r="CJ24" s="184" t="s">
        <v>2800</v>
      </c>
      <c r="CK24" s="184" t="s">
        <v>2693</v>
      </c>
      <c r="CL24" s="184" t="s">
        <v>2851</v>
      </c>
      <c r="CM24" s="184" t="s">
        <v>2800</v>
      </c>
      <c r="CN24" s="184" t="s">
        <v>2693</v>
      </c>
      <c r="CO24" s="184" t="s">
        <v>2851</v>
      </c>
      <c r="CP24" s="184" t="s">
        <v>2800</v>
      </c>
      <c r="CQ24" s="184" t="s">
        <v>2693</v>
      </c>
      <c r="CR24" s="184" t="s">
        <v>2851</v>
      </c>
      <c r="CS24" s="184" t="s">
        <v>2800</v>
      </c>
      <c r="CT24" s="184" t="s">
        <v>2693</v>
      </c>
      <c r="CU24" s="184" t="s">
        <v>2851</v>
      </c>
      <c r="CV24" s="184" t="s">
        <v>2800</v>
      </c>
      <c r="CW24" s="184" t="s">
        <v>2693</v>
      </c>
      <c r="CX24" s="184" t="s">
        <v>2851</v>
      </c>
      <c r="CY24" s="184" t="s">
        <v>2800</v>
      </c>
      <c r="CZ24" s="184" t="s">
        <v>2693</v>
      </c>
      <c r="DA24" s="184" t="s">
        <v>2861</v>
      </c>
      <c r="DB24" s="184" t="s">
        <v>2800</v>
      </c>
      <c r="DC24" s="184" t="s">
        <v>2693</v>
      </c>
      <c r="DD24" s="184" t="s">
        <v>2851</v>
      </c>
      <c r="DE24" s="184" t="s">
        <v>2800</v>
      </c>
      <c r="DF24" s="184" t="s">
        <v>2693</v>
      </c>
      <c r="DG24" s="184" t="s">
        <v>2862</v>
      </c>
      <c r="DH24" s="184" t="s">
        <v>2800</v>
      </c>
      <c r="DI24" s="184" t="s">
        <v>2853</v>
      </c>
      <c r="DJ24" s="184" t="s">
        <v>2693</v>
      </c>
      <c r="DK24" s="184" t="s">
        <v>2800</v>
      </c>
      <c r="DL24" s="184" t="s">
        <v>2693</v>
      </c>
      <c r="DM24" s="184" t="s">
        <v>2863</v>
      </c>
      <c r="DN24" s="184" t="s">
        <v>2800</v>
      </c>
      <c r="DO24" s="184" t="s">
        <v>2693</v>
      </c>
      <c r="DP24" s="184" t="s">
        <v>2851</v>
      </c>
      <c r="DQ24" s="184" t="s">
        <v>2800</v>
      </c>
      <c r="DR24" s="184" t="s">
        <v>2693</v>
      </c>
      <c r="DS24" s="184" t="s">
        <v>2693</v>
      </c>
      <c r="DT24" s="184" t="s">
        <v>2800</v>
      </c>
      <c r="DU24" s="184" t="s">
        <v>2693</v>
      </c>
      <c r="DV24" s="184" t="s">
        <v>2693</v>
      </c>
      <c r="DW24" s="184" t="s">
        <v>2800</v>
      </c>
      <c r="DX24" s="184" t="s">
        <v>2693</v>
      </c>
      <c r="DY24" s="184" t="s">
        <v>2853</v>
      </c>
      <c r="DZ24" s="184" t="s">
        <v>2800</v>
      </c>
      <c r="EA24" s="184" t="s">
        <v>2693</v>
      </c>
      <c r="EB24" s="184" t="s">
        <v>2693</v>
      </c>
      <c r="EC24" s="184" t="s">
        <v>2800</v>
      </c>
      <c r="ED24" s="184" t="s">
        <v>2693</v>
      </c>
      <c r="EE24" s="184" t="s">
        <v>2864</v>
      </c>
      <c r="EF24" s="184" t="s">
        <v>2800</v>
      </c>
      <c r="EG24" s="184" t="s">
        <v>2693</v>
      </c>
      <c r="EH24" s="184" t="s">
        <v>2693</v>
      </c>
      <c r="EI24" s="184" t="s">
        <v>2800</v>
      </c>
      <c r="EJ24" s="184" t="s">
        <v>2693</v>
      </c>
      <c r="EK24" s="184" t="s">
        <v>2865</v>
      </c>
      <c r="EL24" s="184" t="s">
        <v>2800</v>
      </c>
      <c r="EM24" s="184" t="s">
        <v>2693</v>
      </c>
      <c r="EN24" s="184" t="s">
        <v>2853</v>
      </c>
      <c r="EO24" s="184" t="s">
        <v>2800</v>
      </c>
      <c r="EP24" s="184" t="s">
        <v>2693</v>
      </c>
      <c r="EQ24" s="184" t="s">
        <v>2693</v>
      </c>
      <c r="ER24" s="184" t="s">
        <v>2800</v>
      </c>
      <c r="ES24" s="184" t="s">
        <v>2866</v>
      </c>
      <c r="ET24" s="184" t="s">
        <v>2693</v>
      </c>
    </row>
    <row r="25" spans="1:150" x14ac:dyDescent="0.3">
      <c r="A25" s="1"/>
      <c r="B25" s="185" t="s">
        <v>2867</v>
      </c>
      <c r="C25" s="185" t="s">
        <v>120</v>
      </c>
      <c r="D25" s="185" t="s">
        <v>939</v>
      </c>
      <c r="E25" s="185" t="s">
        <v>2868</v>
      </c>
      <c r="F25" s="185" t="s">
        <v>2869</v>
      </c>
      <c r="G25" s="186" t="s">
        <v>2800</v>
      </c>
      <c r="H25" s="186" t="s">
        <v>2693</v>
      </c>
      <c r="I25" s="186" t="s">
        <v>2693</v>
      </c>
      <c r="J25" s="186" t="s">
        <v>2800</v>
      </c>
      <c r="K25" s="186" t="s">
        <v>2693</v>
      </c>
      <c r="L25" s="186" t="s">
        <v>2693</v>
      </c>
      <c r="M25" s="186" t="s">
        <v>2800</v>
      </c>
      <c r="N25" s="186" t="s">
        <v>2693</v>
      </c>
      <c r="O25" s="186" t="s">
        <v>2870</v>
      </c>
      <c r="P25" s="186" t="s">
        <v>2800</v>
      </c>
      <c r="Q25" s="186" t="s">
        <v>2693</v>
      </c>
      <c r="R25" s="186" t="s">
        <v>2871</v>
      </c>
      <c r="S25" s="186" t="s">
        <v>2800</v>
      </c>
      <c r="T25" s="186" t="s">
        <v>2693</v>
      </c>
      <c r="U25" s="186" t="s">
        <v>2693</v>
      </c>
      <c r="V25" s="186" t="s">
        <v>2800</v>
      </c>
      <c r="W25" s="186" t="s">
        <v>2872</v>
      </c>
      <c r="X25" s="186" t="s">
        <v>2873</v>
      </c>
      <c r="Y25" s="186" t="s">
        <v>2800</v>
      </c>
      <c r="Z25" s="186" t="s">
        <v>2693</v>
      </c>
      <c r="AA25" s="186" t="s">
        <v>2874</v>
      </c>
      <c r="AB25" s="186" t="s">
        <v>2800</v>
      </c>
      <c r="AC25" s="186" t="s">
        <v>2693</v>
      </c>
      <c r="AD25" s="186" t="s">
        <v>2874</v>
      </c>
      <c r="AE25" s="186" t="s">
        <v>2800</v>
      </c>
      <c r="AF25" s="186" t="s">
        <v>2693</v>
      </c>
      <c r="AG25" s="186" t="s">
        <v>2875</v>
      </c>
      <c r="AH25" s="186" t="s">
        <v>2800</v>
      </c>
      <c r="AI25" s="186" t="s">
        <v>2693</v>
      </c>
      <c r="AJ25" s="186" t="s">
        <v>2876</v>
      </c>
      <c r="AK25" s="186" t="s">
        <v>2800</v>
      </c>
      <c r="AL25" s="186" t="s">
        <v>2693</v>
      </c>
      <c r="AM25" s="186" t="s">
        <v>2877</v>
      </c>
      <c r="AN25" s="186" t="s">
        <v>2800</v>
      </c>
      <c r="AO25" s="186" t="s">
        <v>2693</v>
      </c>
      <c r="AP25" s="186" t="s">
        <v>2876</v>
      </c>
      <c r="AQ25" s="186" t="s">
        <v>2800</v>
      </c>
      <c r="AR25" s="186" t="s">
        <v>2878</v>
      </c>
      <c r="AS25" s="186" t="s">
        <v>2879</v>
      </c>
      <c r="AT25" s="186" t="s">
        <v>2800</v>
      </c>
      <c r="AU25" s="186" t="s">
        <v>2693</v>
      </c>
      <c r="AV25" s="186" t="s">
        <v>2693</v>
      </c>
      <c r="AW25" s="186" t="s">
        <v>2800</v>
      </c>
      <c r="AX25" s="186" t="s">
        <v>2693</v>
      </c>
      <c r="AY25" s="186" t="s">
        <v>2877</v>
      </c>
      <c r="AZ25" s="186" t="s">
        <v>2800</v>
      </c>
      <c r="BA25" s="186" t="s">
        <v>2880</v>
      </c>
      <c r="BB25" s="186" t="s">
        <v>2881</v>
      </c>
      <c r="BC25" s="186" t="s">
        <v>2800</v>
      </c>
      <c r="BD25" s="186" t="s">
        <v>2693</v>
      </c>
      <c r="BE25" s="186" t="s">
        <v>2877</v>
      </c>
      <c r="BF25" s="186" t="s">
        <v>2800</v>
      </c>
      <c r="BG25" s="186" t="s">
        <v>2693</v>
      </c>
      <c r="BH25" s="186" t="s">
        <v>2881</v>
      </c>
      <c r="BI25" s="186" t="s">
        <v>2800</v>
      </c>
      <c r="BJ25" s="186" t="s">
        <v>2693</v>
      </c>
      <c r="BK25" s="186" t="s">
        <v>2877</v>
      </c>
      <c r="BL25" s="186" t="s">
        <v>2800</v>
      </c>
      <c r="BM25" s="186" t="s">
        <v>2693</v>
      </c>
      <c r="BN25" s="186" t="s">
        <v>2882</v>
      </c>
      <c r="BO25" s="186" t="s">
        <v>2800</v>
      </c>
      <c r="BP25" s="186" t="s">
        <v>2693</v>
      </c>
      <c r="BQ25" s="186" t="s">
        <v>2883</v>
      </c>
      <c r="BR25" s="186" t="s">
        <v>2800</v>
      </c>
      <c r="BS25" s="186" t="s">
        <v>2693</v>
      </c>
      <c r="BT25" s="186" t="s">
        <v>2877</v>
      </c>
      <c r="BU25" s="186" t="s">
        <v>2800</v>
      </c>
      <c r="BV25" s="186" t="s">
        <v>2693</v>
      </c>
      <c r="BW25" s="186" t="s">
        <v>2884</v>
      </c>
      <c r="BX25" s="186" t="s">
        <v>2800</v>
      </c>
      <c r="BY25" s="186" t="s">
        <v>2693</v>
      </c>
      <c r="BZ25" s="186" t="s">
        <v>2885</v>
      </c>
      <c r="CA25" s="186" t="s">
        <v>2800</v>
      </c>
      <c r="CB25" s="186" t="s">
        <v>2693</v>
      </c>
      <c r="CC25" s="186" t="s">
        <v>2886</v>
      </c>
      <c r="CD25" s="186" t="s">
        <v>2800</v>
      </c>
      <c r="CE25" s="186" t="s">
        <v>2693</v>
      </c>
      <c r="CF25" s="186" t="s">
        <v>2877</v>
      </c>
      <c r="CG25" s="186" t="s">
        <v>2800</v>
      </c>
      <c r="CH25" s="186" t="s">
        <v>2693</v>
      </c>
      <c r="CI25" s="186" t="s">
        <v>2877</v>
      </c>
      <c r="CJ25" s="186" t="s">
        <v>2800</v>
      </c>
      <c r="CK25" s="186" t="s">
        <v>2693</v>
      </c>
      <c r="CL25" s="186" t="s">
        <v>2877</v>
      </c>
      <c r="CM25" s="186" t="s">
        <v>2800</v>
      </c>
      <c r="CN25" s="186" t="s">
        <v>2693</v>
      </c>
      <c r="CO25" s="186" t="s">
        <v>2877</v>
      </c>
      <c r="CP25" s="186" t="s">
        <v>2800</v>
      </c>
      <c r="CQ25" s="186" t="s">
        <v>2693</v>
      </c>
      <c r="CR25" s="186" t="s">
        <v>2877</v>
      </c>
      <c r="CS25" s="186" t="s">
        <v>2800</v>
      </c>
      <c r="CT25" s="186" t="s">
        <v>2693</v>
      </c>
      <c r="CU25" s="186" t="s">
        <v>2877</v>
      </c>
      <c r="CV25" s="186" t="s">
        <v>2800</v>
      </c>
      <c r="CW25" s="186" t="s">
        <v>2693</v>
      </c>
      <c r="CX25" s="186" t="s">
        <v>2877</v>
      </c>
      <c r="CY25" s="186" t="s">
        <v>2800</v>
      </c>
      <c r="CZ25" s="186" t="s">
        <v>2693</v>
      </c>
      <c r="DA25" s="186" t="s">
        <v>2887</v>
      </c>
      <c r="DB25" s="186" t="s">
        <v>2800</v>
      </c>
      <c r="DC25" s="186" t="s">
        <v>2693</v>
      </c>
      <c r="DD25" s="186" t="s">
        <v>2877</v>
      </c>
      <c r="DE25" s="186" t="s">
        <v>2800</v>
      </c>
      <c r="DF25" s="186" t="s">
        <v>2693</v>
      </c>
      <c r="DG25" s="186" t="s">
        <v>2888</v>
      </c>
      <c r="DH25" s="186" t="s">
        <v>2800</v>
      </c>
      <c r="DI25" s="186" t="s">
        <v>2879</v>
      </c>
      <c r="DJ25" s="186" t="s">
        <v>2693</v>
      </c>
      <c r="DK25" s="186" t="s">
        <v>2800</v>
      </c>
      <c r="DL25" s="186" t="s">
        <v>2693</v>
      </c>
      <c r="DM25" s="186" t="s">
        <v>2889</v>
      </c>
      <c r="DN25" s="186" t="s">
        <v>2800</v>
      </c>
      <c r="DO25" s="186" t="s">
        <v>2693</v>
      </c>
      <c r="DP25" s="186" t="s">
        <v>2877</v>
      </c>
      <c r="DQ25" s="186" t="s">
        <v>2800</v>
      </c>
      <c r="DR25" s="186" t="s">
        <v>2693</v>
      </c>
      <c r="DS25" s="186" t="s">
        <v>2693</v>
      </c>
      <c r="DT25" s="186" t="s">
        <v>2800</v>
      </c>
      <c r="DU25" s="186" t="s">
        <v>2693</v>
      </c>
      <c r="DV25" s="186" t="s">
        <v>2693</v>
      </c>
      <c r="DW25" s="186" t="s">
        <v>2800</v>
      </c>
      <c r="DX25" s="186" t="s">
        <v>2693</v>
      </c>
      <c r="DY25" s="186" t="s">
        <v>2693</v>
      </c>
      <c r="DZ25" s="186" t="s">
        <v>2800</v>
      </c>
      <c r="EA25" s="186" t="s">
        <v>2693</v>
      </c>
      <c r="EB25" s="186" t="s">
        <v>2693</v>
      </c>
      <c r="EC25" s="186" t="s">
        <v>2800</v>
      </c>
      <c r="ED25" s="186" t="s">
        <v>2693</v>
      </c>
      <c r="EE25" s="186" t="s">
        <v>2693</v>
      </c>
      <c r="EF25" s="186" t="s">
        <v>2800</v>
      </c>
      <c r="EG25" s="186" t="s">
        <v>2693</v>
      </c>
      <c r="EH25" s="186" t="s">
        <v>2693</v>
      </c>
      <c r="EI25" s="186" t="s">
        <v>2800</v>
      </c>
      <c r="EJ25" s="186" t="s">
        <v>2693</v>
      </c>
      <c r="EK25" s="186" t="s">
        <v>2693</v>
      </c>
      <c r="EL25" s="186" t="s">
        <v>2800</v>
      </c>
      <c r="EM25" s="186" t="s">
        <v>2693</v>
      </c>
      <c r="EN25" s="186" t="s">
        <v>2879</v>
      </c>
      <c r="EO25" s="186" t="s">
        <v>2800</v>
      </c>
      <c r="EP25" s="186" t="s">
        <v>2693</v>
      </c>
      <c r="EQ25" s="186" t="s">
        <v>2693</v>
      </c>
      <c r="ER25" s="186" t="s">
        <v>2800</v>
      </c>
      <c r="ES25" s="186" t="s">
        <v>2890</v>
      </c>
      <c r="ET25" s="186" t="s">
        <v>2693</v>
      </c>
    </row>
    <row r="26" spans="1:150" x14ac:dyDescent="0.3">
      <c r="A26" s="1"/>
      <c r="B26" s="185" t="s">
        <v>2891</v>
      </c>
      <c r="C26" s="185" t="s">
        <v>120</v>
      </c>
      <c r="D26" s="185" t="s">
        <v>939</v>
      </c>
      <c r="E26" s="185" t="s">
        <v>2892</v>
      </c>
      <c r="F26" s="185" t="s">
        <v>2893</v>
      </c>
      <c r="G26" s="186" t="s">
        <v>2693</v>
      </c>
      <c r="H26" s="186" t="s">
        <v>2693</v>
      </c>
      <c r="I26" s="186" t="s">
        <v>2693</v>
      </c>
      <c r="J26" s="186" t="s">
        <v>2693</v>
      </c>
      <c r="K26" s="186" t="s">
        <v>2693</v>
      </c>
      <c r="L26" s="186" t="s">
        <v>2693</v>
      </c>
      <c r="M26" s="186" t="s">
        <v>2693</v>
      </c>
      <c r="N26" s="186" t="s">
        <v>2693</v>
      </c>
      <c r="O26" s="186" t="s">
        <v>2693</v>
      </c>
      <c r="P26" s="186" t="s">
        <v>2693</v>
      </c>
      <c r="Q26" s="186" t="s">
        <v>2693</v>
      </c>
      <c r="R26" s="186" t="s">
        <v>2693</v>
      </c>
      <c r="S26" s="186" t="s">
        <v>2693</v>
      </c>
      <c r="T26" s="186" t="s">
        <v>2693</v>
      </c>
      <c r="U26" s="186" t="s">
        <v>2693</v>
      </c>
      <c r="V26" s="186" t="s">
        <v>2693</v>
      </c>
      <c r="W26" s="186" t="s">
        <v>2693</v>
      </c>
      <c r="X26" s="186" t="s">
        <v>2693</v>
      </c>
      <c r="Y26" s="186" t="s">
        <v>2693</v>
      </c>
      <c r="Z26" s="186" t="s">
        <v>2693</v>
      </c>
      <c r="AA26" s="186" t="s">
        <v>2693</v>
      </c>
      <c r="AB26" s="186" t="s">
        <v>2693</v>
      </c>
      <c r="AC26" s="186" t="s">
        <v>2693</v>
      </c>
      <c r="AD26" s="186" t="s">
        <v>2693</v>
      </c>
      <c r="AE26" s="186" t="s">
        <v>2693</v>
      </c>
      <c r="AF26" s="186" t="s">
        <v>2693</v>
      </c>
      <c r="AG26" s="186" t="s">
        <v>2693</v>
      </c>
      <c r="AH26" s="186" t="s">
        <v>2693</v>
      </c>
      <c r="AI26" s="186" t="s">
        <v>2693</v>
      </c>
      <c r="AJ26" s="186" t="s">
        <v>2693</v>
      </c>
      <c r="AK26" s="186" t="s">
        <v>2693</v>
      </c>
      <c r="AL26" s="186" t="s">
        <v>2693</v>
      </c>
      <c r="AM26" s="186" t="s">
        <v>2693</v>
      </c>
      <c r="AN26" s="186" t="s">
        <v>2693</v>
      </c>
      <c r="AO26" s="186" t="s">
        <v>2693</v>
      </c>
      <c r="AP26" s="186" t="s">
        <v>2693</v>
      </c>
      <c r="AQ26" s="186" t="s">
        <v>2693</v>
      </c>
      <c r="AR26" s="186" t="s">
        <v>2693</v>
      </c>
      <c r="AS26" s="186" t="s">
        <v>2693</v>
      </c>
      <c r="AT26" s="186" t="s">
        <v>2693</v>
      </c>
      <c r="AU26" s="186" t="s">
        <v>2693</v>
      </c>
      <c r="AV26" s="186" t="s">
        <v>2693</v>
      </c>
      <c r="AW26" s="186" t="s">
        <v>2693</v>
      </c>
      <c r="AX26" s="186" t="s">
        <v>2693</v>
      </c>
      <c r="AY26" s="186" t="s">
        <v>2693</v>
      </c>
      <c r="AZ26" s="186" t="s">
        <v>2693</v>
      </c>
      <c r="BA26" s="186" t="s">
        <v>2693</v>
      </c>
      <c r="BB26" s="186" t="s">
        <v>2693</v>
      </c>
      <c r="BC26" s="186" t="s">
        <v>2693</v>
      </c>
      <c r="BD26" s="186" t="s">
        <v>2693</v>
      </c>
      <c r="BE26" s="186" t="s">
        <v>2693</v>
      </c>
      <c r="BF26" s="186" t="s">
        <v>2693</v>
      </c>
      <c r="BG26" s="186" t="s">
        <v>2693</v>
      </c>
      <c r="BH26" s="186" t="s">
        <v>2693</v>
      </c>
      <c r="BI26" s="186" t="s">
        <v>2693</v>
      </c>
      <c r="BJ26" s="186" t="s">
        <v>2693</v>
      </c>
      <c r="BK26" s="186" t="s">
        <v>2693</v>
      </c>
      <c r="BL26" s="186" t="s">
        <v>2693</v>
      </c>
      <c r="BM26" s="186" t="s">
        <v>2693</v>
      </c>
      <c r="BN26" s="186" t="s">
        <v>2693</v>
      </c>
      <c r="BO26" s="186" t="s">
        <v>2693</v>
      </c>
      <c r="BP26" s="186" t="s">
        <v>2693</v>
      </c>
      <c r="BQ26" s="186" t="s">
        <v>2693</v>
      </c>
      <c r="BR26" s="186" t="s">
        <v>2693</v>
      </c>
      <c r="BS26" s="186" t="s">
        <v>2693</v>
      </c>
      <c r="BT26" s="186" t="s">
        <v>2693</v>
      </c>
      <c r="BU26" s="186" t="s">
        <v>2693</v>
      </c>
      <c r="BV26" s="186" t="s">
        <v>2693</v>
      </c>
      <c r="BW26" s="186" t="s">
        <v>2693</v>
      </c>
      <c r="BX26" s="186" t="s">
        <v>2693</v>
      </c>
      <c r="BY26" s="186" t="s">
        <v>2693</v>
      </c>
      <c r="BZ26" s="186" t="s">
        <v>2693</v>
      </c>
      <c r="CA26" s="186" t="s">
        <v>2693</v>
      </c>
      <c r="CB26" s="186" t="s">
        <v>2693</v>
      </c>
      <c r="CC26" s="186" t="s">
        <v>2693</v>
      </c>
      <c r="CD26" s="186" t="s">
        <v>2693</v>
      </c>
      <c r="CE26" s="186" t="s">
        <v>2693</v>
      </c>
      <c r="CF26" s="186" t="s">
        <v>2693</v>
      </c>
      <c r="CG26" s="186" t="s">
        <v>2693</v>
      </c>
      <c r="CH26" s="186" t="s">
        <v>2693</v>
      </c>
      <c r="CI26" s="186" t="s">
        <v>2693</v>
      </c>
      <c r="CJ26" s="186" t="s">
        <v>2693</v>
      </c>
      <c r="CK26" s="186" t="s">
        <v>2693</v>
      </c>
      <c r="CL26" s="186" t="s">
        <v>2693</v>
      </c>
      <c r="CM26" s="186" t="s">
        <v>2693</v>
      </c>
      <c r="CN26" s="186" t="s">
        <v>2693</v>
      </c>
      <c r="CO26" s="186" t="s">
        <v>2693</v>
      </c>
      <c r="CP26" s="186" t="s">
        <v>2693</v>
      </c>
      <c r="CQ26" s="186" t="s">
        <v>2693</v>
      </c>
      <c r="CR26" s="186" t="s">
        <v>2693</v>
      </c>
      <c r="CS26" s="186" t="s">
        <v>2693</v>
      </c>
      <c r="CT26" s="186" t="s">
        <v>2693</v>
      </c>
      <c r="CU26" s="186" t="s">
        <v>2693</v>
      </c>
      <c r="CV26" s="186" t="s">
        <v>2693</v>
      </c>
      <c r="CW26" s="186" t="s">
        <v>2693</v>
      </c>
      <c r="CX26" s="186" t="s">
        <v>2693</v>
      </c>
      <c r="CY26" s="186" t="s">
        <v>2693</v>
      </c>
      <c r="CZ26" s="186" t="s">
        <v>2693</v>
      </c>
      <c r="DA26" s="186" t="s">
        <v>2693</v>
      </c>
      <c r="DB26" s="186" t="s">
        <v>2693</v>
      </c>
      <c r="DC26" s="186" t="s">
        <v>2693</v>
      </c>
      <c r="DD26" s="186" t="s">
        <v>2693</v>
      </c>
      <c r="DE26" s="186" t="s">
        <v>2693</v>
      </c>
      <c r="DF26" s="186" t="s">
        <v>2693</v>
      </c>
      <c r="DG26" s="186" t="s">
        <v>2693</v>
      </c>
      <c r="DH26" s="186" t="s">
        <v>2693</v>
      </c>
      <c r="DI26" s="186" t="s">
        <v>2693</v>
      </c>
      <c r="DJ26" s="186" t="s">
        <v>2693</v>
      </c>
      <c r="DK26" s="186" t="s">
        <v>2693</v>
      </c>
      <c r="DL26" s="186" t="s">
        <v>2693</v>
      </c>
      <c r="DM26" s="186" t="s">
        <v>2693</v>
      </c>
      <c r="DN26" s="186" t="s">
        <v>2693</v>
      </c>
      <c r="DO26" s="186" t="s">
        <v>2693</v>
      </c>
      <c r="DP26" s="186" t="s">
        <v>2693</v>
      </c>
      <c r="DQ26" s="186" t="s">
        <v>2800</v>
      </c>
      <c r="DR26" s="186" t="s">
        <v>2693</v>
      </c>
      <c r="DS26" s="186" t="s">
        <v>2693</v>
      </c>
      <c r="DT26" s="186" t="s">
        <v>2800</v>
      </c>
      <c r="DU26" s="186" t="s">
        <v>2693</v>
      </c>
      <c r="DV26" s="186" t="s">
        <v>2693</v>
      </c>
      <c r="DW26" s="186" t="s">
        <v>2693</v>
      </c>
      <c r="DX26" s="186" t="s">
        <v>2693</v>
      </c>
      <c r="DY26" s="186" t="s">
        <v>2693</v>
      </c>
      <c r="DZ26" s="186" t="s">
        <v>2693</v>
      </c>
      <c r="EA26" s="186" t="s">
        <v>2693</v>
      </c>
      <c r="EB26" s="186" t="s">
        <v>2693</v>
      </c>
      <c r="EC26" s="186" t="s">
        <v>2693</v>
      </c>
      <c r="ED26" s="186" t="s">
        <v>2693</v>
      </c>
      <c r="EE26" s="186" t="s">
        <v>2693</v>
      </c>
      <c r="EF26" s="186" t="s">
        <v>2693</v>
      </c>
      <c r="EG26" s="186" t="s">
        <v>2693</v>
      </c>
      <c r="EH26" s="186" t="s">
        <v>2693</v>
      </c>
      <c r="EI26" s="186" t="s">
        <v>2693</v>
      </c>
      <c r="EJ26" s="186" t="s">
        <v>2693</v>
      </c>
      <c r="EK26" s="186" t="s">
        <v>2693</v>
      </c>
      <c r="EL26" s="186" t="s">
        <v>2693</v>
      </c>
      <c r="EM26" s="186" t="s">
        <v>2693</v>
      </c>
      <c r="EN26" s="186" t="s">
        <v>2693</v>
      </c>
      <c r="EO26" s="186" t="s">
        <v>2693</v>
      </c>
      <c r="EP26" s="186" t="s">
        <v>2693</v>
      </c>
      <c r="EQ26" s="186" t="s">
        <v>2693</v>
      </c>
      <c r="ER26" s="186" t="s">
        <v>2693</v>
      </c>
      <c r="ES26" s="186" t="s">
        <v>2693</v>
      </c>
      <c r="ET26" s="186" t="s">
        <v>2693</v>
      </c>
    </row>
    <row r="27" spans="1:150" x14ac:dyDescent="0.3">
      <c r="A27" s="1"/>
      <c r="B27" s="185" t="s">
        <v>2894</v>
      </c>
      <c r="C27" s="185" t="s">
        <v>120</v>
      </c>
      <c r="D27" s="185" t="s">
        <v>939</v>
      </c>
      <c r="E27" s="185" t="s">
        <v>2895</v>
      </c>
      <c r="F27" s="185" t="s">
        <v>2896</v>
      </c>
      <c r="G27" s="186" t="s">
        <v>2800</v>
      </c>
      <c r="H27" s="186" t="s">
        <v>2693</v>
      </c>
      <c r="I27" s="186" t="s">
        <v>2693</v>
      </c>
      <c r="J27" s="186" t="s">
        <v>2800</v>
      </c>
      <c r="K27" s="186" t="s">
        <v>2693</v>
      </c>
      <c r="L27" s="186" t="s">
        <v>2693</v>
      </c>
      <c r="M27" s="186" t="s">
        <v>2800</v>
      </c>
      <c r="N27" s="186" t="s">
        <v>2693</v>
      </c>
      <c r="O27" s="186" t="s">
        <v>2870</v>
      </c>
      <c r="P27" s="186" t="s">
        <v>2800</v>
      </c>
      <c r="Q27" s="186" t="s">
        <v>2693</v>
      </c>
      <c r="R27" s="186" t="s">
        <v>2871</v>
      </c>
      <c r="S27" s="186" t="s">
        <v>2800</v>
      </c>
      <c r="T27" s="186" t="s">
        <v>2693</v>
      </c>
      <c r="U27" s="186" t="s">
        <v>2693</v>
      </c>
      <c r="V27" s="186" t="s">
        <v>2800</v>
      </c>
      <c r="W27" s="186" t="s">
        <v>2872</v>
      </c>
      <c r="X27" s="186" t="s">
        <v>2873</v>
      </c>
      <c r="Y27" s="186" t="s">
        <v>2800</v>
      </c>
      <c r="Z27" s="186" t="s">
        <v>2693</v>
      </c>
      <c r="AA27" s="186" t="s">
        <v>2874</v>
      </c>
      <c r="AB27" s="186" t="s">
        <v>2800</v>
      </c>
      <c r="AC27" s="186" t="s">
        <v>2693</v>
      </c>
      <c r="AD27" s="186" t="s">
        <v>2874</v>
      </c>
      <c r="AE27" s="186" t="s">
        <v>2800</v>
      </c>
      <c r="AF27" s="186" t="s">
        <v>2693</v>
      </c>
      <c r="AG27" s="186" t="s">
        <v>2875</v>
      </c>
      <c r="AH27" s="186" t="s">
        <v>2800</v>
      </c>
      <c r="AI27" s="186" t="s">
        <v>2693</v>
      </c>
      <c r="AJ27" s="186" t="s">
        <v>2876</v>
      </c>
      <c r="AK27" s="186" t="s">
        <v>2800</v>
      </c>
      <c r="AL27" s="186" t="s">
        <v>2693</v>
      </c>
      <c r="AM27" s="186" t="s">
        <v>2877</v>
      </c>
      <c r="AN27" s="186" t="s">
        <v>2800</v>
      </c>
      <c r="AO27" s="186" t="s">
        <v>2693</v>
      </c>
      <c r="AP27" s="186" t="s">
        <v>2876</v>
      </c>
      <c r="AQ27" s="186" t="s">
        <v>2800</v>
      </c>
      <c r="AR27" s="186" t="s">
        <v>2878</v>
      </c>
      <c r="AS27" s="186" t="s">
        <v>2879</v>
      </c>
      <c r="AT27" s="186" t="s">
        <v>2800</v>
      </c>
      <c r="AU27" s="186" t="s">
        <v>2693</v>
      </c>
      <c r="AV27" s="186" t="s">
        <v>2693</v>
      </c>
      <c r="AW27" s="186" t="s">
        <v>2800</v>
      </c>
      <c r="AX27" s="186" t="s">
        <v>2693</v>
      </c>
      <c r="AY27" s="186" t="s">
        <v>2877</v>
      </c>
      <c r="AZ27" s="186" t="s">
        <v>2800</v>
      </c>
      <c r="BA27" s="186" t="s">
        <v>2880</v>
      </c>
      <c r="BB27" s="186" t="s">
        <v>2881</v>
      </c>
      <c r="BC27" s="186" t="s">
        <v>2800</v>
      </c>
      <c r="BD27" s="186" t="s">
        <v>2693</v>
      </c>
      <c r="BE27" s="186" t="s">
        <v>2877</v>
      </c>
      <c r="BF27" s="186" t="s">
        <v>2800</v>
      </c>
      <c r="BG27" s="186" t="s">
        <v>2693</v>
      </c>
      <c r="BH27" s="186" t="s">
        <v>2881</v>
      </c>
      <c r="BI27" s="186" t="s">
        <v>2800</v>
      </c>
      <c r="BJ27" s="186" t="s">
        <v>2693</v>
      </c>
      <c r="BK27" s="186" t="s">
        <v>2877</v>
      </c>
      <c r="BL27" s="186" t="s">
        <v>2800</v>
      </c>
      <c r="BM27" s="186" t="s">
        <v>2693</v>
      </c>
      <c r="BN27" s="186" t="s">
        <v>2882</v>
      </c>
      <c r="BO27" s="186" t="s">
        <v>2800</v>
      </c>
      <c r="BP27" s="186" t="s">
        <v>2693</v>
      </c>
      <c r="BQ27" s="186" t="s">
        <v>2883</v>
      </c>
      <c r="BR27" s="186" t="s">
        <v>2800</v>
      </c>
      <c r="BS27" s="186" t="s">
        <v>2693</v>
      </c>
      <c r="BT27" s="186" t="s">
        <v>2877</v>
      </c>
      <c r="BU27" s="186" t="s">
        <v>2800</v>
      </c>
      <c r="BV27" s="186" t="s">
        <v>2693</v>
      </c>
      <c r="BW27" s="186" t="s">
        <v>2884</v>
      </c>
      <c r="BX27" s="186" t="s">
        <v>2800</v>
      </c>
      <c r="BY27" s="186" t="s">
        <v>2693</v>
      </c>
      <c r="BZ27" s="186" t="s">
        <v>2885</v>
      </c>
      <c r="CA27" s="186" t="s">
        <v>2800</v>
      </c>
      <c r="CB27" s="186" t="s">
        <v>2693</v>
      </c>
      <c r="CC27" s="186" t="s">
        <v>2886</v>
      </c>
      <c r="CD27" s="186" t="s">
        <v>2800</v>
      </c>
      <c r="CE27" s="186" t="s">
        <v>2693</v>
      </c>
      <c r="CF27" s="186" t="s">
        <v>2877</v>
      </c>
      <c r="CG27" s="186" t="s">
        <v>2800</v>
      </c>
      <c r="CH27" s="186" t="s">
        <v>2693</v>
      </c>
      <c r="CI27" s="186" t="s">
        <v>2877</v>
      </c>
      <c r="CJ27" s="186" t="s">
        <v>2800</v>
      </c>
      <c r="CK27" s="186" t="s">
        <v>2693</v>
      </c>
      <c r="CL27" s="186" t="s">
        <v>2877</v>
      </c>
      <c r="CM27" s="186" t="s">
        <v>2800</v>
      </c>
      <c r="CN27" s="186" t="s">
        <v>2693</v>
      </c>
      <c r="CO27" s="186" t="s">
        <v>2877</v>
      </c>
      <c r="CP27" s="186" t="s">
        <v>2800</v>
      </c>
      <c r="CQ27" s="186" t="s">
        <v>2693</v>
      </c>
      <c r="CR27" s="186" t="s">
        <v>2877</v>
      </c>
      <c r="CS27" s="186" t="s">
        <v>2800</v>
      </c>
      <c r="CT27" s="186" t="s">
        <v>2693</v>
      </c>
      <c r="CU27" s="186" t="s">
        <v>2877</v>
      </c>
      <c r="CV27" s="186" t="s">
        <v>2800</v>
      </c>
      <c r="CW27" s="186" t="s">
        <v>2693</v>
      </c>
      <c r="CX27" s="186" t="s">
        <v>2877</v>
      </c>
      <c r="CY27" s="186" t="s">
        <v>2800</v>
      </c>
      <c r="CZ27" s="186" t="s">
        <v>2693</v>
      </c>
      <c r="DA27" s="186" t="s">
        <v>2887</v>
      </c>
      <c r="DB27" s="186" t="s">
        <v>2800</v>
      </c>
      <c r="DC27" s="186" t="s">
        <v>2693</v>
      </c>
      <c r="DD27" s="186" t="s">
        <v>2877</v>
      </c>
      <c r="DE27" s="186" t="s">
        <v>2800</v>
      </c>
      <c r="DF27" s="186" t="s">
        <v>2693</v>
      </c>
      <c r="DG27" s="186" t="s">
        <v>2888</v>
      </c>
      <c r="DH27" s="186" t="s">
        <v>2800</v>
      </c>
      <c r="DI27" s="186" t="s">
        <v>2879</v>
      </c>
      <c r="DJ27" s="186" t="s">
        <v>2693</v>
      </c>
      <c r="DK27" s="186" t="s">
        <v>2800</v>
      </c>
      <c r="DL27" s="186" t="s">
        <v>2693</v>
      </c>
      <c r="DM27" s="186" t="s">
        <v>2889</v>
      </c>
      <c r="DN27" s="186" t="s">
        <v>2800</v>
      </c>
      <c r="DO27" s="186" t="s">
        <v>2693</v>
      </c>
      <c r="DP27" s="186" t="s">
        <v>2877</v>
      </c>
      <c r="DQ27" s="186" t="s">
        <v>2800</v>
      </c>
      <c r="DR27" s="186" t="s">
        <v>2693</v>
      </c>
      <c r="DS27" s="186" t="s">
        <v>2693</v>
      </c>
      <c r="DT27" s="186" t="s">
        <v>2800</v>
      </c>
      <c r="DU27" s="186" t="s">
        <v>2693</v>
      </c>
      <c r="DV27" s="186" t="s">
        <v>2693</v>
      </c>
      <c r="DW27" s="186" t="s">
        <v>2800</v>
      </c>
      <c r="DX27" s="186" t="s">
        <v>2693</v>
      </c>
      <c r="DY27" s="186" t="s">
        <v>2693</v>
      </c>
      <c r="DZ27" s="186" t="s">
        <v>2800</v>
      </c>
      <c r="EA27" s="186" t="s">
        <v>2693</v>
      </c>
      <c r="EB27" s="186" t="s">
        <v>2693</v>
      </c>
      <c r="EC27" s="186" t="s">
        <v>2800</v>
      </c>
      <c r="ED27" s="186" t="s">
        <v>2693</v>
      </c>
      <c r="EE27" s="186" t="s">
        <v>2693</v>
      </c>
      <c r="EF27" s="186" t="s">
        <v>2800</v>
      </c>
      <c r="EG27" s="186" t="s">
        <v>2693</v>
      </c>
      <c r="EH27" s="186" t="s">
        <v>2693</v>
      </c>
      <c r="EI27" s="186" t="s">
        <v>2800</v>
      </c>
      <c r="EJ27" s="186" t="s">
        <v>2693</v>
      </c>
      <c r="EK27" s="186" t="s">
        <v>2693</v>
      </c>
      <c r="EL27" s="186" t="s">
        <v>2800</v>
      </c>
      <c r="EM27" s="186" t="s">
        <v>2693</v>
      </c>
      <c r="EN27" s="186" t="s">
        <v>2879</v>
      </c>
      <c r="EO27" s="186" t="s">
        <v>2800</v>
      </c>
      <c r="EP27" s="186" t="s">
        <v>2693</v>
      </c>
      <c r="EQ27" s="186" t="s">
        <v>2693</v>
      </c>
      <c r="ER27" s="186" t="s">
        <v>2800</v>
      </c>
      <c r="ES27" s="186" t="s">
        <v>2890</v>
      </c>
      <c r="ET27" s="186" t="s">
        <v>2693</v>
      </c>
    </row>
    <row r="28" spans="1:150" x14ac:dyDescent="0.3">
      <c r="A28" s="1"/>
      <c r="B28" s="185" t="s">
        <v>2897</v>
      </c>
      <c r="C28" s="185" t="s">
        <v>120</v>
      </c>
      <c r="D28" s="185" t="s">
        <v>939</v>
      </c>
      <c r="E28" s="185" t="s">
        <v>2898</v>
      </c>
      <c r="F28" s="185" t="s">
        <v>2899</v>
      </c>
      <c r="G28" s="186" t="s">
        <v>2800</v>
      </c>
      <c r="H28" s="186" t="s">
        <v>2693</v>
      </c>
      <c r="I28" s="186" t="s">
        <v>2693</v>
      </c>
      <c r="J28" s="186" t="s">
        <v>2800</v>
      </c>
      <c r="K28" s="186" t="s">
        <v>2693</v>
      </c>
      <c r="L28" s="186" t="s">
        <v>2693</v>
      </c>
      <c r="M28" s="186" t="s">
        <v>2800</v>
      </c>
      <c r="N28" s="186" t="s">
        <v>2693</v>
      </c>
      <c r="O28" s="186" t="s">
        <v>2870</v>
      </c>
      <c r="P28" s="186" t="s">
        <v>2800</v>
      </c>
      <c r="Q28" s="186" t="s">
        <v>2693</v>
      </c>
      <c r="R28" s="186" t="s">
        <v>2871</v>
      </c>
      <c r="S28" s="186" t="s">
        <v>2800</v>
      </c>
      <c r="T28" s="186" t="s">
        <v>2693</v>
      </c>
      <c r="U28" s="186" t="s">
        <v>2693</v>
      </c>
      <c r="V28" s="186" t="s">
        <v>2800</v>
      </c>
      <c r="W28" s="186" t="s">
        <v>2872</v>
      </c>
      <c r="X28" s="186" t="s">
        <v>2873</v>
      </c>
      <c r="Y28" s="186" t="s">
        <v>2800</v>
      </c>
      <c r="Z28" s="186" t="s">
        <v>2693</v>
      </c>
      <c r="AA28" s="186" t="s">
        <v>2874</v>
      </c>
      <c r="AB28" s="186" t="s">
        <v>2800</v>
      </c>
      <c r="AC28" s="186" t="s">
        <v>2693</v>
      </c>
      <c r="AD28" s="186" t="s">
        <v>2874</v>
      </c>
      <c r="AE28" s="186" t="s">
        <v>2800</v>
      </c>
      <c r="AF28" s="186" t="s">
        <v>2693</v>
      </c>
      <c r="AG28" s="186" t="s">
        <v>2875</v>
      </c>
      <c r="AH28" s="186" t="s">
        <v>2800</v>
      </c>
      <c r="AI28" s="186" t="s">
        <v>2693</v>
      </c>
      <c r="AJ28" s="186" t="s">
        <v>2876</v>
      </c>
      <c r="AK28" s="186" t="s">
        <v>2800</v>
      </c>
      <c r="AL28" s="186" t="s">
        <v>2693</v>
      </c>
      <c r="AM28" s="186" t="s">
        <v>2877</v>
      </c>
      <c r="AN28" s="186" t="s">
        <v>2800</v>
      </c>
      <c r="AO28" s="186" t="s">
        <v>2693</v>
      </c>
      <c r="AP28" s="186" t="s">
        <v>2876</v>
      </c>
      <c r="AQ28" s="186" t="s">
        <v>2800</v>
      </c>
      <c r="AR28" s="186" t="s">
        <v>2878</v>
      </c>
      <c r="AS28" s="186" t="s">
        <v>2879</v>
      </c>
      <c r="AT28" s="186" t="s">
        <v>2800</v>
      </c>
      <c r="AU28" s="186" t="s">
        <v>2693</v>
      </c>
      <c r="AV28" s="186" t="s">
        <v>2693</v>
      </c>
      <c r="AW28" s="186" t="s">
        <v>2800</v>
      </c>
      <c r="AX28" s="186" t="s">
        <v>2693</v>
      </c>
      <c r="AY28" s="186" t="s">
        <v>2877</v>
      </c>
      <c r="AZ28" s="186" t="s">
        <v>2800</v>
      </c>
      <c r="BA28" s="186" t="s">
        <v>2880</v>
      </c>
      <c r="BB28" s="186" t="s">
        <v>2881</v>
      </c>
      <c r="BC28" s="186" t="s">
        <v>2800</v>
      </c>
      <c r="BD28" s="186" t="s">
        <v>2693</v>
      </c>
      <c r="BE28" s="186" t="s">
        <v>2877</v>
      </c>
      <c r="BF28" s="186" t="s">
        <v>2800</v>
      </c>
      <c r="BG28" s="186" t="s">
        <v>2693</v>
      </c>
      <c r="BH28" s="186" t="s">
        <v>2881</v>
      </c>
      <c r="BI28" s="186" t="s">
        <v>2800</v>
      </c>
      <c r="BJ28" s="186" t="s">
        <v>2693</v>
      </c>
      <c r="BK28" s="186" t="s">
        <v>2877</v>
      </c>
      <c r="BL28" s="186" t="s">
        <v>2800</v>
      </c>
      <c r="BM28" s="186" t="s">
        <v>2693</v>
      </c>
      <c r="BN28" s="186" t="s">
        <v>2882</v>
      </c>
      <c r="BO28" s="186" t="s">
        <v>2800</v>
      </c>
      <c r="BP28" s="186" t="s">
        <v>2693</v>
      </c>
      <c r="BQ28" s="186" t="s">
        <v>2883</v>
      </c>
      <c r="BR28" s="186" t="s">
        <v>2800</v>
      </c>
      <c r="BS28" s="186" t="s">
        <v>2693</v>
      </c>
      <c r="BT28" s="186" t="s">
        <v>2877</v>
      </c>
      <c r="BU28" s="186" t="s">
        <v>2800</v>
      </c>
      <c r="BV28" s="186" t="s">
        <v>2693</v>
      </c>
      <c r="BW28" s="186" t="s">
        <v>2884</v>
      </c>
      <c r="BX28" s="186" t="s">
        <v>2800</v>
      </c>
      <c r="BY28" s="186" t="s">
        <v>2693</v>
      </c>
      <c r="BZ28" s="186" t="s">
        <v>2885</v>
      </c>
      <c r="CA28" s="186" t="s">
        <v>2800</v>
      </c>
      <c r="CB28" s="186" t="s">
        <v>2693</v>
      </c>
      <c r="CC28" s="186" t="s">
        <v>2886</v>
      </c>
      <c r="CD28" s="186" t="s">
        <v>2800</v>
      </c>
      <c r="CE28" s="186" t="s">
        <v>2693</v>
      </c>
      <c r="CF28" s="186" t="s">
        <v>2877</v>
      </c>
      <c r="CG28" s="186" t="s">
        <v>2800</v>
      </c>
      <c r="CH28" s="186" t="s">
        <v>2693</v>
      </c>
      <c r="CI28" s="186" t="s">
        <v>2877</v>
      </c>
      <c r="CJ28" s="186" t="s">
        <v>2800</v>
      </c>
      <c r="CK28" s="186" t="s">
        <v>2693</v>
      </c>
      <c r="CL28" s="186" t="s">
        <v>2877</v>
      </c>
      <c r="CM28" s="186" t="s">
        <v>2800</v>
      </c>
      <c r="CN28" s="186" t="s">
        <v>2693</v>
      </c>
      <c r="CO28" s="186" t="s">
        <v>2877</v>
      </c>
      <c r="CP28" s="186" t="s">
        <v>2800</v>
      </c>
      <c r="CQ28" s="186" t="s">
        <v>2693</v>
      </c>
      <c r="CR28" s="186" t="s">
        <v>2877</v>
      </c>
      <c r="CS28" s="186" t="s">
        <v>2800</v>
      </c>
      <c r="CT28" s="186" t="s">
        <v>2693</v>
      </c>
      <c r="CU28" s="186" t="s">
        <v>2877</v>
      </c>
      <c r="CV28" s="186" t="s">
        <v>2800</v>
      </c>
      <c r="CW28" s="186" t="s">
        <v>2693</v>
      </c>
      <c r="CX28" s="186" t="s">
        <v>2877</v>
      </c>
      <c r="CY28" s="186" t="s">
        <v>2800</v>
      </c>
      <c r="CZ28" s="186" t="s">
        <v>2693</v>
      </c>
      <c r="DA28" s="186" t="s">
        <v>2887</v>
      </c>
      <c r="DB28" s="186" t="s">
        <v>2800</v>
      </c>
      <c r="DC28" s="186" t="s">
        <v>2693</v>
      </c>
      <c r="DD28" s="186" t="s">
        <v>2877</v>
      </c>
      <c r="DE28" s="186" t="s">
        <v>2800</v>
      </c>
      <c r="DF28" s="186" t="s">
        <v>2693</v>
      </c>
      <c r="DG28" s="186" t="s">
        <v>2888</v>
      </c>
      <c r="DH28" s="186" t="s">
        <v>2800</v>
      </c>
      <c r="DI28" s="186" t="s">
        <v>2879</v>
      </c>
      <c r="DJ28" s="186" t="s">
        <v>2693</v>
      </c>
      <c r="DK28" s="186" t="s">
        <v>2800</v>
      </c>
      <c r="DL28" s="186" t="s">
        <v>2693</v>
      </c>
      <c r="DM28" s="186" t="s">
        <v>2889</v>
      </c>
      <c r="DN28" s="186" t="s">
        <v>2800</v>
      </c>
      <c r="DO28" s="186" t="s">
        <v>2693</v>
      </c>
      <c r="DP28" s="186" t="s">
        <v>2877</v>
      </c>
      <c r="DQ28" s="186" t="s">
        <v>2800</v>
      </c>
      <c r="DR28" s="186" t="s">
        <v>2693</v>
      </c>
      <c r="DS28" s="186" t="s">
        <v>2693</v>
      </c>
      <c r="DT28" s="186" t="s">
        <v>2800</v>
      </c>
      <c r="DU28" s="186" t="s">
        <v>2693</v>
      </c>
      <c r="DV28" s="186" t="s">
        <v>2693</v>
      </c>
      <c r="DW28" s="186" t="s">
        <v>2800</v>
      </c>
      <c r="DX28" s="186" t="s">
        <v>2693</v>
      </c>
      <c r="DY28" s="186" t="s">
        <v>2693</v>
      </c>
      <c r="DZ28" s="186" t="s">
        <v>2800</v>
      </c>
      <c r="EA28" s="186" t="s">
        <v>2693</v>
      </c>
      <c r="EB28" s="186" t="s">
        <v>2693</v>
      </c>
      <c r="EC28" s="186" t="s">
        <v>2800</v>
      </c>
      <c r="ED28" s="186" t="s">
        <v>2693</v>
      </c>
      <c r="EE28" s="186" t="s">
        <v>2693</v>
      </c>
      <c r="EF28" s="186" t="s">
        <v>2800</v>
      </c>
      <c r="EG28" s="186" t="s">
        <v>2693</v>
      </c>
      <c r="EH28" s="186" t="s">
        <v>2693</v>
      </c>
      <c r="EI28" s="186" t="s">
        <v>2800</v>
      </c>
      <c r="EJ28" s="186" t="s">
        <v>2693</v>
      </c>
      <c r="EK28" s="186" t="s">
        <v>2693</v>
      </c>
      <c r="EL28" s="186" t="s">
        <v>2800</v>
      </c>
      <c r="EM28" s="186" t="s">
        <v>2693</v>
      </c>
      <c r="EN28" s="186" t="s">
        <v>2879</v>
      </c>
      <c r="EO28" s="186" t="s">
        <v>2800</v>
      </c>
      <c r="EP28" s="186" t="s">
        <v>2693</v>
      </c>
      <c r="EQ28" s="186" t="s">
        <v>2693</v>
      </c>
      <c r="ER28" s="186" t="s">
        <v>2800</v>
      </c>
      <c r="ES28" s="186" t="s">
        <v>2890</v>
      </c>
      <c r="ET28" s="186" t="s">
        <v>2693</v>
      </c>
    </row>
    <row r="29" spans="1:150" x14ac:dyDescent="0.3">
      <c r="A29" s="1"/>
      <c r="B29" s="184" t="s">
        <v>2900</v>
      </c>
      <c r="C29" s="184" t="s">
        <v>120</v>
      </c>
      <c r="D29" s="184" t="s">
        <v>937</v>
      </c>
      <c r="E29" s="184" t="s">
        <v>2901</v>
      </c>
      <c r="F29" s="184" t="s">
        <v>2902</v>
      </c>
      <c r="G29" s="184" t="s">
        <v>2800</v>
      </c>
      <c r="H29" s="184" t="s">
        <v>2693</v>
      </c>
      <c r="I29" s="184" t="s">
        <v>2853</v>
      </c>
      <c r="J29" s="184" t="s">
        <v>2800</v>
      </c>
      <c r="K29" s="184" t="s">
        <v>2693</v>
      </c>
      <c r="L29" s="184" t="s">
        <v>2853</v>
      </c>
      <c r="M29" s="184" t="s">
        <v>2800</v>
      </c>
      <c r="N29" s="184" t="s">
        <v>2693</v>
      </c>
      <c r="O29" s="184" t="s">
        <v>2853</v>
      </c>
      <c r="P29" s="184" t="s">
        <v>2800</v>
      </c>
      <c r="Q29" s="184" t="s">
        <v>2693</v>
      </c>
      <c r="R29" s="184" t="s">
        <v>2853</v>
      </c>
      <c r="S29" s="184" t="s">
        <v>2800</v>
      </c>
      <c r="T29" s="184" t="s">
        <v>2693</v>
      </c>
      <c r="U29" s="184" t="s">
        <v>2853</v>
      </c>
      <c r="V29" s="184" t="s">
        <v>2800</v>
      </c>
      <c r="W29" s="184" t="s">
        <v>2693</v>
      </c>
      <c r="X29" s="184" t="s">
        <v>2853</v>
      </c>
      <c r="Y29" s="184" t="s">
        <v>2800</v>
      </c>
      <c r="Z29" s="184" t="s">
        <v>2693</v>
      </c>
      <c r="AA29" s="184" t="s">
        <v>2693</v>
      </c>
      <c r="AB29" s="184" t="s">
        <v>2800</v>
      </c>
      <c r="AC29" s="184" t="s">
        <v>2693</v>
      </c>
      <c r="AD29" s="184" t="s">
        <v>2693</v>
      </c>
      <c r="AE29" s="184" t="s">
        <v>2800</v>
      </c>
      <c r="AF29" s="184" t="s">
        <v>2693</v>
      </c>
      <c r="AG29" s="184" t="s">
        <v>2693</v>
      </c>
      <c r="AH29" s="184" t="s">
        <v>2800</v>
      </c>
      <c r="AI29" s="184" t="s">
        <v>2693</v>
      </c>
      <c r="AJ29" s="184" t="s">
        <v>2853</v>
      </c>
      <c r="AK29" s="184" t="s">
        <v>2800</v>
      </c>
      <c r="AL29" s="184" t="s">
        <v>2693</v>
      </c>
      <c r="AM29" s="184" t="s">
        <v>2853</v>
      </c>
      <c r="AN29" s="184" t="s">
        <v>2800</v>
      </c>
      <c r="AO29" s="184" t="s">
        <v>2693</v>
      </c>
      <c r="AP29" s="184" t="s">
        <v>2853</v>
      </c>
      <c r="AQ29" s="184" t="s">
        <v>2800</v>
      </c>
      <c r="AR29" s="184" t="s">
        <v>2693</v>
      </c>
      <c r="AS29" s="184" t="s">
        <v>2853</v>
      </c>
      <c r="AT29" s="184" t="s">
        <v>2800</v>
      </c>
      <c r="AU29" s="184" t="s">
        <v>2693</v>
      </c>
      <c r="AV29" s="184" t="s">
        <v>2853</v>
      </c>
      <c r="AW29" s="184" t="s">
        <v>2800</v>
      </c>
      <c r="AX29" s="184" t="s">
        <v>2693</v>
      </c>
      <c r="AY29" s="184" t="s">
        <v>2853</v>
      </c>
      <c r="AZ29" s="184" t="s">
        <v>2800</v>
      </c>
      <c r="BA29" s="184" t="s">
        <v>2693</v>
      </c>
      <c r="BB29" s="184" t="s">
        <v>2693</v>
      </c>
      <c r="BC29" s="184" t="s">
        <v>2800</v>
      </c>
      <c r="BD29" s="184" t="s">
        <v>2693</v>
      </c>
      <c r="BE29" s="184" t="s">
        <v>2693</v>
      </c>
      <c r="BF29" s="184" t="s">
        <v>2800</v>
      </c>
      <c r="BG29" s="184" t="s">
        <v>2693</v>
      </c>
      <c r="BH29" s="184" t="s">
        <v>2693</v>
      </c>
      <c r="BI29" s="184" t="s">
        <v>2800</v>
      </c>
      <c r="BJ29" s="184" t="s">
        <v>2693</v>
      </c>
      <c r="BK29" s="184" t="s">
        <v>2853</v>
      </c>
      <c r="BL29" s="184" t="s">
        <v>2800</v>
      </c>
      <c r="BM29" s="184" t="s">
        <v>2693</v>
      </c>
      <c r="BN29" s="184" t="s">
        <v>2853</v>
      </c>
      <c r="BO29" s="184" t="s">
        <v>2800</v>
      </c>
      <c r="BP29" s="184" t="s">
        <v>2693</v>
      </c>
      <c r="BQ29" s="184" t="s">
        <v>2853</v>
      </c>
      <c r="BR29" s="184" t="s">
        <v>2800</v>
      </c>
      <c r="BS29" s="184" t="s">
        <v>2693</v>
      </c>
      <c r="BT29" s="184" t="s">
        <v>2853</v>
      </c>
      <c r="BU29" s="184" t="s">
        <v>2800</v>
      </c>
      <c r="BV29" s="184" t="s">
        <v>2693</v>
      </c>
      <c r="BW29" s="184" t="s">
        <v>2853</v>
      </c>
      <c r="BX29" s="184" t="s">
        <v>2800</v>
      </c>
      <c r="BY29" s="184" t="s">
        <v>2693</v>
      </c>
      <c r="BZ29" s="184" t="s">
        <v>2853</v>
      </c>
      <c r="CA29" s="184" t="s">
        <v>2800</v>
      </c>
      <c r="CB29" s="184" t="s">
        <v>2693</v>
      </c>
      <c r="CC29" s="184" t="s">
        <v>2693</v>
      </c>
      <c r="CD29" s="184" t="s">
        <v>2800</v>
      </c>
      <c r="CE29" s="184" t="s">
        <v>2693</v>
      </c>
      <c r="CF29" s="184" t="s">
        <v>2693</v>
      </c>
      <c r="CG29" s="184" t="s">
        <v>2800</v>
      </c>
      <c r="CH29" s="184" t="s">
        <v>2693</v>
      </c>
      <c r="CI29" s="184" t="s">
        <v>2693</v>
      </c>
      <c r="CJ29" s="184" t="s">
        <v>2800</v>
      </c>
      <c r="CK29" s="184" t="s">
        <v>2693</v>
      </c>
      <c r="CL29" s="184" t="s">
        <v>2693</v>
      </c>
      <c r="CM29" s="184" t="s">
        <v>2800</v>
      </c>
      <c r="CN29" s="184" t="s">
        <v>2693</v>
      </c>
      <c r="CO29" s="184" t="s">
        <v>2853</v>
      </c>
      <c r="CP29" s="184" t="s">
        <v>2800</v>
      </c>
      <c r="CQ29" s="184" t="s">
        <v>2693</v>
      </c>
      <c r="CR29" s="184" t="s">
        <v>2853</v>
      </c>
      <c r="CS29" s="184" t="s">
        <v>2800</v>
      </c>
      <c r="CT29" s="184" t="s">
        <v>2693</v>
      </c>
      <c r="CU29" s="184" t="s">
        <v>2853</v>
      </c>
      <c r="CV29" s="184" t="s">
        <v>2800</v>
      </c>
      <c r="CW29" s="184" t="s">
        <v>2693</v>
      </c>
      <c r="CX29" s="184" t="s">
        <v>2853</v>
      </c>
      <c r="CY29" s="184" t="s">
        <v>2800</v>
      </c>
      <c r="CZ29" s="184" t="s">
        <v>2693</v>
      </c>
      <c r="DA29" s="184" t="s">
        <v>2693</v>
      </c>
      <c r="DB29" s="184" t="s">
        <v>2800</v>
      </c>
      <c r="DC29" s="184" t="s">
        <v>2693</v>
      </c>
      <c r="DD29" s="184" t="s">
        <v>2853</v>
      </c>
      <c r="DE29" s="184" t="s">
        <v>2800</v>
      </c>
      <c r="DF29" s="184" t="s">
        <v>2693</v>
      </c>
      <c r="DG29" s="184" t="s">
        <v>2693</v>
      </c>
      <c r="DH29" s="184" t="s">
        <v>2800</v>
      </c>
      <c r="DI29" s="184" t="s">
        <v>2693</v>
      </c>
      <c r="DJ29" s="184" t="s">
        <v>2693</v>
      </c>
      <c r="DK29" s="184" t="s">
        <v>2800</v>
      </c>
      <c r="DL29" s="184" t="s">
        <v>2693</v>
      </c>
      <c r="DM29" s="184" t="s">
        <v>2693</v>
      </c>
      <c r="DN29" s="184" t="s">
        <v>2800</v>
      </c>
      <c r="DO29" s="184" t="s">
        <v>2693</v>
      </c>
      <c r="DP29" s="184" t="s">
        <v>2853</v>
      </c>
      <c r="DQ29" s="184" t="s">
        <v>2800</v>
      </c>
      <c r="DR29" s="184" t="s">
        <v>2693</v>
      </c>
      <c r="DS29" s="184" t="s">
        <v>2853</v>
      </c>
      <c r="DT29" s="184" t="s">
        <v>2800</v>
      </c>
      <c r="DU29" s="184" t="s">
        <v>2693</v>
      </c>
      <c r="DV29" s="184" t="s">
        <v>2853</v>
      </c>
      <c r="DW29" s="184" t="s">
        <v>2800</v>
      </c>
      <c r="DX29" s="184" t="s">
        <v>2693</v>
      </c>
      <c r="DY29" s="184" t="s">
        <v>2853</v>
      </c>
      <c r="DZ29" s="184" t="s">
        <v>2800</v>
      </c>
      <c r="EA29" s="184" t="s">
        <v>2693</v>
      </c>
      <c r="EB29" s="184" t="s">
        <v>2853</v>
      </c>
      <c r="EC29" s="184" t="s">
        <v>2800</v>
      </c>
      <c r="ED29" s="184" t="s">
        <v>2693</v>
      </c>
      <c r="EE29" s="184" t="s">
        <v>2853</v>
      </c>
      <c r="EF29" s="184" t="s">
        <v>2800</v>
      </c>
      <c r="EG29" s="184" t="s">
        <v>2693</v>
      </c>
      <c r="EH29" s="184" t="s">
        <v>2693</v>
      </c>
      <c r="EI29" s="184" t="s">
        <v>2800</v>
      </c>
      <c r="EJ29" s="184" t="s">
        <v>2693</v>
      </c>
      <c r="EK29" s="184" t="s">
        <v>2693</v>
      </c>
      <c r="EL29" s="184" t="s">
        <v>2800</v>
      </c>
      <c r="EM29" s="184" t="s">
        <v>2693</v>
      </c>
      <c r="EN29" s="184" t="s">
        <v>2693</v>
      </c>
      <c r="EO29" s="184" t="s">
        <v>2800</v>
      </c>
      <c r="EP29" s="184" t="s">
        <v>2693</v>
      </c>
      <c r="EQ29" s="184" t="s">
        <v>2693</v>
      </c>
      <c r="ER29" s="184" t="s">
        <v>2800</v>
      </c>
      <c r="ES29" s="184" t="s">
        <v>2693</v>
      </c>
      <c r="ET29" s="184" t="s">
        <v>2693</v>
      </c>
    </row>
    <row r="30" spans="1:150" x14ac:dyDescent="0.3">
      <c r="A30" s="1"/>
      <c r="B30" s="185" t="s">
        <v>2903</v>
      </c>
      <c r="C30" s="185" t="s">
        <v>120</v>
      </c>
      <c r="D30" s="185" t="s">
        <v>937</v>
      </c>
      <c r="E30" s="185" t="s">
        <v>2904</v>
      </c>
      <c r="F30" s="185" t="s">
        <v>2905</v>
      </c>
      <c r="G30" s="186" t="s">
        <v>2800</v>
      </c>
      <c r="H30" s="186" t="s">
        <v>2693</v>
      </c>
      <c r="I30" s="186" t="s">
        <v>2853</v>
      </c>
      <c r="J30" s="186" t="s">
        <v>2800</v>
      </c>
      <c r="K30" s="186" t="s">
        <v>2693</v>
      </c>
      <c r="L30" s="186" t="s">
        <v>2853</v>
      </c>
      <c r="M30" s="186" t="s">
        <v>2800</v>
      </c>
      <c r="N30" s="186" t="s">
        <v>2693</v>
      </c>
      <c r="O30" s="186" t="s">
        <v>2853</v>
      </c>
      <c r="P30" s="186" t="s">
        <v>2800</v>
      </c>
      <c r="Q30" s="186" t="s">
        <v>2693</v>
      </c>
      <c r="R30" s="186" t="s">
        <v>2853</v>
      </c>
      <c r="S30" s="186" t="s">
        <v>2800</v>
      </c>
      <c r="T30" s="186" t="s">
        <v>2693</v>
      </c>
      <c r="U30" s="186" t="s">
        <v>2853</v>
      </c>
      <c r="V30" s="186" t="s">
        <v>2800</v>
      </c>
      <c r="W30" s="186" t="s">
        <v>2693</v>
      </c>
      <c r="X30" s="186" t="s">
        <v>2853</v>
      </c>
      <c r="Y30" s="186" t="s">
        <v>2800</v>
      </c>
      <c r="Z30" s="186" t="s">
        <v>2693</v>
      </c>
      <c r="AA30" s="186" t="s">
        <v>2693</v>
      </c>
      <c r="AB30" s="186" t="s">
        <v>2800</v>
      </c>
      <c r="AC30" s="186" t="s">
        <v>2693</v>
      </c>
      <c r="AD30" s="186" t="s">
        <v>2693</v>
      </c>
      <c r="AE30" s="186" t="s">
        <v>2800</v>
      </c>
      <c r="AF30" s="186" t="s">
        <v>2693</v>
      </c>
      <c r="AG30" s="186" t="s">
        <v>2693</v>
      </c>
      <c r="AH30" s="186" t="s">
        <v>2800</v>
      </c>
      <c r="AI30" s="186" t="s">
        <v>2693</v>
      </c>
      <c r="AJ30" s="186" t="s">
        <v>2853</v>
      </c>
      <c r="AK30" s="186" t="s">
        <v>2800</v>
      </c>
      <c r="AL30" s="186" t="s">
        <v>2693</v>
      </c>
      <c r="AM30" s="186" t="s">
        <v>2853</v>
      </c>
      <c r="AN30" s="186" t="s">
        <v>2800</v>
      </c>
      <c r="AO30" s="186" t="s">
        <v>2693</v>
      </c>
      <c r="AP30" s="186" t="s">
        <v>2853</v>
      </c>
      <c r="AQ30" s="186" t="s">
        <v>2800</v>
      </c>
      <c r="AR30" s="186" t="s">
        <v>2693</v>
      </c>
      <c r="AS30" s="186" t="s">
        <v>2853</v>
      </c>
      <c r="AT30" s="186" t="s">
        <v>2800</v>
      </c>
      <c r="AU30" s="186" t="s">
        <v>2693</v>
      </c>
      <c r="AV30" s="186" t="s">
        <v>2853</v>
      </c>
      <c r="AW30" s="186" t="s">
        <v>2800</v>
      </c>
      <c r="AX30" s="186" t="s">
        <v>2693</v>
      </c>
      <c r="AY30" s="186" t="s">
        <v>2853</v>
      </c>
      <c r="AZ30" s="186" t="s">
        <v>2800</v>
      </c>
      <c r="BA30" s="186" t="s">
        <v>2693</v>
      </c>
      <c r="BB30" s="186" t="s">
        <v>2693</v>
      </c>
      <c r="BC30" s="186" t="s">
        <v>2800</v>
      </c>
      <c r="BD30" s="186" t="s">
        <v>2693</v>
      </c>
      <c r="BE30" s="186" t="s">
        <v>2693</v>
      </c>
      <c r="BF30" s="186" t="s">
        <v>2800</v>
      </c>
      <c r="BG30" s="186" t="s">
        <v>2693</v>
      </c>
      <c r="BH30" s="186" t="s">
        <v>2693</v>
      </c>
      <c r="BI30" s="186" t="s">
        <v>2800</v>
      </c>
      <c r="BJ30" s="186" t="s">
        <v>2693</v>
      </c>
      <c r="BK30" s="186" t="s">
        <v>2853</v>
      </c>
      <c r="BL30" s="186" t="s">
        <v>2800</v>
      </c>
      <c r="BM30" s="186" t="s">
        <v>2693</v>
      </c>
      <c r="BN30" s="186" t="s">
        <v>2853</v>
      </c>
      <c r="BO30" s="186" t="s">
        <v>2800</v>
      </c>
      <c r="BP30" s="186" t="s">
        <v>2693</v>
      </c>
      <c r="BQ30" s="186" t="s">
        <v>2853</v>
      </c>
      <c r="BR30" s="186" t="s">
        <v>2800</v>
      </c>
      <c r="BS30" s="186" t="s">
        <v>2693</v>
      </c>
      <c r="BT30" s="186" t="s">
        <v>2853</v>
      </c>
      <c r="BU30" s="186" t="s">
        <v>2800</v>
      </c>
      <c r="BV30" s="186" t="s">
        <v>2693</v>
      </c>
      <c r="BW30" s="186" t="s">
        <v>2853</v>
      </c>
      <c r="BX30" s="186" t="s">
        <v>2800</v>
      </c>
      <c r="BY30" s="186" t="s">
        <v>2693</v>
      </c>
      <c r="BZ30" s="186" t="s">
        <v>2853</v>
      </c>
      <c r="CA30" s="186" t="s">
        <v>2800</v>
      </c>
      <c r="CB30" s="186" t="s">
        <v>2693</v>
      </c>
      <c r="CC30" s="186" t="s">
        <v>2693</v>
      </c>
      <c r="CD30" s="186" t="s">
        <v>2800</v>
      </c>
      <c r="CE30" s="186" t="s">
        <v>2693</v>
      </c>
      <c r="CF30" s="186" t="s">
        <v>2693</v>
      </c>
      <c r="CG30" s="186" t="s">
        <v>2800</v>
      </c>
      <c r="CH30" s="186" t="s">
        <v>2693</v>
      </c>
      <c r="CI30" s="186" t="s">
        <v>2693</v>
      </c>
      <c r="CJ30" s="186" t="s">
        <v>2800</v>
      </c>
      <c r="CK30" s="186" t="s">
        <v>2693</v>
      </c>
      <c r="CL30" s="186" t="s">
        <v>2693</v>
      </c>
      <c r="CM30" s="186" t="s">
        <v>2800</v>
      </c>
      <c r="CN30" s="186" t="s">
        <v>2693</v>
      </c>
      <c r="CO30" s="186" t="s">
        <v>2853</v>
      </c>
      <c r="CP30" s="186" t="s">
        <v>2800</v>
      </c>
      <c r="CQ30" s="186" t="s">
        <v>2693</v>
      </c>
      <c r="CR30" s="186" t="s">
        <v>2853</v>
      </c>
      <c r="CS30" s="186" t="s">
        <v>2800</v>
      </c>
      <c r="CT30" s="186" t="s">
        <v>2693</v>
      </c>
      <c r="CU30" s="186" t="s">
        <v>2853</v>
      </c>
      <c r="CV30" s="186" t="s">
        <v>2800</v>
      </c>
      <c r="CW30" s="186" t="s">
        <v>2693</v>
      </c>
      <c r="CX30" s="186" t="s">
        <v>2853</v>
      </c>
      <c r="CY30" s="186" t="s">
        <v>2800</v>
      </c>
      <c r="CZ30" s="186" t="s">
        <v>2693</v>
      </c>
      <c r="DA30" s="186" t="s">
        <v>2693</v>
      </c>
      <c r="DB30" s="186" t="s">
        <v>2800</v>
      </c>
      <c r="DC30" s="186" t="s">
        <v>2693</v>
      </c>
      <c r="DD30" s="186" t="s">
        <v>2853</v>
      </c>
      <c r="DE30" s="186" t="s">
        <v>2800</v>
      </c>
      <c r="DF30" s="186" t="s">
        <v>2693</v>
      </c>
      <c r="DG30" s="186" t="s">
        <v>2693</v>
      </c>
      <c r="DH30" s="186" t="s">
        <v>2800</v>
      </c>
      <c r="DI30" s="186" t="s">
        <v>2693</v>
      </c>
      <c r="DJ30" s="186" t="s">
        <v>2693</v>
      </c>
      <c r="DK30" s="186" t="s">
        <v>2800</v>
      </c>
      <c r="DL30" s="186" t="s">
        <v>2693</v>
      </c>
      <c r="DM30" s="186" t="s">
        <v>2693</v>
      </c>
      <c r="DN30" s="186" t="s">
        <v>2800</v>
      </c>
      <c r="DO30" s="186" t="s">
        <v>2693</v>
      </c>
      <c r="DP30" s="186" t="s">
        <v>2853</v>
      </c>
      <c r="DQ30" s="186" t="s">
        <v>2800</v>
      </c>
      <c r="DR30" s="186" t="s">
        <v>2693</v>
      </c>
      <c r="DS30" s="186" t="s">
        <v>2853</v>
      </c>
      <c r="DT30" s="186" t="s">
        <v>2800</v>
      </c>
      <c r="DU30" s="186" t="s">
        <v>2693</v>
      </c>
      <c r="DV30" s="186" t="s">
        <v>2853</v>
      </c>
      <c r="DW30" s="186" t="s">
        <v>2800</v>
      </c>
      <c r="DX30" s="186" t="s">
        <v>2693</v>
      </c>
      <c r="DY30" s="186" t="s">
        <v>2853</v>
      </c>
      <c r="DZ30" s="186" t="s">
        <v>2800</v>
      </c>
      <c r="EA30" s="186" t="s">
        <v>2693</v>
      </c>
      <c r="EB30" s="186" t="s">
        <v>2853</v>
      </c>
      <c r="EC30" s="186" t="s">
        <v>2800</v>
      </c>
      <c r="ED30" s="186" t="s">
        <v>2693</v>
      </c>
      <c r="EE30" s="186" t="s">
        <v>2853</v>
      </c>
      <c r="EF30" s="186" t="s">
        <v>2800</v>
      </c>
      <c r="EG30" s="186" t="s">
        <v>2693</v>
      </c>
      <c r="EH30" s="186" t="s">
        <v>2693</v>
      </c>
      <c r="EI30" s="186" t="s">
        <v>2800</v>
      </c>
      <c r="EJ30" s="186" t="s">
        <v>2693</v>
      </c>
      <c r="EK30" s="186" t="s">
        <v>2693</v>
      </c>
      <c r="EL30" s="186" t="s">
        <v>2800</v>
      </c>
      <c r="EM30" s="186" t="s">
        <v>2693</v>
      </c>
      <c r="EN30" s="186" t="s">
        <v>2693</v>
      </c>
      <c r="EO30" s="186" t="s">
        <v>2800</v>
      </c>
      <c r="EP30" s="186" t="s">
        <v>2693</v>
      </c>
      <c r="EQ30" s="186" t="s">
        <v>2693</v>
      </c>
      <c r="ER30" s="186" t="s">
        <v>2800</v>
      </c>
      <c r="ES30" s="186" t="s">
        <v>2693</v>
      </c>
      <c r="ET30" s="186" t="s">
        <v>2693</v>
      </c>
    </row>
    <row r="31" spans="1:150" x14ac:dyDescent="0.3">
      <c r="A31" s="1"/>
      <c r="B31" s="185" t="s">
        <v>2906</v>
      </c>
      <c r="C31" s="185" t="s">
        <v>120</v>
      </c>
      <c r="D31" s="185" t="s">
        <v>937</v>
      </c>
      <c r="E31" s="185" t="s">
        <v>2907</v>
      </c>
      <c r="F31" s="185" t="s">
        <v>2908</v>
      </c>
      <c r="G31" s="186" t="s">
        <v>2800</v>
      </c>
      <c r="H31" s="186" t="s">
        <v>2693</v>
      </c>
      <c r="I31" s="186" t="s">
        <v>2693</v>
      </c>
      <c r="J31" s="186" t="s">
        <v>2800</v>
      </c>
      <c r="K31" s="186" t="s">
        <v>2693</v>
      </c>
      <c r="L31" s="186" t="s">
        <v>2693</v>
      </c>
      <c r="M31" s="186" t="s">
        <v>2800</v>
      </c>
      <c r="N31" s="186" t="s">
        <v>2693</v>
      </c>
      <c r="O31" s="186" t="s">
        <v>2693</v>
      </c>
      <c r="P31" s="186" t="s">
        <v>2800</v>
      </c>
      <c r="Q31" s="186" t="s">
        <v>2693</v>
      </c>
      <c r="R31" s="186" t="s">
        <v>2693</v>
      </c>
      <c r="S31" s="186" t="s">
        <v>2800</v>
      </c>
      <c r="T31" s="186" t="s">
        <v>2693</v>
      </c>
      <c r="U31" s="186" t="s">
        <v>2693</v>
      </c>
      <c r="V31" s="186" t="s">
        <v>2800</v>
      </c>
      <c r="W31" s="186" t="s">
        <v>2693</v>
      </c>
      <c r="X31" s="186" t="s">
        <v>2693</v>
      </c>
      <c r="Y31" s="186" t="s">
        <v>2800</v>
      </c>
      <c r="Z31" s="186" t="s">
        <v>2693</v>
      </c>
      <c r="AA31" s="186" t="s">
        <v>2693</v>
      </c>
      <c r="AB31" s="186" t="s">
        <v>2800</v>
      </c>
      <c r="AC31" s="186" t="s">
        <v>2693</v>
      </c>
      <c r="AD31" s="186" t="s">
        <v>2693</v>
      </c>
      <c r="AE31" s="186" t="s">
        <v>2800</v>
      </c>
      <c r="AF31" s="186" t="s">
        <v>2693</v>
      </c>
      <c r="AG31" s="186" t="s">
        <v>2693</v>
      </c>
      <c r="AH31" s="186" t="s">
        <v>2800</v>
      </c>
      <c r="AI31" s="186" t="s">
        <v>2693</v>
      </c>
      <c r="AJ31" s="186" t="s">
        <v>2693</v>
      </c>
      <c r="AK31" s="186" t="s">
        <v>2800</v>
      </c>
      <c r="AL31" s="186" t="s">
        <v>2693</v>
      </c>
      <c r="AM31" s="186" t="s">
        <v>2693</v>
      </c>
      <c r="AN31" s="186" t="s">
        <v>2800</v>
      </c>
      <c r="AO31" s="186" t="s">
        <v>2693</v>
      </c>
      <c r="AP31" s="186" t="s">
        <v>2693</v>
      </c>
      <c r="AQ31" s="186" t="s">
        <v>2800</v>
      </c>
      <c r="AR31" s="186" t="s">
        <v>2693</v>
      </c>
      <c r="AS31" s="186" t="s">
        <v>2693</v>
      </c>
      <c r="AT31" s="186" t="s">
        <v>2800</v>
      </c>
      <c r="AU31" s="186" t="s">
        <v>2693</v>
      </c>
      <c r="AV31" s="186" t="s">
        <v>2693</v>
      </c>
      <c r="AW31" s="186" t="s">
        <v>2800</v>
      </c>
      <c r="AX31" s="186" t="s">
        <v>2693</v>
      </c>
      <c r="AY31" s="186" t="s">
        <v>2693</v>
      </c>
      <c r="AZ31" s="186" t="s">
        <v>2800</v>
      </c>
      <c r="BA31" s="186" t="s">
        <v>2693</v>
      </c>
      <c r="BB31" s="186" t="s">
        <v>2693</v>
      </c>
      <c r="BC31" s="186" t="s">
        <v>2800</v>
      </c>
      <c r="BD31" s="186" t="s">
        <v>2693</v>
      </c>
      <c r="BE31" s="186" t="s">
        <v>2693</v>
      </c>
      <c r="BF31" s="186" t="s">
        <v>2800</v>
      </c>
      <c r="BG31" s="186" t="s">
        <v>2693</v>
      </c>
      <c r="BH31" s="186" t="s">
        <v>2693</v>
      </c>
      <c r="BI31" s="186" t="s">
        <v>2800</v>
      </c>
      <c r="BJ31" s="186" t="s">
        <v>2693</v>
      </c>
      <c r="BK31" s="186" t="s">
        <v>2693</v>
      </c>
      <c r="BL31" s="186" t="s">
        <v>2800</v>
      </c>
      <c r="BM31" s="186" t="s">
        <v>2693</v>
      </c>
      <c r="BN31" s="186" t="s">
        <v>2693</v>
      </c>
      <c r="BO31" s="186" t="s">
        <v>2800</v>
      </c>
      <c r="BP31" s="186" t="s">
        <v>2693</v>
      </c>
      <c r="BQ31" s="186" t="s">
        <v>2693</v>
      </c>
      <c r="BR31" s="186" t="s">
        <v>2800</v>
      </c>
      <c r="BS31" s="186" t="s">
        <v>2693</v>
      </c>
      <c r="BT31" s="186" t="s">
        <v>2693</v>
      </c>
      <c r="BU31" s="186" t="s">
        <v>2800</v>
      </c>
      <c r="BV31" s="186" t="s">
        <v>2693</v>
      </c>
      <c r="BW31" s="186" t="s">
        <v>2693</v>
      </c>
      <c r="BX31" s="186" t="s">
        <v>2800</v>
      </c>
      <c r="BY31" s="186" t="s">
        <v>2693</v>
      </c>
      <c r="BZ31" s="186" t="s">
        <v>2693</v>
      </c>
      <c r="CA31" s="186" t="s">
        <v>2800</v>
      </c>
      <c r="CB31" s="186" t="s">
        <v>2693</v>
      </c>
      <c r="CC31" s="186" t="s">
        <v>2693</v>
      </c>
      <c r="CD31" s="186" t="s">
        <v>2800</v>
      </c>
      <c r="CE31" s="186" t="s">
        <v>2693</v>
      </c>
      <c r="CF31" s="186" t="s">
        <v>2693</v>
      </c>
      <c r="CG31" s="186" t="s">
        <v>2800</v>
      </c>
      <c r="CH31" s="186" t="s">
        <v>2693</v>
      </c>
      <c r="CI31" s="186" t="s">
        <v>2693</v>
      </c>
      <c r="CJ31" s="186" t="s">
        <v>2800</v>
      </c>
      <c r="CK31" s="186" t="s">
        <v>2693</v>
      </c>
      <c r="CL31" s="186" t="s">
        <v>2693</v>
      </c>
      <c r="CM31" s="186" t="s">
        <v>2800</v>
      </c>
      <c r="CN31" s="186" t="s">
        <v>2693</v>
      </c>
      <c r="CO31" s="186" t="s">
        <v>2693</v>
      </c>
      <c r="CP31" s="186" t="s">
        <v>2800</v>
      </c>
      <c r="CQ31" s="186" t="s">
        <v>2693</v>
      </c>
      <c r="CR31" s="186" t="s">
        <v>2693</v>
      </c>
      <c r="CS31" s="186" t="s">
        <v>2800</v>
      </c>
      <c r="CT31" s="186" t="s">
        <v>2693</v>
      </c>
      <c r="CU31" s="186" t="s">
        <v>2693</v>
      </c>
      <c r="CV31" s="186" t="s">
        <v>2800</v>
      </c>
      <c r="CW31" s="186" t="s">
        <v>2693</v>
      </c>
      <c r="CX31" s="186" t="s">
        <v>2693</v>
      </c>
      <c r="CY31" s="186" t="s">
        <v>2800</v>
      </c>
      <c r="CZ31" s="186" t="s">
        <v>2693</v>
      </c>
      <c r="DA31" s="186" t="s">
        <v>2693</v>
      </c>
      <c r="DB31" s="186" t="s">
        <v>2800</v>
      </c>
      <c r="DC31" s="186" t="s">
        <v>2693</v>
      </c>
      <c r="DD31" s="186" t="s">
        <v>2693</v>
      </c>
      <c r="DE31" s="186" t="s">
        <v>2800</v>
      </c>
      <c r="DF31" s="186" t="s">
        <v>2693</v>
      </c>
      <c r="DG31" s="186" t="s">
        <v>2693</v>
      </c>
      <c r="DH31" s="186" t="s">
        <v>2800</v>
      </c>
      <c r="DI31" s="186" t="s">
        <v>2693</v>
      </c>
      <c r="DJ31" s="186" t="s">
        <v>2693</v>
      </c>
      <c r="DK31" s="186" t="s">
        <v>2800</v>
      </c>
      <c r="DL31" s="186" t="s">
        <v>2693</v>
      </c>
      <c r="DM31" s="186" t="s">
        <v>2693</v>
      </c>
      <c r="DN31" s="186" t="s">
        <v>2800</v>
      </c>
      <c r="DO31" s="186" t="s">
        <v>2693</v>
      </c>
      <c r="DP31" s="186" t="s">
        <v>2693</v>
      </c>
      <c r="DQ31" s="186" t="s">
        <v>2800</v>
      </c>
      <c r="DR31" s="186" t="s">
        <v>2693</v>
      </c>
      <c r="DS31" s="186" t="s">
        <v>2693</v>
      </c>
      <c r="DT31" s="186" t="s">
        <v>2800</v>
      </c>
      <c r="DU31" s="186" t="s">
        <v>2693</v>
      </c>
      <c r="DV31" s="186" t="s">
        <v>2693</v>
      </c>
      <c r="DW31" s="186" t="s">
        <v>2800</v>
      </c>
      <c r="DX31" s="186" t="s">
        <v>2693</v>
      </c>
      <c r="DY31" s="186" t="s">
        <v>2693</v>
      </c>
      <c r="DZ31" s="186" t="s">
        <v>2800</v>
      </c>
      <c r="EA31" s="186" t="s">
        <v>2693</v>
      </c>
      <c r="EB31" s="186" t="s">
        <v>2693</v>
      </c>
      <c r="EC31" s="186" t="s">
        <v>2800</v>
      </c>
      <c r="ED31" s="186" t="s">
        <v>2693</v>
      </c>
      <c r="EE31" s="186" t="s">
        <v>2693</v>
      </c>
      <c r="EF31" s="186" t="s">
        <v>2800</v>
      </c>
      <c r="EG31" s="186" t="s">
        <v>2693</v>
      </c>
      <c r="EH31" s="186" t="s">
        <v>2693</v>
      </c>
      <c r="EI31" s="186" t="s">
        <v>2800</v>
      </c>
      <c r="EJ31" s="186" t="s">
        <v>2693</v>
      </c>
      <c r="EK31" s="186" t="s">
        <v>2693</v>
      </c>
      <c r="EL31" s="186" t="s">
        <v>2800</v>
      </c>
      <c r="EM31" s="186" t="s">
        <v>2693</v>
      </c>
      <c r="EN31" s="186" t="s">
        <v>2693</v>
      </c>
      <c r="EO31" s="186" t="s">
        <v>2800</v>
      </c>
      <c r="EP31" s="186" t="s">
        <v>2693</v>
      </c>
      <c r="EQ31" s="186" t="s">
        <v>2693</v>
      </c>
      <c r="ER31" s="186" t="s">
        <v>2800</v>
      </c>
      <c r="ES31" s="186" t="s">
        <v>2693</v>
      </c>
      <c r="ET31" s="186" t="s">
        <v>2693</v>
      </c>
    </row>
    <row r="32" spans="1:150" x14ac:dyDescent="0.3">
      <c r="A32" s="1"/>
      <c r="B32" s="184" t="s">
        <v>2909</v>
      </c>
      <c r="C32" s="184" t="s">
        <v>100</v>
      </c>
      <c r="D32" s="184" t="s">
        <v>2910</v>
      </c>
      <c r="E32" s="184" t="s">
        <v>2911</v>
      </c>
      <c r="F32" s="184" t="s">
        <v>2912</v>
      </c>
      <c r="G32" s="184" t="s">
        <v>2800</v>
      </c>
      <c r="H32" s="184" t="s">
        <v>2693</v>
      </c>
      <c r="I32" s="184" t="s">
        <v>2693</v>
      </c>
      <c r="J32" s="184" t="s">
        <v>2800</v>
      </c>
      <c r="K32" s="184" t="s">
        <v>2693</v>
      </c>
      <c r="L32" s="184" t="s">
        <v>2693</v>
      </c>
      <c r="M32" s="184" t="s">
        <v>2800</v>
      </c>
      <c r="N32" s="184" t="s">
        <v>2693</v>
      </c>
      <c r="O32" s="184" t="s">
        <v>2693</v>
      </c>
      <c r="P32" s="184" t="s">
        <v>2800</v>
      </c>
      <c r="Q32" s="184" t="s">
        <v>2693</v>
      </c>
      <c r="R32" s="184" t="s">
        <v>2693</v>
      </c>
      <c r="S32" s="184" t="s">
        <v>2800</v>
      </c>
      <c r="T32" s="184" t="s">
        <v>2693</v>
      </c>
      <c r="U32" s="184" t="s">
        <v>2693</v>
      </c>
      <c r="V32" s="184" t="s">
        <v>2800</v>
      </c>
      <c r="W32" s="184" t="s">
        <v>2693</v>
      </c>
      <c r="X32" s="184" t="s">
        <v>2693</v>
      </c>
      <c r="Y32" s="184" t="s">
        <v>2800</v>
      </c>
      <c r="Z32" s="184" t="s">
        <v>2693</v>
      </c>
      <c r="AA32" s="184" t="s">
        <v>2693</v>
      </c>
      <c r="AB32" s="184" t="s">
        <v>2800</v>
      </c>
      <c r="AC32" s="184" t="s">
        <v>2693</v>
      </c>
      <c r="AD32" s="184" t="s">
        <v>2693</v>
      </c>
      <c r="AE32" s="184" t="s">
        <v>2800</v>
      </c>
      <c r="AF32" s="184" t="s">
        <v>2693</v>
      </c>
      <c r="AG32" s="184" t="s">
        <v>2693</v>
      </c>
      <c r="AH32" s="184" t="s">
        <v>2800</v>
      </c>
      <c r="AI32" s="184" t="s">
        <v>2693</v>
      </c>
      <c r="AJ32" s="184" t="s">
        <v>2693</v>
      </c>
      <c r="AK32" s="184" t="s">
        <v>2800</v>
      </c>
      <c r="AL32" s="184" t="s">
        <v>2693</v>
      </c>
      <c r="AM32" s="184" t="s">
        <v>2693</v>
      </c>
      <c r="AN32" s="184" t="s">
        <v>2800</v>
      </c>
      <c r="AO32" s="184" t="s">
        <v>2693</v>
      </c>
      <c r="AP32" s="184" t="s">
        <v>2693</v>
      </c>
      <c r="AQ32" s="184" t="s">
        <v>2800</v>
      </c>
      <c r="AR32" s="184" t="s">
        <v>2693</v>
      </c>
      <c r="AS32" s="184" t="s">
        <v>2693</v>
      </c>
      <c r="AT32" s="184" t="s">
        <v>2800</v>
      </c>
      <c r="AU32" s="184" t="s">
        <v>2693</v>
      </c>
      <c r="AV32" s="184" t="s">
        <v>2693</v>
      </c>
      <c r="AW32" s="184" t="s">
        <v>2800</v>
      </c>
      <c r="AX32" s="184" t="s">
        <v>2693</v>
      </c>
      <c r="AY32" s="184" t="s">
        <v>2693</v>
      </c>
      <c r="AZ32" s="184" t="s">
        <v>2800</v>
      </c>
      <c r="BA32" s="184" t="s">
        <v>2693</v>
      </c>
      <c r="BB32" s="184" t="s">
        <v>2693</v>
      </c>
      <c r="BC32" s="184" t="s">
        <v>2800</v>
      </c>
      <c r="BD32" s="184" t="s">
        <v>2693</v>
      </c>
      <c r="BE32" s="184" t="s">
        <v>2693</v>
      </c>
      <c r="BF32" s="184" t="s">
        <v>2800</v>
      </c>
      <c r="BG32" s="184" t="s">
        <v>2693</v>
      </c>
      <c r="BH32" s="184" t="s">
        <v>2693</v>
      </c>
      <c r="BI32" s="184" t="s">
        <v>2800</v>
      </c>
      <c r="BJ32" s="184" t="s">
        <v>2693</v>
      </c>
      <c r="BK32" s="184" t="s">
        <v>2693</v>
      </c>
      <c r="BL32" s="184" t="s">
        <v>2800</v>
      </c>
      <c r="BM32" s="184" t="s">
        <v>2693</v>
      </c>
      <c r="BN32" s="184" t="s">
        <v>2693</v>
      </c>
      <c r="BO32" s="184" t="s">
        <v>2800</v>
      </c>
      <c r="BP32" s="184" t="s">
        <v>2693</v>
      </c>
      <c r="BQ32" s="184" t="s">
        <v>2693</v>
      </c>
      <c r="BR32" s="184" t="s">
        <v>2800</v>
      </c>
      <c r="BS32" s="184" t="s">
        <v>2693</v>
      </c>
      <c r="BT32" s="184" t="s">
        <v>2693</v>
      </c>
      <c r="BU32" s="184" t="s">
        <v>2800</v>
      </c>
      <c r="BV32" s="184" t="s">
        <v>2693</v>
      </c>
      <c r="BW32" s="184" t="s">
        <v>2693</v>
      </c>
      <c r="BX32" s="184" t="s">
        <v>2800</v>
      </c>
      <c r="BY32" s="184" t="s">
        <v>2693</v>
      </c>
      <c r="BZ32" s="184" t="s">
        <v>2693</v>
      </c>
      <c r="CA32" s="184" t="s">
        <v>2800</v>
      </c>
      <c r="CB32" s="184" t="s">
        <v>2693</v>
      </c>
      <c r="CC32" s="184" t="s">
        <v>2693</v>
      </c>
      <c r="CD32" s="184" t="s">
        <v>2800</v>
      </c>
      <c r="CE32" s="184" t="s">
        <v>2693</v>
      </c>
      <c r="CF32" s="184" t="s">
        <v>2693</v>
      </c>
      <c r="CG32" s="184" t="s">
        <v>2800</v>
      </c>
      <c r="CH32" s="184" t="s">
        <v>2693</v>
      </c>
      <c r="CI32" s="184" t="s">
        <v>2693</v>
      </c>
      <c r="CJ32" s="184" t="s">
        <v>2800</v>
      </c>
      <c r="CK32" s="184" t="s">
        <v>2693</v>
      </c>
      <c r="CL32" s="184" t="s">
        <v>2693</v>
      </c>
      <c r="CM32" s="184" t="s">
        <v>2800</v>
      </c>
      <c r="CN32" s="184" t="s">
        <v>2693</v>
      </c>
      <c r="CO32" s="184" t="s">
        <v>2693</v>
      </c>
      <c r="CP32" s="184" t="s">
        <v>2800</v>
      </c>
      <c r="CQ32" s="184" t="s">
        <v>2693</v>
      </c>
      <c r="CR32" s="184" t="s">
        <v>2693</v>
      </c>
      <c r="CS32" s="184" t="s">
        <v>2800</v>
      </c>
      <c r="CT32" s="184" t="s">
        <v>2693</v>
      </c>
      <c r="CU32" s="184" t="s">
        <v>2693</v>
      </c>
      <c r="CV32" s="184" t="s">
        <v>2800</v>
      </c>
      <c r="CW32" s="184" t="s">
        <v>2693</v>
      </c>
      <c r="CX32" s="184" t="s">
        <v>2693</v>
      </c>
      <c r="CY32" s="184" t="s">
        <v>2800</v>
      </c>
      <c r="CZ32" s="184" t="s">
        <v>2693</v>
      </c>
      <c r="DA32" s="184" t="s">
        <v>2693</v>
      </c>
      <c r="DB32" s="184" t="s">
        <v>2800</v>
      </c>
      <c r="DC32" s="184" t="s">
        <v>2693</v>
      </c>
      <c r="DD32" s="184" t="s">
        <v>2693</v>
      </c>
      <c r="DE32" s="184" t="s">
        <v>2800</v>
      </c>
      <c r="DF32" s="184" t="s">
        <v>2693</v>
      </c>
      <c r="DG32" s="184" t="s">
        <v>2693</v>
      </c>
      <c r="DH32" s="184" t="s">
        <v>2800</v>
      </c>
      <c r="DI32" s="184" t="s">
        <v>2693</v>
      </c>
      <c r="DJ32" s="184" t="s">
        <v>2693</v>
      </c>
      <c r="DK32" s="184" t="s">
        <v>2800</v>
      </c>
      <c r="DL32" s="184" t="s">
        <v>2693</v>
      </c>
      <c r="DM32" s="184" t="s">
        <v>2693</v>
      </c>
      <c r="DN32" s="184" t="s">
        <v>2800</v>
      </c>
      <c r="DO32" s="184" t="s">
        <v>2693</v>
      </c>
      <c r="DP32" s="184" t="s">
        <v>2693</v>
      </c>
      <c r="DQ32" s="184" t="s">
        <v>2800</v>
      </c>
      <c r="DR32" s="184" t="s">
        <v>2693</v>
      </c>
      <c r="DS32" s="184" t="s">
        <v>2693</v>
      </c>
      <c r="DT32" s="184" t="s">
        <v>2800</v>
      </c>
      <c r="DU32" s="184" t="s">
        <v>2693</v>
      </c>
      <c r="DV32" s="184" t="s">
        <v>2693</v>
      </c>
      <c r="DW32" s="184" t="s">
        <v>2800</v>
      </c>
      <c r="DX32" s="184" t="s">
        <v>2693</v>
      </c>
      <c r="DY32" s="184" t="s">
        <v>2693</v>
      </c>
      <c r="DZ32" s="184" t="s">
        <v>2800</v>
      </c>
      <c r="EA32" s="184" t="s">
        <v>2693</v>
      </c>
      <c r="EB32" s="184" t="s">
        <v>2693</v>
      </c>
      <c r="EC32" s="184" t="s">
        <v>2800</v>
      </c>
      <c r="ED32" s="184" t="s">
        <v>2693</v>
      </c>
      <c r="EE32" s="184" t="s">
        <v>2693</v>
      </c>
      <c r="EF32" s="184" t="s">
        <v>2800</v>
      </c>
      <c r="EG32" s="184" t="s">
        <v>2693</v>
      </c>
      <c r="EH32" s="184" t="s">
        <v>2693</v>
      </c>
      <c r="EI32" s="184" t="s">
        <v>2800</v>
      </c>
      <c r="EJ32" s="184" t="s">
        <v>2693</v>
      </c>
      <c r="EK32" s="184" t="s">
        <v>2693</v>
      </c>
      <c r="EL32" s="184" t="s">
        <v>2800</v>
      </c>
      <c r="EM32" s="184" t="s">
        <v>2693</v>
      </c>
      <c r="EN32" s="184" t="s">
        <v>2693</v>
      </c>
      <c r="EO32" s="184" t="s">
        <v>2800</v>
      </c>
      <c r="EP32" s="184" t="s">
        <v>2693</v>
      </c>
      <c r="EQ32" s="184" t="s">
        <v>2693</v>
      </c>
      <c r="ER32" s="184" t="s">
        <v>2800</v>
      </c>
      <c r="ES32" s="184" t="s">
        <v>2693</v>
      </c>
      <c r="ET32" s="184" t="s">
        <v>2693</v>
      </c>
    </row>
    <row r="33" spans="1:150" x14ac:dyDescent="0.3">
      <c r="A33" s="1"/>
      <c r="B33" s="185" t="s">
        <v>2913</v>
      </c>
      <c r="C33" s="185" t="s">
        <v>100</v>
      </c>
      <c r="D33" s="185" t="s">
        <v>2910</v>
      </c>
      <c r="E33" s="185" t="s">
        <v>2914</v>
      </c>
      <c r="F33" s="185" t="s">
        <v>2915</v>
      </c>
      <c r="G33" s="186" t="s">
        <v>2800</v>
      </c>
      <c r="H33" s="186" t="s">
        <v>874</v>
      </c>
      <c r="I33" s="186" t="s">
        <v>874</v>
      </c>
      <c r="J33" s="186" t="s">
        <v>2800</v>
      </c>
      <c r="K33" s="186" t="s">
        <v>874</v>
      </c>
      <c r="L33" s="186" t="s">
        <v>874</v>
      </c>
      <c r="M33" s="186" t="s">
        <v>2800</v>
      </c>
      <c r="N33" s="186" t="s">
        <v>874</v>
      </c>
      <c r="O33" s="186" t="s">
        <v>874</v>
      </c>
      <c r="P33" s="186" t="s">
        <v>2800</v>
      </c>
      <c r="Q33" s="186" t="s">
        <v>874</v>
      </c>
      <c r="R33" s="186" t="s">
        <v>874</v>
      </c>
      <c r="S33" s="186" t="s">
        <v>2800</v>
      </c>
      <c r="T33" s="186" t="s">
        <v>874</v>
      </c>
      <c r="U33" s="186" t="s">
        <v>874</v>
      </c>
      <c r="V33" s="186" t="s">
        <v>2800</v>
      </c>
      <c r="W33" s="186" t="s">
        <v>874</v>
      </c>
      <c r="X33" s="186" t="s">
        <v>874</v>
      </c>
      <c r="Y33" s="186" t="s">
        <v>2800</v>
      </c>
      <c r="Z33" s="186" t="s">
        <v>874</v>
      </c>
      <c r="AA33" s="186" t="s">
        <v>874</v>
      </c>
      <c r="AB33" s="186" t="s">
        <v>2800</v>
      </c>
      <c r="AC33" s="186" t="s">
        <v>874</v>
      </c>
      <c r="AD33" s="186" t="s">
        <v>874</v>
      </c>
      <c r="AE33" s="186" t="s">
        <v>2800</v>
      </c>
      <c r="AF33" s="186" t="s">
        <v>874</v>
      </c>
      <c r="AG33" s="186" t="s">
        <v>874</v>
      </c>
      <c r="AH33" s="186" t="s">
        <v>2800</v>
      </c>
      <c r="AI33" s="186" t="s">
        <v>874</v>
      </c>
      <c r="AJ33" s="186" t="s">
        <v>874</v>
      </c>
      <c r="AK33" s="186" t="s">
        <v>2800</v>
      </c>
      <c r="AL33" s="186" t="s">
        <v>874</v>
      </c>
      <c r="AM33" s="186" t="s">
        <v>874</v>
      </c>
      <c r="AN33" s="186" t="s">
        <v>2800</v>
      </c>
      <c r="AO33" s="186" t="s">
        <v>874</v>
      </c>
      <c r="AP33" s="186" t="s">
        <v>874</v>
      </c>
      <c r="AQ33" s="186" t="s">
        <v>2800</v>
      </c>
      <c r="AR33" s="186" t="s">
        <v>874</v>
      </c>
      <c r="AS33" s="186" t="s">
        <v>874</v>
      </c>
      <c r="AT33" s="186" t="s">
        <v>2800</v>
      </c>
      <c r="AU33" s="186" t="s">
        <v>874</v>
      </c>
      <c r="AV33" s="186" t="s">
        <v>874</v>
      </c>
      <c r="AW33" s="186" t="s">
        <v>2800</v>
      </c>
      <c r="AX33" s="186" t="s">
        <v>874</v>
      </c>
      <c r="AY33" s="186" t="s">
        <v>874</v>
      </c>
      <c r="AZ33" s="186" t="s">
        <v>2800</v>
      </c>
      <c r="BA33" s="186" t="s">
        <v>874</v>
      </c>
      <c r="BB33" s="186" t="s">
        <v>874</v>
      </c>
      <c r="BC33" s="186" t="s">
        <v>2800</v>
      </c>
      <c r="BD33" s="186" t="s">
        <v>874</v>
      </c>
      <c r="BE33" s="186" t="s">
        <v>874</v>
      </c>
      <c r="BF33" s="186" t="s">
        <v>2800</v>
      </c>
      <c r="BG33" s="186" t="s">
        <v>874</v>
      </c>
      <c r="BH33" s="186" t="s">
        <v>874</v>
      </c>
      <c r="BI33" s="186" t="s">
        <v>2800</v>
      </c>
      <c r="BJ33" s="186" t="s">
        <v>874</v>
      </c>
      <c r="BK33" s="186" t="s">
        <v>874</v>
      </c>
      <c r="BL33" s="186" t="s">
        <v>2800</v>
      </c>
      <c r="BM33" s="186" t="s">
        <v>874</v>
      </c>
      <c r="BN33" s="186" t="s">
        <v>874</v>
      </c>
      <c r="BO33" s="186" t="s">
        <v>2800</v>
      </c>
      <c r="BP33" s="186" t="s">
        <v>874</v>
      </c>
      <c r="BQ33" s="186" t="s">
        <v>874</v>
      </c>
      <c r="BR33" s="186" t="s">
        <v>2800</v>
      </c>
      <c r="BS33" s="186" t="s">
        <v>874</v>
      </c>
      <c r="BT33" s="186" t="s">
        <v>874</v>
      </c>
      <c r="BU33" s="186" t="s">
        <v>2800</v>
      </c>
      <c r="BV33" s="186" t="s">
        <v>874</v>
      </c>
      <c r="BW33" s="186" t="s">
        <v>874</v>
      </c>
      <c r="BX33" s="186" t="s">
        <v>2800</v>
      </c>
      <c r="BY33" s="186" t="s">
        <v>874</v>
      </c>
      <c r="BZ33" s="186" t="s">
        <v>874</v>
      </c>
      <c r="CA33" s="186" t="s">
        <v>2800</v>
      </c>
      <c r="CB33" s="186" t="s">
        <v>874</v>
      </c>
      <c r="CC33" s="186" t="s">
        <v>874</v>
      </c>
      <c r="CD33" s="186" t="s">
        <v>2800</v>
      </c>
      <c r="CE33" s="186" t="s">
        <v>874</v>
      </c>
      <c r="CF33" s="186" t="s">
        <v>874</v>
      </c>
      <c r="CG33" s="186" t="s">
        <v>2800</v>
      </c>
      <c r="CH33" s="186" t="s">
        <v>874</v>
      </c>
      <c r="CI33" s="186" t="s">
        <v>874</v>
      </c>
      <c r="CJ33" s="186" t="s">
        <v>2800</v>
      </c>
      <c r="CK33" s="186" t="s">
        <v>874</v>
      </c>
      <c r="CL33" s="186" t="s">
        <v>874</v>
      </c>
      <c r="CM33" s="186" t="s">
        <v>2800</v>
      </c>
      <c r="CN33" s="186" t="s">
        <v>874</v>
      </c>
      <c r="CO33" s="186" t="s">
        <v>874</v>
      </c>
      <c r="CP33" s="186" t="s">
        <v>2800</v>
      </c>
      <c r="CQ33" s="186" t="s">
        <v>874</v>
      </c>
      <c r="CR33" s="186" t="s">
        <v>874</v>
      </c>
      <c r="CS33" s="186" t="s">
        <v>2800</v>
      </c>
      <c r="CT33" s="186" t="s">
        <v>874</v>
      </c>
      <c r="CU33" s="186" t="s">
        <v>874</v>
      </c>
      <c r="CV33" s="186" t="s">
        <v>2800</v>
      </c>
      <c r="CW33" s="186" t="s">
        <v>874</v>
      </c>
      <c r="CX33" s="186" t="s">
        <v>874</v>
      </c>
      <c r="CY33" s="186" t="s">
        <v>2800</v>
      </c>
      <c r="CZ33" s="186" t="s">
        <v>874</v>
      </c>
      <c r="DA33" s="186" t="s">
        <v>874</v>
      </c>
      <c r="DB33" s="186" t="s">
        <v>2800</v>
      </c>
      <c r="DC33" s="186" t="s">
        <v>874</v>
      </c>
      <c r="DD33" s="186" t="s">
        <v>874</v>
      </c>
      <c r="DE33" s="186" t="s">
        <v>2800</v>
      </c>
      <c r="DF33" s="186" t="s">
        <v>874</v>
      </c>
      <c r="DG33" s="186" t="s">
        <v>874</v>
      </c>
      <c r="DH33" s="186" t="s">
        <v>2800</v>
      </c>
      <c r="DI33" s="186" t="s">
        <v>874</v>
      </c>
      <c r="DJ33" s="186" t="s">
        <v>874</v>
      </c>
      <c r="DK33" s="186" t="s">
        <v>2800</v>
      </c>
      <c r="DL33" s="186" t="s">
        <v>874</v>
      </c>
      <c r="DM33" s="186" t="s">
        <v>874</v>
      </c>
      <c r="DN33" s="186" t="s">
        <v>2800</v>
      </c>
      <c r="DO33" s="186" t="s">
        <v>874</v>
      </c>
      <c r="DP33" s="186" t="s">
        <v>874</v>
      </c>
      <c r="DQ33" s="186" t="s">
        <v>2800</v>
      </c>
      <c r="DR33" s="186" t="s">
        <v>874</v>
      </c>
      <c r="DS33" s="186" t="s">
        <v>874</v>
      </c>
      <c r="DT33" s="186" t="s">
        <v>2800</v>
      </c>
      <c r="DU33" s="186" t="s">
        <v>874</v>
      </c>
      <c r="DV33" s="186" t="s">
        <v>874</v>
      </c>
      <c r="DW33" s="186" t="s">
        <v>2800</v>
      </c>
      <c r="DX33" s="186" t="s">
        <v>874</v>
      </c>
      <c r="DY33" s="186" t="s">
        <v>874</v>
      </c>
      <c r="DZ33" s="186" t="s">
        <v>2800</v>
      </c>
      <c r="EA33" s="186" t="s">
        <v>874</v>
      </c>
      <c r="EB33" s="186" t="s">
        <v>874</v>
      </c>
      <c r="EC33" s="186" t="s">
        <v>2800</v>
      </c>
      <c r="ED33" s="186" t="s">
        <v>874</v>
      </c>
      <c r="EE33" s="186" t="s">
        <v>874</v>
      </c>
      <c r="EF33" s="186" t="s">
        <v>2800</v>
      </c>
      <c r="EG33" s="186" t="s">
        <v>874</v>
      </c>
      <c r="EH33" s="186" t="s">
        <v>874</v>
      </c>
      <c r="EI33" s="186" t="s">
        <v>2800</v>
      </c>
      <c r="EJ33" s="186" t="s">
        <v>874</v>
      </c>
      <c r="EK33" s="186" t="s">
        <v>874</v>
      </c>
      <c r="EL33" s="186" t="s">
        <v>2800</v>
      </c>
      <c r="EM33" s="186" t="s">
        <v>874</v>
      </c>
      <c r="EN33" s="186" t="s">
        <v>874</v>
      </c>
      <c r="EO33" s="186" t="s">
        <v>2800</v>
      </c>
      <c r="EP33" s="186" t="s">
        <v>874</v>
      </c>
      <c r="EQ33" s="186" t="s">
        <v>874</v>
      </c>
      <c r="ER33" s="186" t="s">
        <v>2800</v>
      </c>
      <c r="ES33" s="186" t="s">
        <v>874</v>
      </c>
      <c r="ET33" s="186" t="s">
        <v>874</v>
      </c>
    </row>
    <row r="34" spans="1:150" x14ac:dyDescent="0.3">
      <c r="A34" s="1"/>
      <c r="B34" s="185" t="s">
        <v>2916</v>
      </c>
      <c r="C34" s="185" t="s">
        <v>100</v>
      </c>
      <c r="D34" s="185" t="s">
        <v>2910</v>
      </c>
      <c r="E34" s="185" t="s">
        <v>2917</v>
      </c>
      <c r="F34" s="185" t="s">
        <v>2918</v>
      </c>
      <c r="G34" s="186" t="s">
        <v>2800</v>
      </c>
      <c r="H34" s="186" t="s">
        <v>874</v>
      </c>
      <c r="I34" s="186" t="s">
        <v>874</v>
      </c>
      <c r="J34" s="186" t="s">
        <v>2800</v>
      </c>
      <c r="K34" s="186" t="s">
        <v>874</v>
      </c>
      <c r="L34" s="186" t="s">
        <v>874</v>
      </c>
      <c r="M34" s="186" t="s">
        <v>2800</v>
      </c>
      <c r="N34" s="186" t="s">
        <v>874</v>
      </c>
      <c r="O34" s="186" t="s">
        <v>874</v>
      </c>
      <c r="P34" s="186" t="s">
        <v>2800</v>
      </c>
      <c r="Q34" s="186" t="s">
        <v>874</v>
      </c>
      <c r="R34" s="186" t="s">
        <v>874</v>
      </c>
      <c r="S34" s="186" t="s">
        <v>2800</v>
      </c>
      <c r="T34" s="186" t="s">
        <v>874</v>
      </c>
      <c r="U34" s="186" t="s">
        <v>874</v>
      </c>
      <c r="V34" s="186" t="s">
        <v>2800</v>
      </c>
      <c r="W34" s="186" t="s">
        <v>874</v>
      </c>
      <c r="X34" s="186" t="s">
        <v>874</v>
      </c>
      <c r="Y34" s="186" t="s">
        <v>2800</v>
      </c>
      <c r="Z34" s="186" t="s">
        <v>874</v>
      </c>
      <c r="AA34" s="186" t="s">
        <v>874</v>
      </c>
      <c r="AB34" s="186" t="s">
        <v>2800</v>
      </c>
      <c r="AC34" s="186" t="s">
        <v>874</v>
      </c>
      <c r="AD34" s="186" t="s">
        <v>874</v>
      </c>
      <c r="AE34" s="186" t="s">
        <v>2800</v>
      </c>
      <c r="AF34" s="186" t="s">
        <v>874</v>
      </c>
      <c r="AG34" s="186" t="s">
        <v>874</v>
      </c>
      <c r="AH34" s="186" t="s">
        <v>2800</v>
      </c>
      <c r="AI34" s="186" t="s">
        <v>874</v>
      </c>
      <c r="AJ34" s="186" t="s">
        <v>874</v>
      </c>
      <c r="AK34" s="186" t="s">
        <v>2800</v>
      </c>
      <c r="AL34" s="186" t="s">
        <v>874</v>
      </c>
      <c r="AM34" s="186" t="s">
        <v>874</v>
      </c>
      <c r="AN34" s="186" t="s">
        <v>2800</v>
      </c>
      <c r="AO34" s="186" t="s">
        <v>874</v>
      </c>
      <c r="AP34" s="186" t="s">
        <v>874</v>
      </c>
      <c r="AQ34" s="186" t="s">
        <v>2800</v>
      </c>
      <c r="AR34" s="186" t="s">
        <v>874</v>
      </c>
      <c r="AS34" s="186" t="s">
        <v>874</v>
      </c>
      <c r="AT34" s="186" t="s">
        <v>2800</v>
      </c>
      <c r="AU34" s="186" t="s">
        <v>874</v>
      </c>
      <c r="AV34" s="186" t="s">
        <v>874</v>
      </c>
      <c r="AW34" s="186" t="s">
        <v>2800</v>
      </c>
      <c r="AX34" s="186" t="s">
        <v>874</v>
      </c>
      <c r="AY34" s="186" t="s">
        <v>874</v>
      </c>
      <c r="AZ34" s="186" t="s">
        <v>2800</v>
      </c>
      <c r="BA34" s="186" t="s">
        <v>874</v>
      </c>
      <c r="BB34" s="186" t="s">
        <v>874</v>
      </c>
      <c r="BC34" s="186" t="s">
        <v>2800</v>
      </c>
      <c r="BD34" s="186" t="s">
        <v>874</v>
      </c>
      <c r="BE34" s="186" t="s">
        <v>874</v>
      </c>
      <c r="BF34" s="186" t="s">
        <v>2800</v>
      </c>
      <c r="BG34" s="186" t="s">
        <v>874</v>
      </c>
      <c r="BH34" s="186" t="s">
        <v>874</v>
      </c>
      <c r="BI34" s="186" t="s">
        <v>2800</v>
      </c>
      <c r="BJ34" s="186" t="s">
        <v>874</v>
      </c>
      <c r="BK34" s="186" t="s">
        <v>874</v>
      </c>
      <c r="BL34" s="186" t="s">
        <v>2800</v>
      </c>
      <c r="BM34" s="186" t="s">
        <v>874</v>
      </c>
      <c r="BN34" s="186" t="s">
        <v>874</v>
      </c>
      <c r="BO34" s="186" t="s">
        <v>2800</v>
      </c>
      <c r="BP34" s="186" t="s">
        <v>874</v>
      </c>
      <c r="BQ34" s="186" t="s">
        <v>874</v>
      </c>
      <c r="BR34" s="186" t="s">
        <v>2800</v>
      </c>
      <c r="BS34" s="186" t="s">
        <v>874</v>
      </c>
      <c r="BT34" s="186" t="s">
        <v>874</v>
      </c>
      <c r="BU34" s="186" t="s">
        <v>2800</v>
      </c>
      <c r="BV34" s="186" t="s">
        <v>874</v>
      </c>
      <c r="BW34" s="186" t="s">
        <v>874</v>
      </c>
      <c r="BX34" s="186" t="s">
        <v>2800</v>
      </c>
      <c r="BY34" s="186" t="s">
        <v>874</v>
      </c>
      <c r="BZ34" s="186" t="s">
        <v>874</v>
      </c>
      <c r="CA34" s="186" t="s">
        <v>2800</v>
      </c>
      <c r="CB34" s="186" t="s">
        <v>874</v>
      </c>
      <c r="CC34" s="186" t="s">
        <v>874</v>
      </c>
      <c r="CD34" s="186" t="s">
        <v>2800</v>
      </c>
      <c r="CE34" s="186" t="s">
        <v>874</v>
      </c>
      <c r="CF34" s="186" t="s">
        <v>874</v>
      </c>
      <c r="CG34" s="186" t="s">
        <v>2800</v>
      </c>
      <c r="CH34" s="186" t="s">
        <v>874</v>
      </c>
      <c r="CI34" s="186" t="s">
        <v>874</v>
      </c>
      <c r="CJ34" s="186" t="s">
        <v>2800</v>
      </c>
      <c r="CK34" s="186" t="s">
        <v>874</v>
      </c>
      <c r="CL34" s="186" t="s">
        <v>874</v>
      </c>
      <c r="CM34" s="186" t="s">
        <v>2800</v>
      </c>
      <c r="CN34" s="186" t="s">
        <v>874</v>
      </c>
      <c r="CO34" s="186" t="s">
        <v>874</v>
      </c>
      <c r="CP34" s="186" t="s">
        <v>2800</v>
      </c>
      <c r="CQ34" s="186" t="s">
        <v>874</v>
      </c>
      <c r="CR34" s="186" t="s">
        <v>874</v>
      </c>
      <c r="CS34" s="186" t="s">
        <v>2800</v>
      </c>
      <c r="CT34" s="186" t="s">
        <v>874</v>
      </c>
      <c r="CU34" s="186" t="s">
        <v>874</v>
      </c>
      <c r="CV34" s="186" t="s">
        <v>2800</v>
      </c>
      <c r="CW34" s="186" t="s">
        <v>874</v>
      </c>
      <c r="CX34" s="186" t="s">
        <v>874</v>
      </c>
      <c r="CY34" s="186" t="s">
        <v>2800</v>
      </c>
      <c r="CZ34" s="186" t="s">
        <v>874</v>
      </c>
      <c r="DA34" s="186" t="s">
        <v>874</v>
      </c>
      <c r="DB34" s="186" t="s">
        <v>2800</v>
      </c>
      <c r="DC34" s="186" t="s">
        <v>874</v>
      </c>
      <c r="DD34" s="186" t="s">
        <v>874</v>
      </c>
      <c r="DE34" s="186" t="s">
        <v>2800</v>
      </c>
      <c r="DF34" s="186" t="s">
        <v>874</v>
      </c>
      <c r="DG34" s="186" t="s">
        <v>874</v>
      </c>
      <c r="DH34" s="186" t="s">
        <v>2800</v>
      </c>
      <c r="DI34" s="186" t="s">
        <v>874</v>
      </c>
      <c r="DJ34" s="186" t="s">
        <v>874</v>
      </c>
      <c r="DK34" s="186" t="s">
        <v>2800</v>
      </c>
      <c r="DL34" s="186" t="s">
        <v>874</v>
      </c>
      <c r="DM34" s="186" t="s">
        <v>874</v>
      </c>
      <c r="DN34" s="186" t="s">
        <v>2800</v>
      </c>
      <c r="DO34" s="186" t="s">
        <v>874</v>
      </c>
      <c r="DP34" s="186" t="s">
        <v>874</v>
      </c>
      <c r="DQ34" s="186" t="s">
        <v>2800</v>
      </c>
      <c r="DR34" s="186" t="s">
        <v>874</v>
      </c>
      <c r="DS34" s="186" t="s">
        <v>874</v>
      </c>
      <c r="DT34" s="186" t="s">
        <v>2800</v>
      </c>
      <c r="DU34" s="186" t="s">
        <v>874</v>
      </c>
      <c r="DV34" s="186" t="s">
        <v>874</v>
      </c>
      <c r="DW34" s="186" t="s">
        <v>2800</v>
      </c>
      <c r="DX34" s="186" t="s">
        <v>874</v>
      </c>
      <c r="DY34" s="186" t="s">
        <v>874</v>
      </c>
      <c r="DZ34" s="186" t="s">
        <v>2800</v>
      </c>
      <c r="EA34" s="186" t="s">
        <v>874</v>
      </c>
      <c r="EB34" s="186" t="s">
        <v>874</v>
      </c>
      <c r="EC34" s="186" t="s">
        <v>2800</v>
      </c>
      <c r="ED34" s="186" t="s">
        <v>874</v>
      </c>
      <c r="EE34" s="186" t="s">
        <v>874</v>
      </c>
      <c r="EF34" s="186" t="s">
        <v>2800</v>
      </c>
      <c r="EG34" s="186" t="s">
        <v>874</v>
      </c>
      <c r="EH34" s="186" t="s">
        <v>874</v>
      </c>
      <c r="EI34" s="186" t="s">
        <v>2800</v>
      </c>
      <c r="EJ34" s="186" t="s">
        <v>874</v>
      </c>
      <c r="EK34" s="186" t="s">
        <v>874</v>
      </c>
      <c r="EL34" s="186" t="s">
        <v>2800</v>
      </c>
      <c r="EM34" s="186" t="s">
        <v>874</v>
      </c>
      <c r="EN34" s="186" t="s">
        <v>874</v>
      </c>
      <c r="EO34" s="186" t="s">
        <v>2800</v>
      </c>
      <c r="EP34" s="186" t="s">
        <v>874</v>
      </c>
      <c r="EQ34" s="186" t="s">
        <v>874</v>
      </c>
      <c r="ER34" s="186" t="s">
        <v>2800</v>
      </c>
      <c r="ES34" s="186" t="s">
        <v>874</v>
      </c>
      <c r="ET34" s="186" t="s">
        <v>874</v>
      </c>
    </row>
    <row r="35" spans="1:150" x14ac:dyDescent="0.3">
      <c r="A35" s="1"/>
      <c r="B35" s="185" t="s">
        <v>2919</v>
      </c>
      <c r="C35" s="185" t="s">
        <v>100</v>
      </c>
      <c r="D35" s="185" t="s">
        <v>2910</v>
      </c>
      <c r="E35" s="185" t="s">
        <v>2920</v>
      </c>
      <c r="F35" s="185" t="s">
        <v>2921</v>
      </c>
      <c r="G35" s="186" t="s">
        <v>2800</v>
      </c>
      <c r="H35" s="186" t="s">
        <v>874</v>
      </c>
      <c r="I35" s="186" t="s">
        <v>874</v>
      </c>
      <c r="J35" s="186" t="s">
        <v>2800</v>
      </c>
      <c r="K35" s="186" t="s">
        <v>874</v>
      </c>
      <c r="L35" s="186" t="s">
        <v>874</v>
      </c>
      <c r="M35" s="186" t="s">
        <v>2800</v>
      </c>
      <c r="N35" s="186" t="s">
        <v>874</v>
      </c>
      <c r="O35" s="186" t="s">
        <v>874</v>
      </c>
      <c r="P35" s="186" t="s">
        <v>2800</v>
      </c>
      <c r="Q35" s="186" t="s">
        <v>874</v>
      </c>
      <c r="R35" s="186" t="s">
        <v>874</v>
      </c>
      <c r="S35" s="186" t="s">
        <v>2800</v>
      </c>
      <c r="T35" s="186" t="s">
        <v>874</v>
      </c>
      <c r="U35" s="186" t="s">
        <v>874</v>
      </c>
      <c r="V35" s="186" t="s">
        <v>2800</v>
      </c>
      <c r="W35" s="186" t="s">
        <v>874</v>
      </c>
      <c r="X35" s="186" t="s">
        <v>874</v>
      </c>
      <c r="Y35" s="186" t="s">
        <v>2800</v>
      </c>
      <c r="Z35" s="186" t="s">
        <v>874</v>
      </c>
      <c r="AA35" s="186" t="s">
        <v>874</v>
      </c>
      <c r="AB35" s="186" t="s">
        <v>2800</v>
      </c>
      <c r="AC35" s="186" t="s">
        <v>874</v>
      </c>
      <c r="AD35" s="186" t="s">
        <v>874</v>
      </c>
      <c r="AE35" s="186" t="s">
        <v>2800</v>
      </c>
      <c r="AF35" s="186" t="s">
        <v>874</v>
      </c>
      <c r="AG35" s="186" t="s">
        <v>874</v>
      </c>
      <c r="AH35" s="186" t="s">
        <v>2800</v>
      </c>
      <c r="AI35" s="186" t="s">
        <v>874</v>
      </c>
      <c r="AJ35" s="186" t="s">
        <v>874</v>
      </c>
      <c r="AK35" s="186" t="s">
        <v>2800</v>
      </c>
      <c r="AL35" s="186" t="s">
        <v>874</v>
      </c>
      <c r="AM35" s="186" t="s">
        <v>874</v>
      </c>
      <c r="AN35" s="186" t="s">
        <v>2800</v>
      </c>
      <c r="AO35" s="186" t="s">
        <v>874</v>
      </c>
      <c r="AP35" s="186" t="s">
        <v>874</v>
      </c>
      <c r="AQ35" s="186" t="s">
        <v>2800</v>
      </c>
      <c r="AR35" s="186" t="s">
        <v>874</v>
      </c>
      <c r="AS35" s="186" t="s">
        <v>874</v>
      </c>
      <c r="AT35" s="186" t="s">
        <v>2800</v>
      </c>
      <c r="AU35" s="186" t="s">
        <v>874</v>
      </c>
      <c r="AV35" s="186" t="s">
        <v>874</v>
      </c>
      <c r="AW35" s="186" t="s">
        <v>2800</v>
      </c>
      <c r="AX35" s="186" t="s">
        <v>874</v>
      </c>
      <c r="AY35" s="186" t="s">
        <v>874</v>
      </c>
      <c r="AZ35" s="186" t="s">
        <v>2800</v>
      </c>
      <c r="BA35" s="186" t="s">
        <v>874</v>
      </c>
      <c r="BB35" s="186" t="s">
        <v>874</v>
      </c>
      <c r="BC35" s="186" t="s">
        <v>2800</v>
      </c>
      <c r="BD35" s="186" t="s">
        <v>874</v>
      </c>
      <c r="BE35" s="186" t="s">
        <v>874</v>
      </c>
      <c r="BF35" s="186" t="s">
        <v>2800</v>
      </c>
      <c r="BG35" s="186" t="s">
        <v>874</v>
      </c>
      <c r="BH35" s="186" t="s">
        <v>874</v>
      </c>
      <c r="BI35" s="186" t="s">
        <v>2800</v>
      </c>
      <c r="BJ35" s="186" t="s">
        <v>874</v>
      </c>
      <c r="BK35" s="186" t="s">
        <v>874</v>
      </c>
      <c r="BL35" s="186" t="s">
        <v>2800</v>
      </c>
      <c r="BM35" s="186" t="s">
        <v>874</v>
      </c>
      <c r="BN35" s="186" t="s">
        <v>874</v>
      </c>
      <c r="BO35" s="186" t="s">
        <v>2800</v>
      </c>
      <c r="BP35" s="186" t="s">
        <v>874</v>
      </c>
      <c r="BQ35" s="186" t="s">
        <v>874</v>
      </c>
      <c r="BR35" s="186" t="s">
        <v>2800</v>
      </c>
      <c r="BS35" s="186" t="s">
        <v>874</v>
      </c>
      <c r="BT35" s="186" t="s">
        <v>874</v>
      </c>
      <c r="BU35" s="186" t="s">
        <v>2800</v>
      </c>
      <c r="BV35" s="186" t="s">
        <v>874</v>
      </c>
      <c r="BW35" s="186" t="s">
        <v>874</v>
      </c>
      <c r="BX35" s="186" t="s">
        <v>2800</v>
      </c>
      <c r="BY35" s="186" t="s">
        <v>874</v>
      </c>
      <c r="BZ35" s="186" t="s">
        <v>874</v>
      </c>
      <c r="CA35" s="186" t="s">
        <v>2800</v>
      </c>
      <c r="CB35" s="186" t="s">
        <v>874</v>
      </c>
      <c r="CC35" s="186" t="s">
        <v>874</v>
      </c>
      <c r="CD35" s="186" t="s">
        <v>2800</v>
      </c>
      <c r="CE35" s="186" t="s">
        <v>874</v>
      </c>
      <c r="CF35" s="186" t="s">
        <v>874</v>
      </c>
      <c r="CG35" s="186" t="s">
        <v>2800</v>
      </c>
      <c r="CH35" s="186" t="s">
        <v>874</v>
      </c>
      <c r="CI35" s="186" t="s">
        <v>874</v>
      </c>
      <c r="CJ35" s="186" t="s">
        <v>2800</v>
      </c>
      <c r="CK35" s="186" t="s">
        <v>874</v>
      </c>
      <c r="CL35" s="186" t="s">
        <v>874</v>
      </c>
      <c r="CM35" s="186" t="s">
        <v>2800</v>
      </c>
      <c r="CN35" s="186" t="s">
        <v>874</v>
      </c>
      <c r="CO35" s="186" t="s">
        <v>874</v>
      </c>
      <c r="CP35" s="186" t="s">
        <v>2800</v>
      </c>
      <c r="CQ35" s="186" t="s">
        <v>874</v>
      </c>
      <c r="CR35" s="186" t="s">
        <v>874</v>
      </c>
      <c r="CS35" s="186" t="s">
        <v>2800</v>
      </c>
      <c r="CT35" s="186" t="s">
        <v>874</v>
      </c>
      <c r="CU35" s="186" t="s">
        <v>874</v>
      </c>
      <c r="CV35" s="186" t="s">
        <v>2800</v>
      </c>
      <c r="CW35" s="186" t="s">
        <v>874</v>
      </c>
      <c r="CX35" s="186" t="s">
        <v>874</v>
      </c>
      <c r="CY35" s="186" t="s">
        <v>2800</v>
      </c>
      <c r="CZ35" s="186" t="s">
        <v>874</v>
      </c>
      <c r="DA35" s="186" t="s">
        <v>874</v>
      </c>
      <c r="DB35" s="186" t="s">
        <v>2800</v>
      </c>
      <c r="DC35" s="186" t="s">
        <v>874</v>
      </c>
      <c r="DD35" s="186" t="s">
        <v>874</v>
      </c>
      <c r="DE35" s="186" t="s">
        <v>2800</v>
      </c>
      <c r="DF35" s="186" t="s">
        <v>874</v>
      </c>
      <c r="DG35" s="186" t="s">
        <v>874</v>
      </c>
      <c r="DH35" s="186" t="s">
        <v>2800</v>
      </c>
      <c r="DI35" s="186" t="s">
        <v>874</v>
      </c>
      <c r="DJ35" s="186" t="s">
        <v>874</v>
      </c>
      <c r="DK35" s="186" t="s">
        <v>2800</v>
      </c>
      <c r="DL35" s="186" t="s">
        <v>874</v>
      </c>
      <c r="DM35" s="186" t="s">
        <v>874</v>
      </c>
      <c r="DN35" s="186" t="s">
        <v>2800</v>
      </c>
      <c r="DO35" s="186" t="s">
        <v>874</v>
      </c>
      <c r="DP35" s="186" t="s">
        <v>874</v>
      </c>
      <c r="DQ35" s="186" t="s">
        <v>2800</v>
      </c>
      <c r="DR35" s="186" t="s">
        <v>874</v>
      </c>
      <c r="DS35" s="186" t="s">
        <v>874</v>
      </c>
      <c r="DT35" s="186" t="s">
        <v>2800</v>
      </c>
      <c r="DU35" s="186" t="s">
        <v>874</v>
      </c>
      <c r="DV35" s="186" t="s">
        <v>874</v>
      </c>
      <c r="DW35" s="186" t="s">
        <v>2800</v>
      </c>
      <c r="DX35" s="186" t="s">
        <v>874</v>
      </c>
      <c r="DY35" s="186" t="s">
        <v>874</v>
      </c>
      <c r="DZ35" s="186" t="s">
        <v>2800</v>
      </c>
      <c r="EA35" s="186" t="s">
        <v>874</v>
      </c>
      <c r="EB35" s="186" t="s">
        <v>874</v>
      </c>
      <c r="EC35" s="186" t="s">
        <v>2800</v>
      </c>
      <c r="ED35" s="186" t="s">
        <v>874</v>
      </c>
      <c r="EE35" s="186" t="s">
        <v>874</v>
      </c>
      <c r="EF35" s="186" t="s">
        <v>2800</v>
      </c>
      <c r="EG35" s="186" t="s">
        <v>874</v>
      </c>
      <c r="EH35" s="186" t="s">
        <v>874</v>
      </c>
      <c r="EI35" s="186" t="s">
        <v>2800</v>
      </c>
      <c r="EJ35" s="186" t="s">
        <v>874</v>
      </c>
      <c r="EK35" s="186" t="s">
        <v>874</v>
      </c>
      <c r="EL35" s="186" t="s">
        <v>2800</v>
      </c>
      <c r="EM35" s="186" t="s">
        <v>874</v>
      </c>
      <c r="EN35" s="186" t="s">
        <v>874</v>
      </c>
      <c r="EO35" s="186" t="s">
        <v>2800</v>
      </c>
      <c r="EP35" s="186" t="s">
        <v>874</v>
      </c>
      <c r="EQ35" s="186" t="s">
        <v>874</v>
      </c>
      <c r="ER35" s="186" t="s">
        <v>2800</v>
      </c>
      <c r="ES35" s="186" t="s">
        <v>874</v>
      </c>
      <c r="ET35" s="186" t="s">
        <v>874</v>
      </c>
    </row>
    <row r="36" spans="1:150" x14ac:dyDescent="0.3">
      <c r="A36" s="1"/>
      <c r="B36" s="185" t="s">
        <v>2922</v>
      </c>
      <c r="C36" s="185" t="s">
        <v>100</v>
      </c>
      <c r="D36" s="185" t="s">
        <v>2910</v>
      </c>
      <c r="E36" s="185" t="s">
        <v>2923</v>
      </c>
      <c r="F36" s="185" t="s">
        <v>2924</v>
      </c>
      <c r="G36" s="186" t="s">
        <v>2800</v>
      </c>
      <c r="H36" s="186" t="s">
        <v>874</v>
      </c>
      <c r="I36" s="186" t="s">
        <v>874</v>
      </c>
      <c r="J36" s="186" t="s">
        <v>2800</v>
      </c>
      <c r="K36" s="186" t="s">
        <v>874</v>
      </c>
      <c r="L36" s="186" t="s">
        <v>874</v>
      </c>
      <c r="M36" s="186" t="s">
        <v>2800</v>
      </c>
      <c r="N36" s="186" t="s">
        <v>874</v>
      </c>
      <c r="O36" s="186" t="s">
        <v>874</v>
      </c>
      <c r="P36" s="186" t="s">
        <v>2800</v>
      </c>
      <c r="Q36" s="186" t="s">
        <v>874</v>
      </c>
      <c r="R36" s="186" t="s">
        <v>874</v>
      </c>
      <c r="S36" s="186" t="s">
        <v>2800</v>
      </c>
      <c r="T36" s="186" t="s">
        <v>874</v>
      </c>
      <c r="U36" s="186" t="s">
        <v>874</v>
      </c>
      <c r="V36" s="186" t="s">
        <v>2800</v>
      </c>
      <c r="W36" s="186" t="s">
        <v>874</v>
      </c>
      <c r="X36" s="186" t="s">
        <v>874</v>
      </c>
      <c r="Y36" s="186" t="s">
        <v>2800</v>
      </c>
      <c r="Z36" s="186" t="s">
        <v>874</v>
      </c>
      <c r="AA36" s="186" t="s">
        <v>874</v>
      </c>
      <c r="AB36" s="186" t="s">
        <v>2800</v>
      </c>
      <c r="AC36" s="186" t="s">
        <v>874</v>
      </c>
      <c r="AD36" s="186" t="s">
        <v>874</v>
      </c>
      <c r="AE36" s="186" t="s">
        <v>2800</v>
      </c>
      <c r="AF36" s="186" t="s">
        <v>874</v>
      </c>
      <c r="AG36" s="186" t="s">
        <v>874</v>
      </c>
      <c r="AH36" s="186" t="s">
        <v>2800</v>
      </c>
      <c r="AI36" s="186" t="s">
        <v>874</v>
      </c>
      <c r="AJ36" s="186" t="s">
        <v>874</v>
      </c>
      <c r="AK36" s="186" t="s">
        <v>2800</v>
      </c>
      <c r="AL36" s="186" t="s">
        <v>874</v>
      </c>
      <c r="AM36" s="186" t="s">
        <v>874</v>
      </c>
      <c r="AN36" s="186" t="s">
        <v>2800</v>
      </c>
      <c r="AO36" s="186" t="s">
        <v>874</v>
      </c>
      <c r="AP36" s="186" t="s">
        <v>874</v>
      </c>
      <c r="AQ36" s="186" t="s">
        <v>2800</v>
      </c>
      <c r="AR36" s="186" t="s">
        <v>874</v>
      </c>
      <c r="AS36" s="186" t="s">
        <v>874</v>
      </c>
      <c r="AT36" s="186" t="s">
        <v>2800</v>
      </c>
      <c r="AU36" s="186" t="s">
        <v>874</v>
      </c>
      <c r="AV36" s="186" t="s">
        <v>874</v>
      </c>
      <c r="AW36" s="186" t="s">
        <v>2800</v>
      </c>
      <c r="AX36" s="186" t="s">
        <v>874</v>
      </c>
      <c r="AY36" s="186" t="s">
        <v>874</v>
      </c>
      <c r="AZ36" s="186" t="s">
        <v>2800</v>
      </c>
      <c r="BA36" s="186" t="s">
        <v>874</v>
      </c>
      <c r="BB36" s="186" t="s">
        <v>874</v>
      </c>
      <c r="BC36" s="186" t="s">
        <v>2800</v>
      </c>
      <c r="BD36" s="186" t="s">
        <v>874</v>
      </c>
      <c r="BE36" s="186" t="s">
        <v>874</v>
      </c>
      <c r="BF36" s="186" t="s">
        <v>2800</v>
      </c>
      <c r="BG36" s="186" t="s">
        <v>874</v>
      </c>
      <c r="BH36" s="186" t="s">
        <v>874</v>
      </c>
      <c r="BI36" s="186" t="s">
        <v>2800</v>
      </c>
      <c r="BJ36" s="186" t="s">
        <v>874</v>
      </c>
      <c r="BK36" s="186" t="s">
        <v>874</v>
      </c>
      <c r="BL36" s="186" t="s">
        <v>2800</v>
      </c>
      <c r="BM36" s="186" t="s">
        <v>874</v>
      </c>
      <c r="BN36" s="186" t="s">
        <v>874</v>
      </c>
      <c r="BO36" s="186" t="s">
        <v>2800</v>
      </c>
      <c r="BP36" s="186" t="s">
        <v>874</v>
      </c>
      <c r="BQ36" s="186" t="s">
        <v>874</v>
      </c>
      <c r="BR36" s="186" t="s">
        <v>2800</v>
      </c>
      <c r="BS36" s="186" t="s">
        <v>874</v>
      </c>
      <c r="BT36" s="186" t="s">
        <v>874</v>
      </c>
      <c r="BU36" s="186" t="s">
        <v>2800</v>
      </c>
      <c r="BV36" s="186" t="s">
        <v>874</v>
      </c>
      <c r="BW36" s="186" t="s">
        <v>874</v>
      </c>
      <c r="BX36" s="186" t="s">
        <v>2800</v>
      </c>
      <c r="BY36" s="186" t="s">
        <v>874</v>
      </c>
      <c r="BZ36" s="186" t="s">
        <v>874</v>
      </c>
      <c r="CA36" s="186" t="s">
        <v>2800</v>
      </c>
      <c r="CB36" s="186" t="s">
        <v>874</v>
      </c>
      <c r="CC36" s="186" t="s">
        <v>874</v>
      </c>
      <c r="CD36" s="186" t="s">
        <v>2800</v>
      </c>
      <c r="CE36" s="186" t="s">
        <v>874</v>
      </c>
      <c r="CF36" s="186" t="s">
        <v>874</v>
      </c>
      <c r="CG36" s="186" t="s">
        <v>2800</v>
      </c>
      <c r="CH36" s="186" t="s">
        <v>874</v>
      </c>
      <c r="CI36" s="186" t="s">
        <v>874</v>
      </c>
      <c r="CJ36" s="186" t="s">
        <v>2800</v>
      </c>
      <c r="CK36" s="186" t="s">
        <v>874</v>
      </c>
      <c r="CL36" s="186" t="s">
        <v>874</v>
      </c>
      <c r="CM36" s="186" t="s">
        <v>2800</v>
      </c>
      <c r="CN36" s="186" t="s">
        <v>874</v>
      </c>
      <c r="CO36" s="186" t="s">
        <v>874</v>
      </c>
      <c r="CP36" s="186" t="s">
        <v>2800</v>
      </c>
      <c r="CQ36" s="186" t="s">
        <v>874</v>
      </c>
      <c r="CR36" s="186" t="s">
        <v>874</v>
      </c>
      <c r="CS36" s="186" t="s">
        <v>2800</v>
      </c>
      <c r="CT36" s="186" t="s">
        <v>874</v>
      </c>
      <c r="CU36" s="186" t="s">
        <v>874</v>
      </c>
      <c r="CV36" s="186" t="s">
        <v>2800</v>
      </c>
      <c r="CW36" s="186" t="s">
        <v>874</v>
      </c>
      <c r="CX36" s="186" t="s">
        <v>874</v>
      </c>
      <c r="CY36" s="186" t="s">
        <v>2800</v>
      </c>
      <c r="CZ36" s="186" t="s">
        <v>874</v>
      </c>
      <c r="DA36" s="186" t="s">
        <v>874</v>
      </c>
      <c r="DB36" s="186" t="s">
        <v>2800</v>
      </c>
      <c r="DC36" s="186" t="s">
        <v>874</v>
      </c>
      <c r="DD36" s="186" t="s">
        <v>874</v>
      </c>
      <c r="DE36" s="186" t="s">
        <v>2800</v>
      </c>
      <c r="DF36" s="186" t="s">
        <v>874</v>
      </c>
      <c r="DG36" s="186" t="s">
        <v>874</v>
      </c>
      <c r="DH36" s="186" t="s">
        <v>2800</v>
      </c>
      <c r="DI36" s="186" t="s">
        <v>874</v>
      </c>
      <c r="DJ36" s="186" t="s">
        <v>874</v>
      </c>
      <c r="DK36" s="186" t="s">
        <v>2800</v>
      </c>
      <c r="DL36" s="186" t="s">
        <v>874</v>
      </c>
      <c r="DM36" s="186" t="s">
        <v>874</v>
      </c>
      <c r="DN36" s="186" t="s">
        <v>2800</v>
      </c>
      <c r="DO36" s="186" t="s">
        <v>874</v>
      </c>
      <c r="DP36" s="186" t="s">
        <v>874</v>
      </c>
      <c r="DQ36" s="186" t="s">
        <v>2800</v>
      </c>
      <c r="DR36" s="186" t="s">
        <v>874</v>
      </c>
      <c r="DS36" s="186" t="s">
        <v>874</v>
      </c>
      <c r="DT36" s="186" t="s">
        <v>2800</v>
      </c>
      <c r="DU36" s="186" t="s">
        <v>874</v>
      </c>
      <c r="DV36" s="186" t="s">
        <v>874</v>
      </c>
      <c r="DW36" s="186" t="s">
        <v>2800</v>
      </c>
      <c r="DX36" s="186" t="s">
        <v>874</v>
      </c>
      <c r="DY36" s="186" t="s">
        <v>874</v>
      </c>
      <c r="DZ36" s="186" t="s">
        <v>2800</v>
      </c>
      <c r="EA36" s="186" t="s">
        <v>874</v>
      </c>
      <c r="EB36" s="186" t="s">
        <v>874</v>
      </c>
      <c r="EC36" s="186" t="s">
        <v>2800</v>
      </c>
      <c r="ED36" s="186" t="s">
        <v>874</v>
      </c>
      <c r="EE36" s="186" t="s">
        <v>874</v>
      </c>
      <c r="EF36" s="186" t="s">
        <v>2800</v>
      </c>
      <c r="EG36" s="186" t="s">
        <v>874</v>
      </c>
      <c r="EH36" s="186" t="s">
        <v>874</v>
      </c>
      <c r="EI36" s="186" t="s">
        <v>2800</v>
      </c>
      <c r="EJ36" s="186" t="s">
        <v>874</v>
      </c>
      <c r="EK36" s="186" t="s">
        <v>874</v>
      </c>
      <c r="EL36" s="186" t="s">
        <v>2800</v>
      </c>
      <c r="EM36" s="186" t="s">
        <v>874</v>
      </c>
      <c r="EN36" s="186" t="s">
        <v>874</v>
      </c>
      <c r="EO36" s="186" t="s">
        <v>2800</v>
      </c>
      <c r="EP36" s="186" t="s">
        <v>874</v>
      </c>
      <c r="EQ36" s="186" t="s">
        <v>874</v>
      </c>
      <c r="ER36" s="186" t="s">
        <v>2800</v>
      </c>
      <c r="ES36" s="186" t="s">
        <v>874</v>
      </c>
      <c r="ET36" s="186" t="s">
        <v>874</v>
      </c>
    </row>
    <row r="37" spans="1:150" x14ac:dyDescent="0.3">
      <c r="A37" s="1"/>
      <c r="B37" s="185" t="s">
        <v>2925</v>
      </c>
      <c r="C37" s="185" t="s">
        <v>100</v>
      </c>
      <c r="D37" s="185" t="s">
        <v>2910</v>
      </c>
      <c r="E37" s="185" t="s">
        <v>2926</v>
      </c>
      <c r="F37" s="185" t="s">
        <v>2927</v>
      </c>
      <c r="G37" s="186" t="s">
        <v>2800</v>
      </c>
      <c r="H37" s="186" t="s">
        <v>874</v>
      </c>
      <c r="I37" s="186" t="s">
        <v>874</v>
      </c>
      <c r="J37" s="186" t="s">
        <v>2800</v>
      </c>
      <c r="K37" s="186" t="s">
        <v>874</v>
      </c>
      <c r="L37" s="186" t="s">
        <v>874</v>
      </c>
      <c r="M37" s="186" t="s">
        <v>2800</v>
      </c>
      <c r="N37" s="186" t="s">
        <v>874</v>
      </c>
      <c r="O37" s="186" t="s">
        <v>874</v>
      </c>
      <c r="P37" s="186" t="s">
        <v>2800</v>
      </c>
      <c r="Q37" s="186" t="s">
        <v>874</v>
      </c>
      <c r="R37" s="186" t="s">
        <v>874</v>
      </c>
      <c r="S37" s="186" t="s">
        <v>2800</v>
      </c>
      <c r="T37" s="186" t="s">
        <v>874</v>
      </c>
      <c r="U37" s="186" t="s">
        <v>874</v>
      </c>
      <c r="V37" s="186" t="s">
        <v>2800</v>
      </c>
      <c r="W37" s="186" t="s">
        <v>874</v>
      </c>
      <c r="X37" s="186" t="s">
        <v>874</v>
      </c>
      <c r="Y37" s="186" t="s">
        <v>2800</v>
      </c>
      <c r="Z37" s="186" t="s">
        <v>874</v>
      </c>
      <c r="AA37" s="186" t="s">
        <v>874</v>
      </c>
      <c r="AB37" s="186" t="s">
        <v>2800</v>
      </c>
      <c r="AC37" s="186" t="s">
        <v>874</v>
      </c>
      <c r="AD37" s="186" t="s">
        <v>874</v>
      </c>
      <c r="AE37" s="186" t="s">
        <v>2800</v>
      </c>
      <c r="AF37" s="186" t="s">
        <v>874</v>
      </c>
      <c r="AG37" s="186" t="s">
        <v>874</v>
      </c>
      <c r="AH37" s="186" t="s">
        <v>2800</v>
      </c>
      <c r="AI37" s="186" t="s">
        <v>874</v>
      </c>
      <c r="AJ37" s="186" t="s">
        <v>874</v>
      </c>
      <c r="AK37" s="186" t="s">
        <v>2800</v>
      </c>
      <c r="AL37" s="186" t="s">
        <v>874</v>
      </c>
      <c r="AM37" s="186" t="s">
        <v>874</v>
      </c>
      <c r="AN37" s="186" t="s">
        <v>2800</v>
      </c>
      <c r="AO37" s="186" t="s">
        <v>874</v>
      </c>
      <c r="AP37" s="186" t="s">
        <v>874</v>
      </c>
      <c r="AQ37" s="186" t="s">
        <v>2800</v>
      </c>
      <c r="AR37" s="186" t="s">
        <v>874</v>
      </c>
      <c r="AS37" s="186" t="s">
        <v>874</v>
      </c>
      <c r="AT37" s="186" t="s">
        <v>2800</v>
      </c>
      <c r="AU37" s="186" t="s">
        <v>874</v>
      </c>
      <c r="AV37" s="186" t="s">
        <v>874</v>
      </c>
      <c r="AW37" s="186" t="s">
        <v>2800</v>
      </c>
      <c r="AX37" s="186" t="s">
        <v>874</v>
      </c>
      <c r="AY37" s="186" t="s">
        <v>874</v>
      </c>
      <c r="AZ37" s="186" t="s">
        <v>2800</v>
      </c>
      <c r="BA37" s="186" t="s">
        <v>874</v>
      </c>
      <c r="BB37" s="186" t="s">
        <v>874</v>
      </c>
      <c r="BC37" s="186" t="s">
        <v>2800</v>
      </c>
      <c r="BD37" s="186" t="s">
        <v>874</v>
      </c>
      <c r="BE37" s="186" t="s">
        <v>874</v>
      </c>
      <c r="BF37" s="186" t="s">
        <v>2800</v>
      </c>
      <c r="BG37" s="186" t="s">
        <v>874</v>
      </c>
      <c r="BH37" s="186" t="s">
        <v>874</v>
      </c>
      <c r="BI37" s="186" t="s">
        <v>2800</v>
      </c>
      <c r="BJ37" s="186" t="s">
        <v>874</v>
      </c>
      <c r="BK37" s="186" t="s">
        <v>874</v>
      </c>
      <c r="BL37" s="186" t="s">
        <v>2800</v>
      </c>
      <c r="BM37" s="186" t="s">
        <v>874</v>
      </c>
      <c r="BN37" s="186" t="s">
        <v>874</v>
      </c>
      <c r="BO37" s="186" t="s">
        <v>2800</v>
      </c>
      <c r="BP37" s="186" t="s">
        <v>874</v>
      </c>
      <c r="BQ37" s="186" t="s">
        <v>874</v>
      </c>
      <c r="BR37" s="186" t="s">
        <v>2800</v>
      </c>
      <c r="BS37" s="186" t="s">
        <v>874</v>
      </c>
      <c r="BT37" s="186" t="s">
        <v>874</v>
      </c>
      <c r="BU37" s="186" t="s">
        <v>2800</v>
      </c>
      <c r="BV37" s="186" t="s">
        <v>874</v>
      </c>
      <c r="BW37" s="186" t="s">
        <v>874</v>
      </c>
      <c r="BX37" s="186" t="s">
        <v>2800</v>
      </c>
      <c r="BY37" s="186" t="s">
        <v>874</v>
      </c>
      <c r="BZ37" s="186" t="s">
        <v>874</v>
      </c>
      <c r="CA37" s="186" t="s">
        <v>2800</v>
      </c>
      <c r="CB37" s="186" t="s">
        <v>874</v>
      </c>
      <c r="CC37" s="186" t="s">
        <v>874</v>
      </c>
      <c r="CD37" s="186" t="s">
        <v>2800</v>
      </c>
      <c r="CE37" s="186" t="s">
        <v>874</v>
      </c>
      <c r="CF37" s="186" t="s">
        <v>874</v>
      </c>
      <c r="CG37" s="186" t="s">
        <v>2800</v>
      </c>
      <c r="CH37" s="186" t="s">
        <v>874</v>
      </c>
      <c r="CI37" s="186" t="s">
        <v>874</v>
      </c>
      <c r="CJ37" s="186" t="s">
        <v>2800</v>
      </c>
      <c r="CK37" s="186" t="s">
        <v>874</v>
      </c>
      <c r="CL37" s="186" t="s">
        <v>874</v>
      </c>
      <c r="CM37" s="186" t="s">
        <v>2800</v>
      </c>
      <c r="CN37" s="186" t="s">
        <v>874</v>
      </c>
      <c r="CO37" s="186" t="s">
        <v>874</v>
      </c>
      <c r="CP37" s="186" t="s">
        <v>2800</v>
      </c>
      <c r="CQ37" s="186" t="s">
        <v>874</v>
      </c>
      <c r="CR37" s="186" t="s">
        <v>874</v>
      </c>
      <c r="CS37" s="186" t="s">
        <v>2800</v>
      </c>
      <c r="CT37" s="186" t="s">
        <v>874</v>
      </c>
      <c r="CU37" s="186" t="s">
        <v>874</v>
      </c>
      <c r="CV37" s="186" t="s">
        <v>2800</v>
      </c>
      <c r="CW37" s="186" t="s">
        <v>874</v>
      </c>
      <c r="CX37" s="186" t="s">
        <v>874</v>
      </c>
      <c r="CY37" s="186" t="s">
        <v>2800</v>
      </c>
      <c r="CZ37" s="186" t="s">
        <v>874</v>
      </c>
      <c r="DA37" s="186" t="s">
        <v>874</v>
      </c>
      <c r="DB37" s="186" t="s">
        <v>2800</v>
      </c>
      <c r="DC37" s="186" t="s">
        <v>874</v>
      </c>
      <c r="DD37" s="186" t="s">
        <v>874</v>
      </c>
      <c r="DE37" s="186" t="s">
        <v>2800</v>
      </c>
      <c r="DF37" s="186" t="s">
        <v>874</v>
      </c>
      <c r="DG37" s="186" t="s">
        <v>874</v>
      </c>
      <c r="DH37" s="186" t="s">
        <v>2800</v>
      </c>
      <c r="DI37" s="186" t="s">
        <v>874</v>
      </c>
      <c r="DJ37" s="186" t="s">
        <v>874</v>
      </c>
      <c r="DK37" s="186" t="s">
        <v>2800</v>
      </c>
      <c r="DL37" s="186" t="s">
        <v>874</v>
      </c>
      <c r="DM37" s="186" t="s">
        <v>874</v>
      </c>
      <c r="DN37" s="186" t="s">
        <v>2800</v>
      </c>
      <c r="DO37" s="186" t="s">
        <v>874</v>
      </c>
      <c r="DP37" s="186" t="s">
        <v>874</v>
      </c>
      <c r="DQ37" s="186" t="s">
        <v>2800</v>
      </c>
      <c r="DR37" s="186" t="s">
        <v>874</v>
      </c>
      <c r="DS37" s="186" t="s">
        <v>874</v>
      </c>
      <c r="DT37" s="186" t="s">
        <v>2800</v>
      </c>
      <c r="DU37" s="186" t="s">
        <v>874</v>
      </c>
      <c r="DV37" s="186" t="s">
        <v>874</v>
      </c>
      <c r="DW37" s="186" t="s">
        <v>2800</v>
      </c>
      <c r="DX37" s="186" t="s">
        <v>874</v>
      </c>
      <c r="DY37" s="186" t="s">
        <v>874</v>
      </c>
      <c r="DZ37" s="186" t="s">
        <v>2800</v>
      </c>
      <c r="EA37" s="186" t="s">
        <v>874</v>
      </c>
      <c r="EB37" s="186" t="s">
        <v>874</v>
      </c>
      <c r="EC37" s="186" t="s">
        <v>2800</v>
      </c>
      <c r="ED37" s="186" t="s">
        <v>874</v>
      </c>
      <c r="EE37" s="186" t="s">
        <v>874</v>
      </c>
      <c r="EF37" s="186" t="s">
        <v>2800</v>
      </c>
      <c r="EG37" s="186" t="s">
        <v>874</v>
      </c>
      <c r="EH37" s="186" t="s">
        <v>874</v>
      </c>
      <c r="EI37" s="186" t="s">
        <v>2800</v>
      </c>
      <c r="EJ37" s="186" t="s">
        <v>874</v>
      </c>
      <c r="EK37" s="186" t="s">
        <v>874</v>
      </c>
      <c r="EL37" s="186" t="s">
        <v>2800</v>
      </c>
      <c r="EM37" s="186" t="s">
        <v>874</v>
      </c>
      <c r="EN37" s="186" t="s">
        <v>874</v>
      </c>
      <c r="EO37" s="186" t="s">
        <v>2800</v>
      </c>
      <c r="EP37" s="186" t="s">
        <v>874</v>
      </c>
      <c r="EQ37" s="186" t="s">
        <v>874</v>
      </c>
      <c r="ER37" s="186" t="s">
        <v>2800</v>
      </c>
      <c r="ES37" s="186" t="s">
        <v>874</v>
      </c>
      <c r="ET37" s="186" t="s">
        <v>874</v>
      </c>
    </row>
    <row r="38" spans="1:150" x14ac:dyDescent="0.3">
      <c r="A38" s="1"/>
      <c r="B38" s="185" t="s">
        <v>2928</v>
      </c>
      <c r="C38" s="185" t="s">
        <v>100</v>
      </c>
      <c r="D38" s="185" t="s">
        <v>2910</v>
      </c>
      <c r="E38" s="185" t="s">
        <v>2929</v>
      </c>
      <c r="F38" s="185" t="s">
        <v>2930</v>
      </c>
      <c r="G38" s="186" t="s">
        <v>2800</v>
      </c>
      <c r="H38" s="186" t="s">
        <v>874</v>
      </c>
      <c r="I38" s="186" t="s">
        <v>874</v>
      </c>
      <c r="J38" s="186" t="s">
        <v>2800</v>
      </c>
      <c r="K38" s="186" t="s">
        <v>874</v>
      </c>
      <c r="L38" s="186" t="s">
        <v>874</v>
      </c>
      <c r="M38" s="186" t="s">
        <v>2800</v>
      </c>
      <c r="N38" s="186" t="s">
        <v>874</v>
      </c>
      <c r="O38" s="186" t="s">
        <v>874</v>
      </c>
      <c r="P38" s="186" t="s">
        <v>2800</v>
      </c>
      <c r="Q38" s="186" t="s">
        <v>874</v>
      </c>
      <c r="R38" s="186" t="s">
        <v>874</v>
      </c>
      <c r="S38" s="186" t="s">
        <v>2800</v>
      </c>
      <c r="T38" s="186" t="s">
        <v>874</v>
      </c>
      <c r="U38" s="186" t="s">
        <v>874</v>
      </c>
      <c r="V38" s="186" t="s">
        <v>2800</v>
      </c>
      <c r="W38" s="186" t="s">
        <v>874</v>
      </c>
      <c r="X38" s="186" t="s">
        <v>874</v>
      </c>
      <c r="Y38" s="186" t="s">
        <v>2800</v>
      </c>
      <c r="Z38" s="186" t="s">
        <v>874</v>
      </c>
      <c r="AA38" s="186" t="s">
        <v>874</v>
      </c>
      <c r="AB38" s="186" t="s">
        <v>2800</v>
      </c>
      <c r="AC38" s="186" t="s">
        <v>874</v>
      </c>
      <c r="AD38" s="186" t="s">
        <v>874</v>
      </c>
      <c r="AE38" s="186" t="s">
        <v>2800</v>
      </c>
      <c r="AF38" s="186" t="s">
        <v>874</v>
      </c>
      <c r="AG38" s="186" t="s">
        <v>874</v>
      </c>
      <c r="AH38" s="186" t="s">
        <v>2800</v>
      </c>
      <c r="AI38" s="186" t="s">
        <v>874</v>
      </c>
      <c r="AJ38" s="186" t="s">
        <v>874</v>
      </c>
      <c r="AK38" s="186" t="s">
        <v>2800</v>
      </c>
      <c r="AL38" s="186" t="s">
        <v>874</v>
      </c>
      <c r="AM38" s="186" t="s">
        <v>874</v>
      </c>
      <c r="AN38" s="186" t="s">
        <v>2800</v>
      </c>
      <c r="AO38" s="186" t="s">
        <v>874</v>
      </c>
      <c r="AP38" s="186" t="s">
        <v>874</v>
      </c>
      <c r="AQ38" s="186" t="s">
        <v>2800</v>
      </c>
      <c r="AR38" s="186" t="s">
        <v>874</v>
      </c>
      <c r="AS38" s="186" t="s">
        <v>874</v>
      </c>
      <c r="AT38" s="186" t="s">
        <v>2800</v>
      </c>
      <c r="AU38" s="186" t="s">
        <v>874</v>
      </c>
      <c r="AV38" s="186" t="s">
        <v>874</v>
      </c>
      <c r="AW38" s="186" t="s">
        <v>2800</v>
      </c>
      <c r="AX38" s="186" t="s">
        <v>874</v>
      </c>
      <c r="AY38" s="186" t="s">
        <v>874</v>
      </c>
      <c r="AZ38" s="186" t="s">
        <v>2800</v>
      </c>
      <c r="BA38" s="186" t="s">
        <v>874</v>
      </c>
      <c r="BB38" s="186" t="s">
        <v>874</v>
      </c>
      <c r="BC38" s="186" t="s">
        <v>2800</v>
      </c>
      <c r="BD38" s="186" t="s">
        <v>874</v>
      </c>
      <c r="BE38" s="186" t="s">
        <v>874</v>
      </c>
      <c r="BF38" s="186" t="s">
        <v>2800</v>
      </c>
      <c r="BG38" s="186" t="s">
        <v>874</v>
      </c>
      <c r="BH38" s="186" t="s">
        <v>874</v>
      </c>
      <c r="BI38" s="186" t="s">
        <v>2800</v>
      </c>
      <c r="BJ38" s="186" t="s">
        <v>874</v>
      </c>
      <c r="BK38" s="186" t="s">
        <v>874</v>
      </c>
      <c r="BL38" s="186" t="s">
        <v>2800</v>
      </c>
      <c r="BM38" s="186" t="s">
        <v>874</v>
      </c>
      <c r="BN38" s="186" t="s">
        <v>874</v>
      </c>
      <c r="BO38" s="186" t="s">
        <v>2800</v>
      </c>
      <c r="BP38" s="186" t="s">
        <v>874</v>
      </c>
      <c r="BQ38" s="186" t="s">
        <v>874</v>
      </c>
      <c r="BR38" s="186" t="s">
        <v>2800</v>
      </c>
      <c r="BS38" s="186" t="s">
        <v>874</v>
      </c>
      <c r="BT38" s="186" t="s">
        <v>874</v>
      </c>
      <c r="BU38" s="186" t="s">
        <v>2800</v>
      </c>
      <c r="BV38" s="186" t="s">
        <v>874</v>
      </c>
      <c r="BW38" s="186" t="s">
        <v>874</v>
      </c>
      <c r="BX38" s="186" t="s">
        <v>2800</v>
      </c>
      <c r="BY38" s="186" t="s">
        <v>874</v>
      </c>
      <c r="BZ38" s="186" t="s">
        <v>874</v>
      </c>
      <c r="CA38" s="186" t="s">
        <v>2800</v>
      </c>
      <c r="CB38" s="186" t="s">
        <v>874</v>
      </c>
      <c r="CC38" s="186" t="s">
        <v>874</v>
      </c>
      <c r="CD38" s="186" t="s">
        <v>2800</v>
      </c>
      <c r="CE38" s="186" t="s">
        <v>874</v>
      </c>
      <c r="CF38" s="186" t="s">
        <v>874</v>
      </c>
      <c r="CG38" s="186" t="s">
        <v>2800</v>
      </c>
      <c r="CH38" s="186" t="s">
        <v>874</v>
      </c>
      <c r="CI38" s="186" t="s">
        <v>874</v>
      </c>
      <c r="CJ38" s="186" t="s">
        <v>2800</v>
      </c>
      <c r="CK38" s="186" t="s">
        <v>874</v>
      </c>
      <c r="CL38" s="186" t="s">
        <v>874</v>
      </c>
      <c r="CM38" s="186" t="s">
        <v>2800</v>
      </c>
      <c r="CN38" s="186" t="s">
        <v>874</v>
      </c>
      <c r="CO38" s="186" t="s">
        <v>874</v>
      </c>
      <c r="CP38" s="186" t="s">
        <v>2800</v>
      </c>
      <c r="CQ38" s="186" t="s">
        <v>874</v>
      </c>
      <c r="CR38" s="186" t="s">
        <v>874</v>
      </c>
      <c r="CS38" s="186" t="s">
        <v>2800</v>
      </c>
      <c r="CT38" s="186" t="s">
        <v>874</v>
      </c>
      <c r="CU38" s="186" t="s">
        <v>874</v>
      </c>
      <c r="CV38" s="186" t="s">
        <v>2800</v>
      </c>
      <c r="CW38" s="186" t="s">
        <v>874</v>
      </c>
      <c r="CX38" s="186" t="s">
        <v>874</v>
      </c>
      <c r="CY38" s="186" t="s">
        <v>2800</v>
      </c>
      <c r="CZ38" s="186" t="s">
        <v>874</v>
      </c>
      <c r="DA38" s="186" t="s">
        <v>874</v>
      </c>
      <c r="DB38" s="186" t="s">
        <v>2800</v>
      </c>
      <c r="DC38" s="186" t="s">
        <v>874</v>
      </c>
      <c r="DD38" s="186" t="s">
        <v>874</v>
      </c>
      <c r="DE38" s="186" t="s">
        <v>2800</v>
      </c>
      <c r="DF38" s="186" t="s">
        <v>874</v>
      </c>
      <c r="DG38" s="186" t="s">
        <v>874</v>
      </c>
      <c r="DH38" s="186" t="s">
        <v>2800</v>
      </c>
      <c r="DI38" s="186" t="s">
        <v>874</v>
      </c>
      <c r="DJ38" s="186" t="s">
        <v>874</v>
      </c>
      <c r="DK38" s="186" t="s">
        <v>2800</v>
      </c>
      <c r="DL38" s="186" t="s">
        <v>874</v>
      </c>
      <c r="DM38" s="186" t="s">
        <v>874</v>
      </c>
      <c r="DN38" s="186" t="s">
        <v>2800</v>
      </c>
      <c r="DO38" s="186" t="s">
        <v>874</v>
      </c>
      <c r="DP38" s="186" t="s">
        <v>874</v>
      </c>
      <c r="DQ38" s="186" t="s">
        <v>2800</v>
      </c>
      <c r="DR38" s="186" t="s">
        <v>874</v>
      </c>
      <c r="DS38" s="186" t="s">
        <v>874</v>
      </c>
      <c r="DT38" s="186" t="s">
        <v>2800</v>
      </c>
      <c r="DU38" s="186" t="s">
        <v>874</v>
      </c>
      <c r="DV38" s="186" t="s">
        <v>874</v>
      </c>
      <c r="DW38" s="186" t="s">
        <v>2800</v>
      </c>
      <c r="DX38" s="186" t="s">
        <v>874</v>
      </c>
      <c r="DY38" s="186" t="s">
        <v>874</v>
      </c>
      <c r="DZ38" s="186" t="s">
        <v>2800</v>
      </c>
      <c r="EA38" s="186" t="s">
        <v>874</v>
      </c>
      <c r="EB38" s="186" t="s">
        <v>874</v>
      </c>
      <c r="EC38" s="186" t="s">
        <v>2800</v>
      </c>
      <c r="ED38" s="186" t="s">
        <v>874</v>
      </c>
      <c r="EE38" s="186" t="s">
        <v>874</v>
      </c>
      <c r="EF38" s="186" t="s">
        <v>2800</v>
      </c>
      <c r="EG38" s="186" t="s">
        <v>874</v>
      </c>
      <c r="EH38" s="186" t="s">
        <v>874</v>
      </c>
      <c r="EI38" s="186" t="s">
        <v>2800</v>
      </c>
      <c r="EJ38" s="186" t="s">
        <v>874</v>
      </c>
      <c r="EK38" s="186" t="s">
        <v>874</v>
      </c>
      <c r="EL38" s="186" t="s">
        <v>2800</v>
      </c>
      <c r="EM38" s="186" t="s">
        <v>874</v>
      </c>
      <c r="EN38" s="186" t="s">
        <v>874</v>
      </c>
      <c r="EO38" s="186" t="s">
        <v>2800</v>
      </c>
      <c r="EP38" s="186" t="s">
        <v>874</v>
      </c>
      <c r="EQ38" s="186" t="s">
        <v>874</v>
      </c>
      <c r="ER38" s="186" t="s">
        <v>2800</v>
      </c>
      <c r="ES38" s="186" t="s">
        <v>874</v>
      </c>
      <c r="ET38" s="186" t="s">
        <v>874</v>
      </c>
    </row>
    <row r="39" spans="1:150" x14ac:dyDescent="0.3">
      <c r="A39" s="1"/>
      <c r="B39" s="184" t="s">
        <v>2931</v>
      </c>
      <c r="C39" s="184" t="s">
        <v>100</v>
      </c>
      <c r="D39" s="184" t="s">
        <v>104</v>
      </c>
      <c r="E39" s="184" t="s">
        <v>2932</v>
      </c>
      <c r="F39" s="184" t="s">
        <v>2933</v>
      </c>
      <c r="G39" s="184" t="s">
        <v>2800</v>
      </c>
      <c r="H39" s="184" t="s">
        <v>2693</v>
      </c>
      <c r="I39" s="184" t="s">
        <v>2693</v>
      </c>
      <c r="J39" s="184" t="s">
        <v>2800</v>
      </c>
      <c r="K39" s="184" t="s">
        <v>2693</v>
      </c>
      <c r="L39" s="184" t="s">
        <v>2693</v>
      </c>
      <c r="M39" s="184" t="s">
        <v>2800</v>
      </c>
      <c r="N39" s="184" t="s">
        <v>2693</v>
      </c>
      <c r="O39" s="184" t="s">
        <v>2693</v>
      </c>
      <c r="P39" s="184" t="s">
        <v>2800</v>
      </c>
      <c r="Q39" s="184" t="s">
        <v>2693</v>
      </c>
      <c r="R39" s="184" t="s">
        <v>2693</v>
      </c>
      <c r="S39" s="184" t="s">
        <v>2800</v>
      </c>
      <c r="T39" s="184" t="s">
        <v>2693</v>
      </c>
      <c r="U39" s="184" t="s">
        <v>2693</v>
      </c>
      <c r="V39" s="184" t="s">
        <v>2800</v>
      </c>
      <c r="W39" s="184" t="s">
        <v>2693</v>
      </c>
      <c r="X39" s="184" t="s">
        <v>2693</v>
      </c>
      <c r="Y39" s="184" t="s">
        <v>2800</v>
      </c>
      <c r="Z39" s="184" t="s">
        <v>2693</v>
      </c>
      <c r="AA39" s="184" t="s">
        <v>2693</v>
      </c>
      <c r="AB39" s="184" t="s">
        <v>2800</v>
      </c>
      <c r="AC39" s="184" t="s">
        <v>2693</v>
      </c>
      <c r="AD39" s="184" t="s">
        <v>2693</v>
      </c>
      <c r="AE39" s="184" t="s">
        <v>2800</v>
      </c>
      <c r="AF39" s="184" t="s">
        <v>2693</v>
      </c>
      <c r="AG39" s="184" t="s">
        <v>2693</v>
      </c>
      <c r="AH39" s="184" t="s">
        <v>2800</v>
      </c>
      <c r="AI39" s="184" t="s">
        <v>2693</v>
      </c>
      <c r="AJ39" s="184" t="s">
        <v>2693</v>
      </c>
      <c r="AK39" s="184" t="s">
        <v>2800</v>
      </c>
      <c r="AL39" s="184" t="s">
        <v>2693</v>
      </c>
      <c r="AM39" s="184" t="s">
        <v>2693</v>
      </c>
      <c r="AN39" s="184" t="s">
        <v>2800</v>
      </c>
      <c r="AO39" s="184" t="s">
        <v>2693</v>
      </c>
      <c r="AP39" s="184" t="s">
        <v>2693</v>
      </c>
      <c r="AQ39" s="184" t="s">
        <v>2800</v>
      </c>
      <c r="AR39" s="184" t="s">
        <v>2693</v>
      </c>
      <c r="AS39" s="184" t="s">
        <v>2693</v>
      </c>
      <c r="AT39" s="184" t="s">
        <v>2800</v>
      </c>
      <c r="AU39" s="184" t="s">
        <v>2693</v>
      </c>
      <c r="AV39" s="184" t="s">
        <v>2693</v>
      </c>
      <c r="AW39" s="184" t="s">
        <v>2800</v>
      </c>
      <c r="AX39" s="184" t="s">
        <v>2693</v>
      </c>
      <c r="AY39" s="184" t="s">
        <v>2693</v>
      </c>
      <c r="AZ39" s="184" t="s">
        <v>2800</v>
      </c>
      <c r="BA39" s="184" t="s">
        <v>2693</v>
      </c>
      <c r="BB39" s="184" t="s">
        <v>2693</v>
      </c>
      <c r="BC39" s="184" t="s">
        <v>2800</v>
      </c>
      <c r="BD39" s="184" t="s">
        <v>2693</v>
      </c>
      <c r="BE39" s="184" t="s">
        <v>2693</v>
      </c>
      <c r="BF39" s="184" t="s">
        <v>2800</v>
      </c>
      <c r="BG39" s="184" t="s">
        <v>2693</v>
      </c>
      <c r="BH39" s="184" t="s">
        <v>2693</v>
      </c>
      <c r="BI39" s="184" t="s">
        <v>2800</v>
      </c>
      <c r="BJ39" s="184" t="s">
        <v>2693</v>
      </c>
      <c r="BK39" s="184" t="s">
        <v>2693</v>
      </c>
      <c r="BL39" s="184" t="s">
        <v>2800</v>
      </c>
      <c r="BM39" s="184" t="s">
        <v>2693</v>
      </c>
      <c r="BN39" s="184" t="s">
        <v>2693</v>
      </c>
      <c r="BO39" s="184" t="s">
        <v>2800</v>
      </c>
      <c r="BP39" s="184" t="s">
        <v>2693</v>
      </c>
      <c r="BQ39" s="184" t="s">
        <v>2693</v>
      </c>
      <c r="BR39" s="184" t="s">
        <v>2800</v>
      </c>
      <c r="BS39" s="184" t="s">
        <v>2693</v>
      </c>
      <c r="BT39" s="184" t="s">
        <v>2693</v>
      </c>
      <c r="BU39" s="184" t="s">
        <v>2800</v>
      </c>
      <c r="BV39" s="184" t="s">
        <v>2693</v>
      </c>
      <c r="BW39" s="184" t="s">
        <v>2693</v>
      </c>
      <c r="BX39" s="184" t="s">
        <v>2800</v>
      </c>
      <c r="BY39" s="184" t="s">
        <v>2693</v>
      </c>
      <c r="BZ39" s="184" t="s">
        <v>2693</v>
      </c>
      <c r="CA39" s="184" t="s">
        <v>2800</v>
      </c>
      <c r="CB39" s="184" t="s">
        <v>2693</v>
      </c>
      <c r="CC39" s="184" t="s">
        <v>2693</v>
      </c>
      <c r="CD39" s="184" t="s">
        <v>2800</v>
      </c>
      <c r="CE39" s="184" t="s">
        <v>2693</v>
      </c>
      <c r="CF39" s="184" t="s">
        <v>2693</v>
      </c>
      <c r="CG39" s="184" t="s">
        <v>2800</v>
      </c>
      <c r="CH39" s="184" t="s">
        <v>2693</v>
      </c>
      <c r="CI39" s="184" t="s">
        <v>2693</v>
      </c>
      <c r="CJ39" s="184" t="s">
        <v>2800</v>
      </c>
      <c r="CK39" s="184" t="s">
        <v>2693</v>
      </c>
      <c r="CL39" s="184" t="s">
        <v>2693</v>
      </c>
      <c r="CM39" s="184" t="s">
        <v>2800</v>
      </c>
      <c r="CN39" s="184" t="s">
        <v>2693</v>
      </c>
      <c r="CO39" s="184" t="s">
        <v>2693</v>
      </c>
      <c r="CP39" s="184" t="s">
        <v>2800</v>
      </c>
      <c r="CQ39" s="184" t="s">
        <v>2693</v>
      </c>
      <c r="CR39" s="184" t="s">
        <v>2693</v>
      </c>
      <c r="CS39" s="184" t="s">
        <v>2800</v>
      </c>
      <c r="CT39" s="184" t="s">
        <v>2693</v>
      </c>
      <c r="CU39" s="184" t="s">
        <v>2693</v>
      </c>
      <c r="CV39" s="184" t="s">
        <v>2800</v>
      </c>
      <c r="CW39" s="184" t="s">
        <v>2693</v>
      </c>
      <c r="CX39" s="184" t="s">
        <v>2693</v>
      </c>
      <c r="CY39" s="184" t="s">
        <v>2800</v>
      </c>
      <c r="CZ39" s="184" t="s">
        <v>2693</v>
      </c>
      <c r="DA39" s="184" t="s">
        <v>2693</v>
      </c>
      <c r="DB39" s="184" t="s">
        <v>2800</v>
      </c>
      <c r="DC39" s="184" t="s">
        <v>2693</v>
      </c>
      <c r="DD39" s="184" t="s">
        <v>2693</v>
      </c>
      <c r="DE39" s="184" t="s">
        <v>2800</v>
      </c>
      <c r="DF39" s="184" t="s">
        <v>2693</v>
      </c>
      <c r="DG39" s="184" t="s">
        <v>2693</v>
      </c>
      <c r="DH39" s="184" t="s">
        <v>2800</v>
      </c>
      <c r="DI39" s="184" t="s">
        <v>2693</v>
      </c>
      <c r="DJ39" s="184" t="s">
        <v>2693</v>
      </c>
      <c r="DK39" s="184" t="s">
        <v>2800</v>
      </c>
      <c r="DL39" s="184" t="s">
        <v>2693</v>
      </c>
      <c r="DM39" s="184" t="s">
        <v>2693</v>
      </c>
      <c r="DN39" s="184" t="s">
        <v>2800</v>
      </c>
      <c r="DO39" s="184" t="s">
        <v>2693</v>
      </c>
      <c r="DP39" s="184" t="s">
        <v>2693</v>
      </c>
      <c r="DQ39" s="184" t="s">
        <v>2800</v>
      </c>
      <c r="DR39" s="184" t="s">
        <v>2693</v>
      </c>
      <c r="DS39" s="184" t="s">
        <v>2693</v>
      </c>
      <c r="DT39" s="184" t="s">
        <v>2800</v>
      </c>
      <c r="DU39" s="184" t="s">
        <v>2693</v>
      </c>
      <c r="DV39" s="184" t="s">
        <v>2693</v>
      </c>
      <c r="DW39" s="184" t="s">
        <v>2800</v>
      </c>
      <c r="DX39" s="184" t="s">
        <v>2693</v>
      </c>
      <c r="DY39" s="184" t="s">
        <v>2693</v>
      </c>
      <c r="DZ39" s="184" t="s">
        <v>2800</v>
      </c>
      <c r="EA39" s="184" t="s">
        <v>2693</v>
      </c>
      <c r="EB39" s="184" t="s">
        <v>2693</v>
      </c>
      <c r="EC39" s="184" t="s">
        <v>2800</v>
      </c>
      <c r="ED39" s="184" t="s">
        <v>2693</v>
      </c>
      <c r="EE39" s="184" t="s">
        <v>2693</v>
      </c>
      <c r="EF39" s="184" t="s">
        <v>2800</v>
      </c>
      <c r="EG39" s="184" t="s">
        <v>2693</v>
      </c>
      <c r="EH39" s="184" t="s">
        <v>2693</v>
      </c>
      <c r="EI39" s="184" t="s">
        <v>2800</v>
      </c>
      <c r="EJ39" s="184" t="s">
        <v>2693</v>
      </c>
      <c r="EK39" s="184" t="s">
        <v>2693</v>
      </c>
      <c r="EL39" s="184" t="s">
        <v>2800</v>
      </c>
      <c r="EM39" s="184" t="s">
        <v>2693</v>
      </c>
      <c r="EN39" s="184" t="s">
        <v>2693</v>
      </c>
      <c r="EO39" s="184" t="s">
        <v>2800</v>
      </c>
      <c r="EP39" s="184" t="s">
        <v>2693</v>
      </c>
      <c r="EQ39" s="184" t="s">
        <v>2693</v>
      </c>
      <c r="ER39" s="184" t="s">
        <v>2800</v>
      </c>
      <c r="ES39" s="184" t="s">
        <v>2693</v>
      </c>
      <c r="ET39" s="184" t="s">
        <v>2693</v>
      </c>
    </row>
    <row r="40" spans="1:150" x14ac:dyDescent="0.3">
      <c r="A40" s="1"/>
      <c r="B40" s="185" t="s">
        <v>2934</v>
      </c>
      <c r="C40" s="185" t="s">
        <v>100</v>
      </c>
      <c r="D40" s="185" t="s">
        <v>104</v>
      </c>
      <c r="E40" s="185" t="s">
        <v>2935</v>
      </c>
      <c r="F40" s="185" t="s">
        <v>2936</v>
      </c>
      <c r="G40" s="186" t="s">
        <v>2800</v>
      </c>
      <c r="H40" s="186" t="s">
        <v>2693</v>
      </c>
      <c r="I40" s="186" t="s">
        <v>2693</v>
      </c>
      <c r="J40" s="186" t="s">
        <v>2800</v>
      </c>
      <c r="K40" s="186" t="s">
        <v>2693</v>
      </c>
      <c r="L40" s="186" t="s">
        <v>2693</v>
      </c>
      <c r="M40" s="186" t="s">
        <v>2800</v>
      </c>
      <c r="N40" s="186" t="s">
        <v>2693</v>
      </c>
      <c r="O40" s="186" t="s">
        <v>2693</v>
      </c>
      <c r="P40" s="186" t="s">
        <v>2800</v>
      </c>
      <c r="Q40" s="186" t="s">
        <v>2693</v>
      </c>
      <c r="R40" s="186" t="s">
        <v>2693</v>
      </c>
      <c r="S40" s="186" t="s">
        <v>2800</v>
      </c>
      <c r="T40" s="186" t="s">
        <v>2693</v>
      </c>
      <c r="U40" s="186" t="s">
        <v>2693</v>
      </c>
      <c r="V40" s="186" t="s">
        <v>2800</v>
      </c>
      <c r="W40" s="186" t="s">
        <v>2693</v>
      </c>
      <c r="X40" s="186" t="s">
        <v>2693</v>
      </c>
      <c r="Y40" s="186" t="s">
        <v>2800</v>
      </c>
      <c r="Z40" s="186" t="s">
        <v>2693</v>
      </c>
      <c r="AA40" s="186" t="s">
        <v>2693</v>
      </c>
      <c r="AB40" s="186" t="s">
        <v>2800</v>
      </c>
      <c r="AC40" s="186" t="s">
        <v>2693</v>
      </c>
      <c r="AD40" s="186" t="s">
        <v>2693</v>
      </c>
      <c r="AE40" s="186" t="s">
        <v>2800</v>
      </c>
      <c r="AF40" s="186" t="s">
        <v>2693</v>
      </c>
      <c r="AG40" s="186" t="s">
        <v>2693</v>
      </c>
      <c r="AH40" s="186" t="s">
        <v>2800</v>
      </c>
      <c r="AI40" s="186" t="s">
        <v>2693</v>
      </c>
      <c r="AJ40" s="186" t="s">
        <v>2693</v>
      </c>
      <c r="AK40" s="186" t="s">
        <v>2800</v>
      </c>
      <c r="AL40" s="186" t="s">
        <v>2693</v>
      </c>
      <c r="AM40" s="186" t="s">
        <v>2693</v>
      </c>
      <c r="AN40" s="186" t="s">
        <v>2800</v>
      </c>
      <c r="AO40" s="186" t="s">
        <v>2693</v>
      </c>
      <c r="AP40" s="186" t="s">
        <v>2693</v>
      </c>
      <c r="AQ40" s="186" t="s">
        <v>2800</v>
      </c>
      <c r="AR40" s="186" t="s">
        <v>2693</v>
      </c>
      <c r="AS40" s="186" t="s">
        <v>2693</v>
      </c>
      <c r="AT40" s="186" t="s">
        <v>2800</v>
      </c>
      <c r="AU40" s="186" t="s">
        <v>2693</v>
      </c>
      <c r="AV40" s="186" t="s">
        <v>2693</v>
      </c>
      <c r="AW40" s="186" t="s">
        <v>2800</v>
      </c>
      <c r="AX40" s="186" t="s">
        <v>2693</v>
      </c>
      <c r="AY40" s="186" t="s">
        <v>2693</v>
      </c>
      <c r="AZ40" s="186" t="s">
        <v>2800</v>
      </c>
      <c r="BA40" s="186" t="s">
        <v>2693</v>
      </c>
      <c r="BB40" s="186" t="s">
        <v>2693</v>
      </c>
      <c r="BC40" s="186" t="s">
        <v>2800</v>
      </c>
      <c r="BD40" s="186" t="s">
        <v>2693</v>
      </c>
      <c r="BE40" s="186" t="s">
        <v>2693</v>
      </c>
      <c r="BF40" s="186" t="s">
        <v>2800</v>
      </c>
      <c r="BG40" s="186" t="s">
        <v>2693</v>
      </c>
      <c r="BH40" s="186" t="s">
        <v>2693</v>
      </c>
      <c r="BI40" s="186" t="s">
        <v>2800</v>
      </c>
      <c r="BJ40" s="186" t="s">
        <v>2693</v>
      </c>
      <c r="BK40" s="186" t="s">
        <v>2693</v>
      </c>
      <c r="BL40" s="186" t="s">
        <v>2800</v>
      </c>
      <c r="BM40" s="186" t="s">
        <v>2693</v>
      </c>
      <c r="BN40" s="186" t="s">
        <v>2693</v>
      </c>
      <c r="BO40" s="186" t="s">
        <v>2800</v>
      </c>
      <c r="BP40" s="186" t="s">
        <v>2693</v>
      </c>
      <c r="BQ40" s="186" t="s">
        <v>2693</v>
      </c>
      <c r="BR40" s="186" t="s">
        <v>2800</v>
      </c>
      <c r="BS40" s="186" t="s">
        <v>2693</v>
      </c>
      <c r="BT40" s="186" t="s">
        <v>2693</v>
      </c>
      <c r="BU40" s="186" t="s">
        <v>2800</v>
      </c>
      <c r="BV40" s="186" t="s">
        <v>2693</v>
      </c>
      <c r="BW40" s="186" t="s">
        <v>2693</v>
      </c>
      <c r="BX40" s="186" t="s">
        <v>2800</v>
      </c>
      <c r="BY40" s="186" t="s">
        <v>2693</v>
      </c>
      <c r="BZ40" s="186" t="s">
        <v>2693</v>
      </c>
      <c r="CA40" s="186" t="s">
        <v>2800</v>
      </c>
      <c r="CB40" s="186" t="s">
        <v>2693</v>
      </c>
      <c r="CC40" s="186" t="s">
        <v>2693</v>
      </c>
      <c r="CD40" s="186" t="s">
        <v>2800</v>
      </c>
      <c r="CE40" s="186" t="s">
        <v>2693</v>
      </c>
      <c r="CF40" s="186" t="s">
        <v>2693</v>
      </c>
      <c r="CG40" s="186" t="s">
        <v>2800</v>
      </c>
      <c r="CH40" s="186" t="s">
        <v>2693</v>
      </c>
      <c r="CI40" s="186" t="s">
        <v>2693</v>
      </c>
      <c r="CJ40" s="186" t="s">
        <v>2800</v>
      </c>
      <c r="CK40" s="186" t="s">
        <v>2693</v>
      </c>
      <c r="CL40" s="186" t="s">
        <v>2693</v>
      </c>
      <c r="CM40" s="186" t="s">
        <v>2800</v>
      </c>
      <c r="CN40" s="186" t="s">
        <v>2693</v>
      </c>
      <c r="CO40" s="186" t="s">
        <v>2693</v>
      </c>
      <c r="CP40" s="186" t="s">
        <v>2800</v>
      </c>
      <c r="CQ40" s="186" t="s">
        <v>2693</v>
      </c>
      <c r="CR40" s="186" t="s">
        <v>2693</v>
      </c>
      <c r="CS40" s="186" t="s">
        <v>2800</v>
      </c>
      <c r="CT40" s="186" t="s">
        <v>2693</v>
      </c>
      <c r="CU40" s="186" t="s">
        <v>2693</v>
      </c>
      <c r="CV40" s="186" t="s">
        <v>2800</v>
      </c>
      <c r="CW40" s="186" t="s">
        <v>2693</v>
      </c>
      <c r="CX40" s="186" t="s">
        <v>2693</v>
      </c>
      <c r="CY40" s="186" t="s">
        <v>2800</v>
      </c>
      <c r="CZ40" s="186" t="s">
        <v>2693</v>
      </c>
      <c r="DA40" s="186" t="s">
        <v>2693</v>
      </c>
      <c r="DB40" s="186" t="s">
        <v>2800</v>
      </c>
      <c r="DC40" s="186" t="s">
        <v>2693</v>
      </c>
      <c r="DD40" s="186" t="s">
        <v>2693</v>
      </c>
      <c r="DE40" s="186" t="s">
        <v>2800</v>
      </c>
      <c r="DF40" s="186" t="s">
        <v>2693</v>
      </c>
      <c r="DG40" s="186" t="s">
        <v>2693</v>
      </c>
      <c r="DH40" s="186" t="s">
        <v>2800</v>
      </c>
      <c r="DI40" s="186" t="s">
        <v>2693</v>
      </c>
      <c r="DJ40" s="186" t="s">
        <v>2693</v>
      </c>
      <c r="DK40" s="186" t="s">
        <v>2800</v>
      </c>
      <c r="DL40" s="186" t="s">
        <v>2693</v>
      </c>
      <c r="DM40" s="186" t="s">
        <v>2693</v>
      </c>
      <c r="DN40" s="186" t="s">
        <v>2800</v>
      </c>
      <c r="DO40" s="186" t="s">
        <v>2693</v>
      </c>
      <c r="DP40" s="186" t="s">
        <v>2693</v>
      </c>
      <c r="DQ40" s="186" t="s">
        <v>2800</v>
      </c>
      <c r="DR40" s="186" t="s">
        <v>2693</v>
      </c>
      <c r="DS40" s="186" t="s">
        <v>2693</v>
      </c>
      <c r="DT40" s="186" t="s">
        <v>2800</v>
      </c>
      <c r="DU40" s="186" t="s">
        <v>2693</v>
      </c>
      <c r="DV40" s="186" t="s">
        <v>2693</v>
      </c>
      <c r="DW40" s="186" t="s">
        <v>2800</v>
      </c>
      <c r="DX40" s="186" t="s">
        <v>2693</v>
      </c>
      <c r="DY40" s="186" t="s">
        <v>2693</v>
      </c>
      <c r="DZ40" s="186" t="s">
        <v>2800</v>
      </c>
      <c r="EA40" s="186" t="s">
        <v>2693</v>
      </c>
      <c r="EB40" s="186" t="s">
        <v>2693</v>
      </c>
      <c r="EC40" s="186" t="s">
        <v>2800</v>
      </c>
      <c r="ED40" s="186" t="s">
        <v>2693</v>
      </c>
      <c r="EE40" s="186" t="s">
        <v>2693</v>
      </c>
      <c r="EF40" s="186" t="s">
        <v>2800</v>
      </c>
      <c r="EG40" s="186" t="s">
        <v>2693</v>
      </c>
      <c r="EH40" s="186" t="s">
        <v>2693</v>
      </c>
      <c r="EI40" s="186" t="s">
        <v>2800</v>
      </c>
      <c r="EJ40" s="186" t="s">
        <v>2693</v>
      </c>
      <c r="EK40" s="186" t="s">
        <v>2693</v>
      </c>
      <c r="EL40" s="186" t="s">
        <v>2800</v>
      </c>
      <c r="EM40" s="186" t="s">
        <v>2693</v>
      </c>
      <c r="EN40" s="186" t="s">
        <v>2693</v>
      </c>
      <c r="EO40" s="186" t="s">
        <v>2800</v>
      </c>
      <c r="EP40" s="186" t="s">
        <v>2693</v>
      </c>
      <c r="EQ40" s="186" t="s">
        <v>2693</v>
      </c>
      <c r="ER40" s="186" t="s">
        <v>2800</v>
      </c>
      <c r="ES40" s="186" t="s">
        <v>2693</v>
      </c>
      <c r="ET40" s="186" t="s">
        <v>2693</v>
      </c>
    </row>
    <row r="41" spans="1:150" x14ac:dyDescent="0.3">
      <c r="A41" s="1"/>
      <c r="B41" s="185" t="s">
        <v>2937</v>
      </c>
      <c r="C41" s="185" t="s">
        <v>100</v>
      </c>
      <c r="D41" s="185" t="s">
        <v>104</v>
      </c>
      <c r="E41" s="185" t="s">
        <v>2938</v>
      </c>
      <c r="F41" s="185" t="s">
        <v>2939</v>
      </c>
      <c r="G41" s="186" t="s">
        <v>2800</v>
      </c>
      <c r="H41" s="186" t="s">
        <v>2693</v>
      </c>
      <c r="I41" s="186" t="s">
        <v>2693</v>
      </c>
      <c r="J41" s="186" t="s">
        <v>2800</v>
      </c>
      <c r="K41" s="186" t="s">
        <v>2693</v>
      </c>
      <c r="L41" s="186" t="s">
        <v>2693</v>
      </c>
      <c r="M41" s="186" t="s">
        <v>2800</v>
      </c>
      <c r="N41" s="186" t="s">
        <v>2693</v>
      </c>
      <c r="O41" s="186" t="s">
        <v>2693</v>
      </c>
      <c r="P41" s="186" t="s">
        <v>2800</v>
      </c>
      <c r="Q41" s="186" t="s">
        <v>2693</v>
      </c>
      <c r="R41" s="186" t="s">
        <v>2693</v>
      </c>
      <c r="S41" s="186" t="s">
        <v>2800</v>
      </c>
      <c r="T41" s="186" t="s">
        <v>2693</v>
      </c>
      <c r="U41" s="186" t="s">
        <v>2693</v>
      </c>
      <c r="V41" s="186" t="s">
        <v>2800</v>
      </c>
      <c r="W41" s="186" t="s">
        <v>2693</v>
      </c>
      <c r="X41" s="186" t="s">
        <v>2693</v>
      </c>
      <c r="Y41" s="186" t="s">
        <v>2800</v>
      </c>
      <c r="Z41" s="186" t="s">
        <v>2693</v>
      </c>
      <c r="AA41" s="186" t="s">
        <v>2693</v>
      </c>
      <c r="AB41" s="186" t="s">
        <v>2800</v>
      </c>
      <c r="AC41" s="186" t="s">
        <v>2693</v>
      </c>
      <c r="AD41" s="186" t="s">
        <v>2693</v>
      </c>
      <c r="AE41" s="186" t="s">
        <v>2800</v>
      </c>
      <c r="AF41" s="186" t="s">
        <v>2693</v>
      </c>
      <c r="AG41" s="186" t="s">
        <v>2693</v>
      </c>
      <c r="AH41" s="186" t="s">
        <v>2800</v>
      </c>
      <c r="AI41" s="186" t="s">
        <v>2693</v>
      </c>
      <c r="AJ41" s="186" t="s">
        <v>2693</v>
      </c>
      <c r="AK41" s="186" t="s">
        <v>2800</v>
      </c>
      <c r="AL41" s="186" t="s">
        <v>2693</v>
      </c>
      <c r="AM41" s="186" t="s">
        <v>2693</v>
      </c>
      <c r="AN41" s="186" t="s">
        <v>2800</v>
      </c>
      <c r="AO41" s="186" t="s">
        <v>2693</v>
      </c>
      <c r="AP41" s="186" t="s">
        <v>2693</v>
      </c>
      <c r="AQ41" s="186" t="s">
        <v>2800</v>
      </c>
      <c r="AR41" s="186" t="s">
        <v>2693</v>
      </c>
      <c r="AS41" s="186" t="s">
        <v>2693</v>
      </c>
      <c r="AT41" s="186" t="s">
        <v>2800</v>
      </c>
      <c r="AU41" s="186" t="s">
        <v>2693</v>
      </c>
      <c r="AV41" s="186" t="s">
        <v>2693</v>
      </c>
      <c r="AW41" s="186" t="s">
        <v>2800</v>
      </c>
      <c r="AX41" s="186" t="s">
        <v>2693</v>
      </c>
      <c r="AY41" s="186" t="s">
        <v>2693</v>
      </c>
      <c r="AZ41" s="186" t="s">
        <v>2800</v>
      </c>
      <c r="BA41" s="186" t="s">
        <v>2693</v>
      </c>
      <c r="BB41" s="186" t="s">
        <v>2693</v>
      </c>
      <c r="BC41" s="186" t="s">
        <v>2800</v>
      </c>
      <c r="BD41" s="186" t="s">
        <v>2693</v>
      </c>
      <c r="BE41" s="186" t="s">
        <v>2693</v>
      </c>
      <c r="BF41" s="186" t="s">
        <v>2800</v>
      </c>
      <c r="BG41" s="186" t="s">
        <v>2693</v>
      </c>
      <c r="BH41" s="186" t="s">
        <v>2693</v>
      </c>
      <c r="BI41" s="186" t="s">
        <v>2800</v>
      </c>
      <c r="BJ41" s="186" t="s">
        <v>2693</v>
      </c>
      <c r="BK41" s="186" t="s">
        <v>2693</v>
      </c>
      <c r="BL41" s="186" t="s">
        <v>2800</v>
      </c>
      <c r="BM41" s="186" t="s">
        <v>2693</v>
      </c>
      <c r="BN41" s="186" t="s">
        <v>2693</v>
      </c>
      <c r="BO41" s="186" t="s">
        <v>2800</v>
      </c>
      <c r="BP41" s="186" t="s">
        <v>2693</v>
      </c>
      <c r="BQ41" s="186" t="s">
        <v>2693</v>
      </c>
      <c r="BR41" s="186" t="s">
        <v>2800</v>
      </c>
      <c r="BS41" s="186" t="s">
        <v>2693</v>
      </c>
      <c r="BT41" s="186" t="s">
        <v>2693</v>
      </c>
      <c r="BU41" s="186" t="s">
        <v>2800</v>
      </c>
      <c r="BV41" s="186" t="s">
        <v>2693</v>
      </c>
      <c r="BW41" s="186" t="s">
        <v>2693</v>
      </c>
      <c r="BX41" s="186" t="s">
        <v>2800</v>
      </c>
      <c r="BY41" s="186" t="s">
        <v>2693</v>
      </c>
      <c r="BZ41" s="186" t="s">
        <v>2693</v>
      </c>
      <c r="CA41" s="186" t="s">
        <v>2800</v>
      </c>
      <c r="CB41" s="186" t="s">
        <v>2693</v>
      </c>
      <c r="CC41" s="186" t="s">
        <v>2693</v>
      </c>
      <c r="CD41" s="186" t="s">
        <v>2800</v>
      </c>
      <c r="CE41" s="186" t="s">
        <v>2693</v>
      </c>
      <c r="CF41" s="186" t="s">
        <v>2693</v>
      </c>
      <c r="CG41" s="186" t="s">
        <v>2800</v>
      </c>
      <c r="CH41" s="186" t="s">
        <v>2693</v>
      </c>
      <c r="CI41" s="186" t="s">
        <v>2693</v>
      </c>
      <c r="CJ41" s="186" t="s">
        <v>2800</v>
      </c>
      <c r="CK41" s="186" t="s">
        <v>2693</v>
      </c>
      <c r="CL41" s="186" t="s">
        <v>2693</v>
      </c>
      <c r="CM41" s="186" t="s">
        <v>2800</v>
      </c>
      <c r="CN41" s="186" t="s">
        <v>2693</v>
      </c>
      <c r="CO41" s="186" t="s">
        <v>2693</v>
      </c>
      <c r="CP41" s="186" t="s">
        <v>2800</v>
      </c>
      <c r="CQ41" s="186" t="s">
        <v>2693</v>
      </c>
      <c r="CR41" s="186" t="s">
        <v>2693</v>
      </c>
      <c r="CS41" s="186" t="s">
        <v>2800</v>
      </c>
      <c r="CT41" s="186" t="s">
        <v>2693</v>
      </c>
      <c r="CU41" s="186" t="s">
        <v>2693</v>
      </c>
      <c r="CV41" s="186" t="s">
        <v>2800</v>
      </c>
      <c r="CW41" s="186" t="s">
        <v>2693</v>
      </c>
      <c r="CX41" s="186" t="s">
        <v>2693</v>
      </c>
      <c r="CY41" s="186" t="s">
        <v>2800</v>
      </c>
      <c r="CZ41" s="186" t="s">
        <v>2693</v>
      </c>
      <c r="DA41" s="186" t="s">
        <v>2693</v>
      </c>
      <c r="DB41" s="186" t="s">
        <v>2800</v>
      </c>
      <c r="DC41" s="186" t="s">
        <v>2693</v>
      </c>
      <c r="DD41" s="186" t="s">
        <v>2693</v>
      </c>
      <c r="DE41" s="186" t="s">
        <v>2800</v>
      </c>
      <c r="DF41" s="186" t="s">
        <v>2693</v>
      </c>
      <c r="DG41" s="186" t="s">
        <v>2693</v>
      </c>
      <c r="DH41" s="186" t="s">
        <v>2800</v>
      </c>
      <c r="DI41" s="186" t="s">
        <v>2693</v>
      </c>
      <c r="DJ41" s="186" t="s">
        <v>2693</v>
      </c>
      <c r="DK41" s="186" t="s">
        <v>2800</v>
      </c>
      <c r="DL41" s="186" t="s">
        <v>2693</v>
      </c>
      <c r="DM41" s="186" t="s">
        <v>2693</v>
      </c>
      <c r="DN41" s="186" t="s">
        <v>2800</v>
      </c>
      <c r="DO41" s="186" t="s">
        <v>2693</v>
      </c>
      <c r="DP41" s="186" t="s">
        <v>2693</v>
      </c>
      <c r="DQ41" s="186" t="s">
        <v>2800</v>
      </c>
      <c r="DR41" s="186" t="s">
        <v>2693</v>
      </c>
      <c r="DS41" s="186" t="s">
        <v>2693</v>
      </c>
      <c r="DT41" s="186" t="s">
        <v>2800</v>
      </c>
      <c r="DU41" s="186" t="s">
        <v>2693</v>
      </c>
      <c r="DV41" s="186" t="s">
        <v>2693</v>
      </c>
      <c r="DW41" s="186" t="s">
        <v>2800</v>
      </c>
      <c r="DX41" s="186" t="s">
        <v>2693</v>
      </c>
      <c r="DY41" s="186" t="s">
        <v>2693</v>
      </c>
      <c r="DZ41" s="186" t="s">
        <v>2800</v>
      </c>
      <c r="EA41" s="186" t="s">
        <v>2693</v>
      </c>
      <c r="EB41" s="186" t="s">
        <v>2693</v>
      </c>
      <c r="EC41" s="186" t="s">
        <v>2800</v>
      </c>
      <c r="ED41" s="186" t="s">
        <v>2693</v>
      </c>
      <c r="EE41" s="186" t="s">
        <v>2693</v>
      </c>
      <c r="EF41" s="186" t="s">
        <v>2800</v>
      </c>
      <c r="EG41" s="186" t="s">
        <v>2693</v>
      </c>
      <c r="EH41" s="186" t="s">
        <v>2693</v>
      </c>
      <c r="EI41" s="186" t="s">
        <v>2800</v>
      </c>
      <c r="EJ41" s="186" t="s">
        <v>2693</v>
      </c>
      <c r="EK41" s="186" t="s">
        <v>2693</v>
      </c>
      <c r="EL41" s="186" t="s">
        <v>2800</v>
      </c>
      <c r="EM41" s="186" t="s">
        <v>2693</v>
      </c>
      <c r="EN41" s="186" t="s">
        <v>2693</v>
      </c>
      <c r="EO41" s="186" t="s">
        <v>2800</v>
      </c>
      <c r="EP41" s="186" t="s">
        <v>2693</v>
      </c>
      <c r="EQ41" s="186" t="s">
        <v>2693</v>
      </c>
      <c r="ER41" s="186" t="s">
        <v>2800</v>
      </c>
      <c r="ES41" s="186" t="s">
        <v>2693</v>
      </c>
      <c r="ET41" s="186" t="s">
        <v>2693</v>
      </c>
    </row>
    <row r="42" spans="1:150" x14ac:dyDescent="0.3">
      <c r="A42" s="1"/>
      <c r="B42" s="185" t="s">
        <v>2940</v>
      </c>
      <c r="C42" s="185" t="s">
        <v>100</v>
      </c>
      <c r="D42" s="185" t="s">
        <v>104</v>
      </c>
      <c r="E42" s="185" t="s">
        <v>2941</v>
      </c>
      <c r="F42" s="185" t="s">
        <v>2942</v>
      </c>
      <c r="G42" s="186" t="s">
        <v>2800</v>
      </c>
      <c r="H42" s="186" t="s">
        <v>2693</v>
      </c>
      <c r="I42" s="186" t="s">
        <v>2693</v>
      </c>
      <c r="J42" s="186" t="s">
        <v>2800</v>
      </c>
      <c r="K42" s="186" t="s">
        <v>2693</v>
      </c>
      <c r="L42" s="186" t="s">
        <v>2693</v>
      </c>
      <c r="M42" s="186" t="s">
        <v>2800</v>
      </c>
      <c r="N42" s="186" t="s">
        <v>2693</v>
      </c>
      <c r="O42" s="186" t="s">
        <v>2693</v>
      </c>
      <c r="P42" s="186" t="s">
        <v>2800</v>
      </c>
      <c r="Q42" s="186" t="s">
        <v>2693</v>
      </c>
      <c r="R42" s="186" t="s">
        <v>2693</v>
      </c>
      <c r="S42" s="186" t="s">
        <v>2800</v>
      </c>
      <c r="T42" s="186" t="s">
        <v>2693</v>
      </c>
      <c r="U42" s="186" t="s">
        <v>2693</v>
      </c>
      <c r="V42" s="186" t="s">
        <v>2800</v>
      </c>
      <c r="W42" s="186" t="s">
        <v>2693</v>
      </c>
      <c r="X42" s="186" t="s">
        <v>2693</v>
      </c>
      <c r="Y42" s="186" t="s">
        <v>2800</v>
      </c>
      <c r="Z42" s="186" t="s">
        <v>2693</v>
      </c>
      <c r="AA42" s="186" t="s">
        <v>2693</v>
      </c>
      <c r="AB42" s="186" t="s">
        <v>2800</v>
      </c>
      <c r="AC42" s="186" t="s">
        <v>2693</v>
      </c>
      <c r="AD42" s="186" t="s">
        <v>2693</v>
      </c>
      <c r="AE42" s="186" t="s">
        <v>2800</v>
      </c>
      <c r="AF42" s="186" t="s">
        <v>2693</v>
      </c>
      <c r="AG42" s="186" t="s">
        <v>2693</v>
      </c>
      <c r="AH42" s="186" t="s">
        <v>2800</v>
      </c>
      <c r="AI42" s="186" t="s">
        <v>2693</v>
      </c>
      <c r="AJ42" s="186" t="s">
        <v>2693</v>
      </c>
      <c r="AK42" s="186" t="s">
        <v>2800</v>
      </c>
      <c r="AL42" s="186" t="s">
        <v>2693</v>
      </c>
      <c r="AM42" s="186" t="s">
        <v>2693</v>
      </c>
      <c r="AN42" s="186" t="s">
        <v>2800</v>
      </c>
      <c r="AO42" s="186" t="s">
        <v>2693</v>
      </c>
      <c r="AP42" s="186" t="s">
        <v>2693</v>
      </c>
      <c r="AQ42" s="186" t="s">
        <v>2800</v>
      </c>
      <c r="AR42" s="186" t="s">
        <v>2693</v>
      </c>
      <c r="AS42" s="186" t="s">
        <v>2693</v>
      </c>
      <c r="AT42" s="186" t="s">
        <v>2800</v>
      </c>
      <c r="AU42" s="186" t="s">
        <v>2693</v>
      </c>
      <c r="AV42" s="186" t="s">
        <v>2693</v>
      </c>
      <c r="AW42" s="186" t="s">
        <v>2800</v>
      </c>
      <c r="AX42" s="186" t="s">
        <v>2693</v>
      </c>
      <c r="AY42" s="186" t="s">
        <v>2693</v>
      </c>
      <c r="AZ42" s="186" t="s">
        <v>2800</v>
      </c>
      <c r="BA42" s="186" t="s">
        <v>2693</v>
      </c>
      <c r="BB42" s="186" t="s">
        <v>2693</v>
      </c>
      <c r="BC42" s="186" t="s">
        <v>2800</v>
      </c>
      <c r="BD42" s="186" t="s">
        <v>2693</v>
      </c>
      <c r="BE42" s="186" t="s">
        <v>2693</v>
      </c>
      <c r="BF42" s="186" t="s">
        <v>2800</v>
      </c>
      <c r="BG42" s="186" t="s">
        <v>2693</v>
      </c>
      <c r="BH42" s="186" t="s">
        <v>2693</v>
      </c>
      <c r="BI42" s="186" t="s">
        <v>2800</v>
      </c>
      <c r="BJ42" s="186" t="s">
        <v>2693</v>
      </c>
      <c r="BK42" s="186" t="s">
        <v>2693</v>
      </c>
      <c r="BL42" s="186" t="s">
        <v>2800</v>
      </c>
      <c r="BM42" s="186" t="s">
        <v>2693</v>
      </c>
      <c r="BN42" s="186" t="s">
        <v>2693</v>
      </c>
      <c r="BO42" s="186" t="s">
        <v>2800</v>
      </c>
      <c r="BP42" s="186" t="s">
        <v>2693</v>
      </c>
      <c r="BQ42" s="186" t="s">
        <v>2693</v>
      </c>
      <c r="BR42" s="186" t="s">
        <v>2800</v>
      </c>
      <c r="BS42" s="186" t="s">
        <v>2693</v>
      </c>
      <c r="BT42" s="186" t="s">
        <v>2693</v>
      </c>
      <c r="BU42" s="186" t="s">
        <v>2800</v>
      </c>
      <c r="BV42" s="186" t="s">
        <v>2693</v>
      </c>
      <c r="BW42" s="186" t="s">
        <v>2693</v>
      </c>
      <c r="BX42" s="186" t="s">
        <v>2800</v>
      </c>
      <c r="BY42" s="186" t="s">
        <v>2693</v>
      </c>
      <c r="BZ42" s="186" t="s">
        <v>2693</v>
      </c>
      <c r="CA42" s="186" t="s">
        <v>2800</v>
      </c>
      <c r="CB42" s="186" t="s">
        <v>2693</v>
      </c>
      <c r="CC42" s="186" t="s">
        <v>2693</v>
      </c>
      <c r="CD42" s="186" t="s">
        <v>2800</v>
      </c>
      <c r="CE42" s="186" t="s">
        <v>2693</v>
      </c>
      <c r="CF42" s="186" t="s">
        <v>2693</v>
      </c>
      <c r="CG42" s="186" t="s">
        <v>2800</v>
      </c>
      <c r="CH42" s="186" t="s">
        <v>2693</v>
      </c>
      <c r="CI42" s="186" t="s">
        <v>2693</v>
      </c>
      <c r="CJ42" s="186" t="s">
        <v>2800</v>
      </c>
      <c r="CK42" s="186" t="s">
        <v>2693</v>
      </c>
      <c r="CL42" s="186" t="s">
        <v>2693</v>
      </c>
      <c r="CM42" s="186" t="s">
        <v>2800</v>
      </c>
      <c r="CN42" s="186" t="s">
        <v>2693</v>
      </c>
      <c r="CO42" s="186" t="s">
        <v>2693</v>
      </c>
      <c r="CP42" s="186" t="s">
        <v>2800</v>
      </c>
      <c r="CQ42" s="186" t="s">
        <v>2693</v>
      </c>
      <c r="CR42" s="186" t="s">
        <v>2693</v>
      </c>
      <c r="CS42" s="186" t="s">
        <v>2800</v>
      </c>
      <c r="CT42" s="186" t="s">
        <v>2693</v>
      </c>
      <c r="CU42" s="186" t="s">
        <v>2693</v>
      </c>
      <c r="CV42" s="186" t="s">
        <v>2800</v>
      </c>
      <c r="CW42" s="186" t="s">
        <v>2693</v>
      </c>
      <c r="CX42" s="186" t="s">
        <v>2693</v>
      </c>
      <c r="CY42" s="186" t="s">
        <v>2800</v>
      </c>
      <c r="CZ42" s="186" t="s">
        <v>2693</v>
      </c>
      <c r="DA42" s="186" t="s">
        <v>2693</v>
      </c>
      <c r="DB42" s="186" t="s">
        <v>2800</v>
      </c>
      <c r="DC42" s="186" t="s">
        <v>2693</v>
      </c>
      <c r="DD42" s="186" t="s">
        <v>2693</v>
      </c>
      <c r="DE42" s="186" t="s">
        <v>2800</v>
      </c>
      <c r="DF42" s="186" t="s">
        <v>2693</v>
      </c>
      <c r="DG42" s="186" t="s">
        <v>2693</v>
      </c>
      <c r="DH42" s="186" t="s">
        <v>2800</v>
      </c>
      <c r="DI42" s="186" t="s">
        <v>2693</v>
      </c>
      <c r="DJ42" s="186" t="s">
        <v>2693</v>
      </c>
      <c r="DK42" s="186" t="s">
        <v>2800</v>
      </c>
      <c r="DL42" s="186" t="s">
        <v>2693</v>
      </c>
      <c r="DM42" s="186" t="s">
        <v>2693</v>
      </c>
      <c r="DN42" s="186" t="s">
        <v>2800</v>
      </c>
      <c r="DO42" s="186" t="s">
        <v>2693</v>
      </c>
      <c r="DP42" s="186" t="s">
        <v>2693</v>
      </c>
      <c r="DQ42" s="186" t="s">
        <v>2800</v>
      </c>
      <c r="DR42" s="186" t="s">
        <v>2693</v>
      </c>
      <c r="DS42" s="186" t="s">
        <v>2693</v>
      </c>
      <c r="DT42" s="186" t="s">
        <v>2800</v>
      </c>
      <c r="DU42" s="186" t="s">
        <v>2693</v>
      </c>
      <c r="DV42" s="186" t="s">
        <v>2693</v>
      </c>
      <c r="DW42" s="186" t="s">
        <v>2800</v>
      </c>
      <c r="DX42" s="186" t="s">
        <v>2693</v>
      </c>
      <c r="DY42" s="186" t="s">
        <v>2693</v>
      </c>
      <c r="DZ42" s="186" t="s">
        <v>2800</v>
      </c>
      <c r="EA42" s="186" t="s">
        <v>2693</v>
      </c>
      <c r="EB42" s="186" t="s">
        <v>2693</v>
      </c>
      <c r="EC42" s="186" t="s">
        <v>2800</v>
      </c>
      <c r="ED42" s="186" t="s">
        <v>2693</v>
      </c>
      <c r="EE42" s="186" t="s">
        <v>2693</v>
      </c>
      <c r="EF42" s="186" t="s">
        <v>2800</v>
      </c>
      <c r="EG42" s="186" t="s">
        <v>2693</v>
      </c>
      <c r="EH42" s="186" t="s">
        <v>2693</v>
      </c>
      <c r="EI42" s="186" t="s">
        <v>2800</v>
      </c>
      <c r="EJ42" s="186" t="s">
        <v>2693</v>
      </c>
      <c r="EK42" s="186" t="s">
        <v>2693</v>
      </c>
      <c r="EL42" s="186" t="s">
        <v>2800</v>
      </c>
      <c r="EM42" s="186" t="s">
        <v>2693</v>
      </c>
      <c r="EN42" s="186" t="s">
        <v>2693</v>
      </c>
      <c r="EO42" s="186" t="s">
        <v>2800</v>
      </c>
      <c r="EP42" s="186" t="s">
        <v>2693</v>
      </c>
      <c r="EQ42" s="186" t="s">
        <v>2693</v>
      </c>
      <c r="ER42" s="186" t="s">
        <v>2800</v>
      </c>
      <c r="ES42" s="186" t="s">
        <v>2693</v>
      </c>
      <c r="ET42" s="186" t="s">
        <v>2693</v>
      </c>
    </row>
    <row r="43" spans="1:150" x14ac:dyDescent="0.3">
      <c r="A43" s="1"/>
      <c r="B43" s="184" t="s">
        <v>2943</v>
      </c>
      <c r="C43" s="184" t="s">
        <v>120</v>
      </c>
      <c r="D43" s="184" t="s">
        <v>121</v>
      </c>
      <c r="E43" s="184" t="s">
        <v>2944</v>
      </c>
      <c r="F43" s="184" t="s">
        <v>2945</v>
      </c>
      <c r="G43" s="184" t="s">
        <v>2800</v>
      </c>
      <c r="H43" s="184" t="s">
        <v>2946</v>
      </c>
      <c r="I43" s="184" t="s">
        <v>2947</v>
      </c>
      <c r="J43" s="184" t="s">
        <v>2800</v>
      </c>
      <c r="K43" s="184" t="s">
        <v>2948</v>
      </c>
      <c r="L43" s="184" t="s">
        <v>2949</v>
      </c>
      <c r="M43" s="184" t="s">
        <v>2800</v>
      </c>
      <c r="N43" s="184" t="s">
        <v>2950</v>
      </c>
      <c r="O43" s="184" t="s">
        <v>2693</v>
      </c>
      <c r="P43" s="184" t="s">
        <v>2800</v>
      </c>
      <c r="Q43" s="184" t="s">
        <v>2951</v>
      </c>
      <c r="R43" s="184" t="s">
        <v>2952</v>
      </c>
      <c r="S43" s="184" t="s">
        <v>2800</v>
      </c>
      <c r="T43" s="184" t="s">
        <v>2953</v>
      </c>
      <c r="U43" s="184" t="s">
        <v>2693</v>
      </c>
      <c r="V43" s="184" t="s">
        <v>2800</v>
      </c>
      <c r="W43" s="184" t="s">
        <v>2954</v>
      </c>
      <c r="X43" s="184" t="s">
        <v>2955</v>
      </c>
      <c r="Y43" s="184" t="s">
        <v>2800</v>
      </c>
      <c r="Z43" s="184" t="s">
        <v>2956</v>
      </c>
      <c r="AA43" s="184" t="s">
        <v>2957</v>
      </c>
      <c r="AB43" s="184" t="s">
        <v>2800</v>
      </c>
      <c r="AC43" s="184" t="s">
        <v>2958</v>
      </c>
      <c r="AD43" s="184" t="s">
        <v>2959</v>
      </c>
      <c r="AE43" s="184" t="s">
        <v>2800</v>
      </c>
      <c r="AF43" s="184" t="s">
        <v>2960</v>
      </c>
      <c r="AG43" s="184" t="s">
        <v>2693</v>
      </c>
      <c r="AH43" s="184" t="s">
        <v>2800</v>
      </c>
      <c r="AI43" s="184" t="s">
        <v>2961</v>
      </c>
      <c r="AJ43" s="184" t="s">
        <v>2693</v>
      </c>
      <c r="AK43" s="184" t="s">
        <v>2800</v>
      </c>
      <c r="AL43" s="184" t="s">
        <v>2962</v>
      </c>
      <c r="AM43" s="184" t="s">
        <v>2693</v>
      </c>
      <c r="AN43" s="184" t="s">
        <v>2800</v>
      </c>
      <c r="AO43" s="184" t="s">
        <v>2961</v>
      </c>
      <c r="AP43" s="184" t="s">
        <v>2693</v>
      </c>
      <c r="AQ43" s="184" t="s">
        <v>2800</v>
      </c>
      <c r="AR43" s="184" t="s">
        <v>2961</v>
      </c>
      <c r="AS43" s="184" t="s">
        <v>2693</v>
      </c>
      <c r="AT43" s="184" t="s">
        <v>2800</v>
      </c>
      <c r="AU43" s="184" t="s">
        <v>2961</v>
      </c>
      <c r="AV43" s="184" t="s">
        <v>2693</v>
      </c>
      <c r="AW43" s="184" t="s">
        <v>2800</v>
      </c>
      <c r="AX43" s="184" t="s">
        <v>2693</v>
      </c>
      <c r="AY43" s="184" t="s">
        <v>2963</v>
      </c>
      <c r="AZ43" s="184" t="s">
        <v>2800</v>
      </c>
      <c r="BA43" s="184" t="s">
        <v>2961</v>
      </c>
      <c r="BB43" s="184" t="s">
        <v>2693</v>
      </c>
      <c r="BC43" s="184" t="s">
        <v>2800</v>
      </c>
      <c r="BD43" s="184" t="s">
        <v>2964</v>
      </c>
      <c r="BE43" s="184" t="s">
        <v>2965</v>
      </c>
      <c r="BF43" s="184" t="s">
        <v>2800</v>
      </c>
      <c r="BG43" s="184" t="s">
        <v>2966</v>
      </c>
      <c r="BH43" s="184" t="s">
        <v>2693</v>
      </c>
      <c r="BI43" s="184" t="s">
        <v>2800</v>
      </c>
      <c r="BJ43" s="184" t="s">
        <v>2967</v>
      </c>
      <c r="BK43" s="184" t="s">
        <v>2968</v>
      </c>
      <c r="BL43" s="184" t="s">
        <v>2800</v>
      </c>
      <c r="BM43" s="184" t="s">
        <v>2969</v>
      </c>
      <c r="BN43" s="184" t="s">
        <v>2693</v>
      </c>
      <c r="BO43" s="184" t="s">
        <v>2800</v>
      </c>
      <c r="BP43" s="184" t="s">
        <v>2970</v>
      </c>
      <c r="BQ43" s="184" t="s">
        <v>2693</v>
      </c>
      <c r="BR43" s="184" t="s">
        <v>2800</v>
      </c>
      <c r="BS43" s="184" t="s">
        <v>2971</v>
      </c>
      <c r="BT43" s="184" t="s">
        <v>2972</v>
      </c>
      <c r="BU43" s="184" t="s">
        <v>2800</v>
      </c>
      <c r="BV43" s="184" t="s">
        <v>2693</v>
      </c>
      <c r="BW43" s="184" t="s">
        <v>2693</v>
      </c>
      <c r="BX43" s="184" t="s">
        <v>2800</v>
      </c>
      <c r="BY43" s="184" t="s">
        <v>2973</v>
      </c>
      <c r="BZ43" s="184" t="s">
        <v>2974</v>
      </c>
      <c r="CA43" s="184" t="s">
        <v>2800</v>
      </c>
      <c r="CB43" s="184" t="s">
        <v>2693</v>
      </c>
      <c r="CC43" s="184" t="s">
        <v>2975</v>
      </c>
      <c r="CD43" s="184" t="s">
        <v>2800</v>
      </c>
      <c r="CE43" s="184" t="s">
        <v>2976</v>
      </c>
      <c r="CF43" s="184" t="s">
        <v>2693</v>
      </c>
      <c r="CG43" s="184" t="s">
        <v>2800</v>
      </c>
      <c r="CH43" s="184" t="s">
        <v>2693</v>
      </c>
      <c r="CI43" s="184" t="s">
        <v>2977</v>
      </c>
      <c r="CJ43" s="184" t="s">
        <v>2800</v>
      </c>
      <c r="CK43" s="184" t="s">
        <v>2978</v>
      </c>
      <c r="CL43" s="184" t="s">
        <v>2979</v>
      </c>
      <c r="CM43" s="184" t="s">
        <v>2800</v>
      </c>
      <c r="CN43" s="184" t="s">
        <v>2980</v>
      </c>
      <c r="CO43" s="184" t="s">
        <v>2693</v>
      </c>
      <c r="CP43" s="184" t="s">
        <v>2800</v>
      </c>
      <c r="CQ43" s="184" t="s">
        <v>2981</v>
      </c>
      <c r="CR43" s="184" t="s">
        <v>2982</v>
      </c>
      <c r="CS43" s="184" t="s">
        <v>2800</v>
      </c>
      <c r="CT43" s="184" t="s">
        <v>2983</v>
      </c>
      <c r="CU43" s="184" t="s">
        <v>2984</v>
      </c>
      <c r="CV43" s="184" t="s">
        <v>2800</v>
      </c>
      <c r="CW43" s="184" t="s">
        <v>2985</v>
      </c>
      <c r="CX43" s="184" t="s">
        <v>2986</v>
      </c>
      <c r="CY43" s="184" t="s">
        <v>2800</v>
      </c>
      <c r="CZ43" s="184" t="s">
        <v>2987</v>
      </c>
      <c r="DA43" s="184" t="s">
        <v>2693</v>
      </c>
      <c r="DB43" s="184" t="s">
        <v>2800</v>
      </c>
      <c r="DC43" s="184" t="s">
        <v>2988</v>
      </c>
      <c r="DD43" s="184" t="s">
        <v>2989</v>
      </c>
      <c r="DE43" s="184" t="s">
        <v>2800</v>
      </c>
      <c r="DF43" s="184" t="s">
        <v>2990</v>
      </c>
      <c r="DG43" s="184" t="s">
        <v>2991</v>
      </c>
      <c r="DH43" s="184" t="s">
        <v>2800</v>
      </c>
      <c r="DI43" s="184" t="s">
        <v>2992</v>
      </c>
      <c r="DJ43" s="184" t="s">
        <v>2693</v>
      </c>
      <c r="DK43" s="184" t="s">
        <v>2800</v>
      </c>
      <c r="DL43" s="184" t="s">
        <v>2993</v>
      </c>
      <c r="DM43" s="184" t="s">
        <v>2693</v>
      </c>
      <c r="DN43" s="184" t="s">
        <v>2800</v>
      </c>
      <c r="DO43" s="184" t="s">
        <v>2994</v>
      </c>
      <c r="DP43" s="184" t="s">
        <v>2693</v>
      </c>
      <c r="DQ43" s="184" t="s">
        <v>2800</v>
      </c>
      <c r="DR43" s="184" t="s">
        <v>2995</v>
      </c>
      <c r="DS43" s="184" t="s">
        <v>2996</v>
      </c>
      <c r="DT43" s="184" t="s">
        <v>2800</v>
      </c>
      <c r="DU43" s="184" t="s">
        <v>2997</v>
      </c>
      <c r="DV43" s="184" t="s">
        <v>2693</v>
      </c>
      <c r="DW43" s="184" t="s">
        <v>2800</v>
      </c>
      <c r="DX43" s="184" t="s">
        <v>2693</v>
      </c>
      <c r="DY43" s="184" t="s">
        <v>2998</v>
      </c>
      <c r="DZ43" s="184" t="s">
        <v>2800</v>
      </c>
      <c r="EA43" s="184" t="s">
        <v>2999</v>
      </c>
      <c r="EB43" s="184" t="s">
        <v>3000</v>
      </c>
      <c r="EC43" s="184" t="s">
        <v>2800</v>
      </c>
      <c r="ED43" s="184" t="s">
        <v>2693</v>
      </c>
      <c r="EE43" s="184" t="s">
        <v>2693</v>
      </c>
      <c r="EF43" s="184" t="s">
        <v>2800</v>
      </c>
      <c r="EG43" s="184" t="s">
        <v>3001</v>
      </c>
      <c r="EH43" s="184" t="s">
        <v>2693</v>
      </c>
      <c r="EI43" s="184" t="s">
        <v>2800</v>
      </c>
      <c r="EJ43" s="184" t="s">
        <v>3002</v>
      </c>
      <c r="EK43" s="184" t="s">
        <v>2693</v>
      </c>
      <c r="EL43" s="184" t="s">
        <v>2800</v>
      </c>
      <c r="EM43" s="184" t="s">
        <v>3003</v>
      </c>
      <c r="EN43" s="184" t="s">
        <v>2693</v>
      </c>
      <c r="EO43" s="184" t="s">
        <v>2800</v>
      </c>
      <c r="EP43" s="184" t="s">
        <v>3004</v>
      </c>
      <c r="EQ43" s="184" t="s">
        <v>2693</v>
      </c>
      <c r="ER43" s="184" t="s">
        <v>2800</v>
      </c>
      <c r="ES43" s="184" t="s">
        <v>2961</v>
      </c>
      <c r="ET43" s="184" t="s">
        <v>2693</v>
      </c>
    </row>
    <row r="44" spans="1:150" x14ac:dyDescent="0.3">
      <c r="A44" s="1"/>
      <c r="B44" s="185" t="s">
        <v>3005</v>
      </c>
      <c r="C44" s="185" t="s">
        <v>120</v>
      </c>
      <c r="D44" s="185" t="s">
        <v>121</v>
      </c>
      <c r="E44" s="185" t="s">
        <v>3006</v>
      </c>
      <c r="F44" s="185" t="s">
        <v>3007</v>
      </c>
      <c r="G44" s="186" t="s">
        <v>2800</v>
      </c>
      <c r="H44" s="186" t="s">
        <v>3008</v>
      </c>
      <c r="I44" s="186" t="s">
        <v>2947</v>
      </c>
      <c r="J44" s="186" t="s">
        <v>2800</v>
      </c>
      <c r="K44" s="186" t="s">
        <v>2948</v>
      </c>
      <c r="L44" s="186" t="s">
        <v>2949</v>
      </c>
      <c r="M44" s="186" t="s">
        <v>2800</v>
      </c>
      <c r="N44" s="186" t="s">
        <v>2950</v>
      </c>
      <c r="O44" s="186" t="s">
        <v>2693</v>
      </c>
      <c r="P44" s="186" t="s">
        <v>2800</v>
      </c>
      <c r="Q44" s="186" t="s">
        <v>2951</v>
      </c>
      <c r="R44" s="186" t="s">
        <v>2952</v>
      </c>
      <c r="S44" s="186" t="s">
        <v>2800</v>
      </c>
      <c r="T44" s="186" t="s">
        <v>3009</v>
      </c>
      <c r="U44" s="186" t="s">
        <v>2693</v>
      </c>
      <c r="V44" s="186" t="s">
        <v>2800</v>
      </c>
      <c r="W44" s="186" t="s">
        <v>3010</v>
      </c>
      <c r="X44" s="186" t="s">
        <v>2693</v>
      </c>
      <c r="Y44" s="186" t="s">
        <v>2800</v>
      </c>
      <c r="Z44" s="186" t="s">
        <v>3011</v>
      </c>
      <c r="AA44" s="186" t="s">
        <v>3012</v>
      </c>
      <c r="AB44" s="186" t="s">
        <v>2800</v>
      </c>
      <c r="AC44" s="186" t="s">
        <v>2693</v>
      </c>
      <c r="AD44" s="186" t="s">
        <v>2693</v>
      </c>
      <c r="AE44" s="186" t="s">
        <v>2800</v>
      </c>
      <c r="AF44" s="186" t="s">
        <v>2960</v>
      </c>
      <c r="AG44" s="186" t="s">
        <v>2693</v>
      </c>
      <c r="AH44" s="186" t="s">
        <v>2800</v>
      </c>
      <c r="AI44" s="186" t="s">
        <v>2961</v>
      </c>
      <c r="AJ44" s="186" t="s">
        <v>2693</v>
      </c>
      <c r="AK44" s="186" t="s">
        <v>2800</v>
      </c>
      <c r="AL44" s="186" t="s">
        <v>3013</v>
      </c>
      <c r="AM44" s="186" t="s">
        <v>2693</v>
      </c>
      <c r="AN44" s="186" t="s">
        <v>2800</v>
      </c>
      <c r="AO44" s="186" t="s">
        <v>2961</v>
      </c>
      <c r="AP44" s="186" t="s">
        <v>2693</v>
      </c>
      <c r="AQ44" s="186" t="s">
        <v>2800</v>
      </c>
      <c r="AR44" s="186" t="s">
        <v>2961</v>
      </c>
      <c r="AS44" s="186" t="s">
        <v>2693</v>
      </c>
      <c r="AT44" s="186" t="s">
        <v>2800</v>
      </c>
      <c r="AU44" s="186" t="s">
        <v>2961</v>
      </c>
      <c r="AV44" s="186" t="s">
        <v>2693</v>
      </c>
      <c r="AW44" s="186" t="s">
        <v>2800</v>
      </c>
      <c r="AX44" s="186" t="s">
        <v>2693</v>
      </c>
      <c r="AY44" s="186" t="s">
        <v>2963</v>
      </c>
      <c r="AZ44" s="186" t="s">
        <v>2800</v>
      </c>
      <c r="BA44" s="186" t="s">
        <v>2961</v>
      </c>
      <c r="BB44" s="186" t="s">
        <v>2693</v>
      </c>
      <c r="BC44" s="186" t="s">
        <v>2800</v>
      </c>
      <c r="BD44" s="186" t="s">
        <v>2964</v>
      </c>
      <c r="BE44" s="186" t="s">
        <v>3014</v>
      </c>
      <c r="BF44" s="186" t="s">
        <v>2800</v>
      </c>
      <c r="BG44" s="186" t="s">
        <v>3015</v>
      </c>
      <c r="BH44" s="186" t="s">
        <v>2693</v>
      </c>
      <c r="BI44" s="186" t="s">
        <v>2800</v>
      </c>
      <c r="BJ44" s="186" t="s">
        <v>2693</v>
      </c>
      <c r="BK44" s="186" t="s">
        <v>3016</v>
      </c>
      <c r="BL44" s="186" t="s">
        <v>2800</v>
      </c>
      <c r="BM44" s="186" t="s">
        <v>3017</v>
      </c>
      <c r="BN44" s="186" t="s">
        <v>2693</v>
      </c>
      <c r="BO44" s="186" t="s">
        <v>2800</v>
      </c>
      <c r="BP44" s="186" t="s">
        <v>2693</v>
      </c>
      <c r="BQ44" s="186" t="s">
        <v>2693</v>
      </c>
      <c r="BR44" s="186" t="s">
        <v>2800</v>
      </c>
      <c r="BS44" s="186" t="s">
        <v>2971</v>
      </c>
      <c r="BT44" s="186" t="s">
        <v>3018</v>
      </c>
      <c r="BU44" s="186" t="s">
        <v>2800</v>
      </c>
      <c r="BV44" s="186" t="s">
        <v>2693</v>
      </c>
      <c r="BW44" s="186" t="s">
        <v>2693</v>
      </c>
      <c r="BX44" s="186" t="s">
        <v>2800</v>
      </c>
      <c r="BY44" s="186" t="s">
        <v>3019</v>
      </c>
      <c r="BZ44" s="186" t="s">
        <v>2693</v>
      </c>
      <c r="CA44" s="186" t="s">
        <v>2800</v>
      </c>
      <c r="CB44" s="186" t="s">
        <v>2693</v>
      </c>
      <c r="CC44" s="186" t="s">
        <v>2975</v>
      </c>
      <c r="CD44" s="186" t="s">
        <v>2800</v>
      </c>
      <c r="CE44" s="186" t="s">
        <v>2693</v>
      </c>
      <c r="CF44" s="186" t="s">
        <v>2693</v>
      </c>
      <c r="CG44" s="186" t="s">
        <v>2800</v>
      </c>
      <c r="CH44" s="186" t="s">
        <v>2693</v>
      </c>
      <c r="CI44" s="186" t="s">
        <v>2693</v>
      </c>
      <c r="CJ44" s="186" t="s">
        <v>2800</v>
      </c>
      <c r="CK44" s="186" t="s">
        <v>2693</v>
      </c>
      <c r="CL44" s="186" t="s">
        <v>2979</v>
      </c>
      <c r="CM44" s="186" t="s">
        <v>2800</v>
      </c>
      <c r="CN44" s="186" t="s">
        <v>3020</v>
      </c>
      <c r="CO44" s="186" t="s">
        <v>2693</v>
      </c>
      <c r="CP44" s="186" t="s">
        <v>2800</v>
      </c>
      <c r="CQ44" s="186" t="s">
        <v>2693</v>
      </c>
      <c r="CR44" s="186" t="s">
        <v>3021</v>
      </c>
      <c r="CS44" s="186" t="s">
        <v>2800</v>
      </c>
      <c r="CT44" s="186" t="s">
        <v>2693</v>
      </c>
      <c r="CU44" s="186" t="s">
        <v>2984</v>
      </c>
      <c r="CV44" s="186" t="s">
        <v>2800</v>
      </c>
      <c r="CW44" s="186" t="s">
        <v>2985</v>
      </c>
      <c r="CX44" s="186" t="s">
        <v>3022</v>
      </c>
      <c r="CY44" s="186" t="s">
        <v>2800</v>
      </c>
      <c r="CZ44" s="186" t="s">
        <v>2693</v>
      </c>
      <c r="DA44" s="186" t="s">
        <v>2693</v>
      </c>
      <c r="DB44" s="186" t="s">
        <v>2800</v>
      </c>
      <c r="DC44" s="186" t="s">
        <v>2988</v>
      </c>
      <c r="DD44" s="186" t="s">
        <v>2989</v>
      </c>
      <c r="DE44" s="186" t="s">
        <v>2800</v>
      </c>
      <c r="DF44" s="186" t="s">
        <v>2693</v>
      </c>
      <c r="DG44" s="186" t="s">
        <v>2693</v>
      </c>
      <c r="DH44" s="186" t="s">
        <v>2800</v>
      </c>
      <c r="DI44" s="186" t="s">
        <v>2693</v>
      </c>
      <c r="DJ44" s="186" t="s">
        <v>2693</v>
      </c>
      <c r="DK44" s="186" t="s">
        <v>2800</v>
      </c>
      <c r="DL44" s="186" t="s">
        <v>2693</v>
      </c>
      <c r="DM44" s="186" t="s">
        <v>2693</v>
      </c>
      <c r="DN44" s="186" t="s">
        <v>2800</v>
      </c>
      <c r="DO44" s="186" t="s">
        <v>2693</v>
      </c>
      <c r="DP44" s="186" t="s">
        <v>2693</v>
      </c>
      <c r="DQ44" s="186" t="s">
        <v>2800</v>
      </c>
      <c r="DR44" s="186" t="s">
        <v>2693</v>
      </c>
      <c r="DS44" s="186" t="s">
        <v>2693</v>
      </c>
      <c r="DT44" s="186" t="s">
        <v>2800</v>
      </c>
      <c r="DU44" s="186" t="s">
        <v>2693</v>
      </c>
      <c r="DV44" s="186" t="s">
        <v>2693</v>
      </c>
      <c r="DW44" s="186" t="s">
        <v>2800</v>
      </c>
      <c r="DX44" s="186" t="s">
        <v>2693</v>
      </c>
      <c r="DY44" s="186" t="s">
        <v>2693</v>
      </c>
      <c r="DZ44" s="186" t="s">
        <v>2800</v>
      </c>
      <c r="EA44" s="186" t="s">
        <v>2693</v>
      </c>
      <c r="EB44" s="186" t="s">
        <v>2693</v>
      </c>
      <c r="EC44" s="186" t="s">
        <v>2800</v>
      </c>
      <c r="ED44" s="186" t="s">
        <v>2693</v>
      </c>
      <c r="EE44" s="186" t="s">
        <v>2693</v>
      </c>
      <c r="EF44" s="186" t="s">
        <v>2800</v>
      </c>
      <c r="EG44" s="186" t="s">
        <v>2693</v>
      </c>
      <c r="EH44" s="186" t="s">
        <v>2693</v>
      </c>
      <c r="EI44" s="186" t="s">
        <v>2800</v>
      </c>
      <c r="EJ44" s="186" t="s">
        <v>2693</v>
      </c>
      <c r="EK44" s="186" t="s">
        <v>2693</v>
      </c>
      <c r="EL44" s="186" t="s">
        <v>2800</v>
      </c>
      <c r="EM44" s="186" t="s">
        <v>2693</v>
      </c>
      <c r="EN44" s="186" t="s">
        <v>2693</v>
      </c>
      <c r="EO44" s="186" t="s">
        <v>2800</v>
      </c>
      <c r="EP44" s="186" t="s">
        <v>2693</v>
      </c>
      <c r="EQ44" s="186" t="s">
        <v>2693</v>
      </c>
      <c r="ER44" s="186" t="s">
        <v>2800</v>
      </c>
      <c r="ES44" s="186" t="s">
        <v>2693</v>
      </c>
      <c r="ET44" s="186" t="s">
        <v>2693</v>
      </c>
    </row>
    <row r="45" spans="1:150" x14ac:dyDescent="0.3">
      <c r="A45" s="1"/>
      <c r="B45" s="185" t="s">
        <v>3023</v>
      </c>
      <c r="C45" s="185" t="s">
        <v>120</v>
      </c>
      <c r="D45" s="185" t="s">
        <v>121</v>
      </c>
      <c r="E45" s="185" t="s">
        <v>3024</v>
      </c>
      <c r="F45" s="185" t="s">
        <v>3025</v>
      </c>
      <c r="G45" s="186" t="s">
        <v>2800</v>
      </c>
      <c r="H45" s="186" t="s">
        <v>3026</v>
      </c>
      <c r="I45" s="186" t="s">
        <v>2693</v>
      </c>
      <c r="J45" s="186" t="s">
        <v>2800</v>
      </c>
      <c r="K45" s="186" t="s">
        <v>2693</v>
      </c>
      <c r="L45" s="186" t="s">
        <v>2693</v>
      </c>
      <c r="M45" s="186" t="s">
        <v>2800</v>
      </c>
      <c r="N45" s="186" t="s">
        <v>2693</v>
      </c>
      <c r="O45" s="186" t="s">
        <v>2693</v>
      </c>
      <c r="P45" s="186" t="s">
        <v>2800</v>
      </c>
      <c r="Q45" s="186" t="s">
        <v>2693</v>
      </c>
      <c r="R45" s="186" t="s">
        <v>2693</v>
      </c>
      <c r="S45" s="186" t="s">
        <v>2800</v>
      </c>
      <c r="T45" s="186" t="s">
        <v>3009</v>
      </c>
      <c r="U45" s="186" t="s">
        <v>2693</v>
      </c>
      <c r="V45" s="186" t="s">
        <v>2800</v>
      </c>
      <c r="W45" s="186" t="s">
        <v>3027</v>
      </c>
      <c r="X45" s="186" t="s">
        <v>2955</v>
      </c>
      <c r="Y45" s="186" t="s">
        <v>2800</v>
      </c>
      <c r="Z45" s="186" t="s">
        <v>3011</v>
      </c>
      <c r="AA45" s="186" t="s">
        <v>3012</v>
      </c>
      <c r="AB45" s="186" t="s">
        <v>2800</v>
      </c>
      <c r="AC45" s="186" t="s">
        <v>2958</v>
      </c>
      <c r="AD45" s="186" t="s">
        <v>2959</v>
      </c>
      <c r="AE45" s="186" t="s">
        <v>2800</v>
      </c>
      <c r="AF45" s="186" t="s">
        <v>2693</v>
      </c>
      <c r="AG45" s="186" t="s">
        <v>2693</v>
      </c>
      <c r="AH45" s="186" t="s">
        <v>2800</v>
      </c>
      <c r="AI45" s="186" t="s">
        <v>2693</v>
      </c>
      <c r="AJ45" s="186" t="s">
        <v>2693</v>
      </c>
      <c r="AK45" s="186" t="s">
        <v>2800</v>
      </c>
      <c r="AL45" s="186" t="s">
        <v>3013</v>
      </c>
      <c r="AM45" s="186" t="s">
        <v>2693</v>
      </c>
      <c r="AN45" s="186" t="s">
        <v>2800</v>
      </c>
      <c r="AO45" s="186" t="s">
        <v>2693</v>
      </c>
      <c r="AP45" s="186" t="s">
        <v>2693</v>
      </c>
      <c r="AQ45" s="186" t="s">
        <v>2800</v>
      </c>
      <c r="AR45" s="186" t="s">
        <v>2693</v>
      </c>
      <c r="AS45" s="186" t="s">
        <v>2693</v>
      </c>
      <c r="AT45" s="186" t="s">
        <v>2800</v>
      </c>
      <c r="AU45" s="186" t="s">
        <v>2693</v>
      </c>
      <c r="AV45" s="186" t="s">
        <v>2693</v>
      </c>
      <c r="AW45" s="186" t="s">
        <v>2800</v>
      </c>
      <c r="AX45" s="186" t="s">
        <v>2693</v>
      </c>
      <c r="AY45" s="186" t="s">
        <v>2693</v>
      </c>
      <c r="AZ45" s="186" t="s">
        <v>2800</v>
      </c>
      <c r="BA45" s="186" t="s">
        <v>2693</v>
      </c>
      <c r="BB45" s="186" t="s">
        <v>2693</v>
      </c>
      <c r="BC45" s="186" t="s">
        <v>2800</v>
      </c>
      <c r="BD45" s="186" t="s">
        <v>2693</v>
      </c>
      <c r="BE45" s="186" t="s">
        <v>3028</v>
      </c>
      <c r="BF45" s="186" t="s">
        <v>2800</v>
      </c>
      <c r="BG45" s="186" t="s">
        <v>3015</v>
      </c>
      <c r="BH45" s="186" t="s">
        <v>2693</v>
      </c>
      <c r="BI45" s="186" t="s">
        <v>2800</v>
      </c>
      <c r="BJ45" s="186" t="s">
        <v>2967</v>
      </c>
      <c r="BK45" s="186" t="s">
        <v>2853</v>
      </c>
      <c r="BL45" s="186" t="s">
        <v>2800</v>
      </c>
      <c r="BM45" s="186" t="s">
        <v>3029</v>
      </c>
      <c r="BN45" s="186" t="s">
        <v>2693</v>
      </c>
      <c r="BO45" s="186" t="s">
        <v>2800</v>
      </c>
      <c r="BP45" s="186" t="s">
        <v>2970</v>
      </c>
      <c r="BQ45" s="186" t="s">
        <v>2693</v>
      </c>
      <c r="BR45" s="186" t="s">
        <v>2800</v>
      </c>
      <c r="BS45" s="186" t="s">
        <v>2693</v>
      </c>
      <c r="BT45" s="186" t="s">
        <v>3030</v>
      </c>
      <c r="BU45" s="186" t="s">
        <v>2800</v>
      </c>
      <c r="BV45" s="186" t="s">
        <v>2693</v>
      </c>
      <c r="BW45" s="186" t="s">
        <v>2693</v>
      </c>
      <c r="BX45" s="186" t="s">
        <v>2800</v>
      </c>
      <c r="BY45" s="186" t="s">
        <v>3031</v>
      </c>
      <c r="BZ45" s="186" t="s">
        <v>2974</v>
      </c>
      <c r="CA45" s="186" t="s">
        <v>2800</v>
      </c>
      <c r="CB45" s="186" t="s">
        <v>2693</v>
      </c>
      <c r="CC45" s="186" t="s">
        <v>2693</v>
      </c>
      <c r="CD45" s="186" t="s">
        <v>2800</v>
      </c>
      <c r="CE45" s="186" t="s">
        <v>2976</v>
      </c>
      <c r="CF45" s="186" t="s">
        <v>2693</v>
      </c>
      <c r="CG45" s="186" t="s">
        <v>2800</v>
      </c>
      <c r="CH45" s="186" t="s">
        <v>2693</v>
      </c>
      <c r="CI45" s="186" t="s">
        <v>2977</v>
      </c>
      <c r="CJ45" s="186" t="s">
        <v>2800</v>
      </c>
      <c r="CK45" s="186" t="s">
        <v>2978</v>
      </c>
      <c r="CL45" s="186" t="s">
        <v>2693</v>
      </c>
      <c r="CM45" s="186" t="s">
        <v>2800</v>
      </c>
      <c r="CN45" s="186" t="s">
        <v>3020</v>
      </c>
      <c r="CO45" s="186" t="s">
        <v>2693</v>
      </c>
      <c r="CP45" s="186" t="s">
        <v>2800</v>
      </c>
      <c r="CQ45" s="186" t="s">
        <v>2981</v>
      </c>
      <c r="CR45" s="186" t="s">
        <v>3032</v>
      </c>
      <c r="CS45" s="186" t="s">
        <v>2800</v>
      </c>
      <c r="CT45" s="186" t="s">
        <v>2983</v>
      </c>
      <c r="CU45" s="186" t="s">
        <v>2693</v>
      </c>
      <c r="CV45" s="186" t="s">
        <v>2800</v>
      </c>
      <c r="CW45" s="186" t="s">
        <v>2693</v>
      </c>
      <c r="CX45" s="186" t="s">
        <v>3033</v>
      </c>
      <c r="CY45" s="186" t="s">
        <v>2800</v>
      </c>
      <c r="CZ45" s="186" t="s">
        <v>2987</v>
      </c>
      <c r="DA45" s="186" t="s">
        <v>2693</v>
      </c>
      <c r="DB45" s="186" t="s">
        <v>2800</v>
      </c>
      <c r="DC45" s="186" t="s">
        <v>2693</v>
      </c>
      <c r="DD45" s="186" t="s">
        <v>2693</v>
      </c>
      <c r="DE45" s="186" t="s">
        <v>2800</v>
      </c>
      <c r="DF45" s="186" t="s">
        <v>2990</v>
      </c>
      <c r="DG45" s="186" t="s">
        <v>2991</v>
      </c>
      <c r="DH45" s="186" t="s">
        <v>2800</v>
      </c>
      <c r="DI45" s="186" t="s">
        <v>2992</v>
      </c>
      <c r="DJ45" s="186" t="s">
        <v>2693</v>
      </c>
      <c r="DK45" s="186" t="s">
        <v>2800</v>
      </c>
      <c r="DL45" s="186" t="s">
        <v>2993</v>
      </c>
      <c r="DM45" s="186" t="s">
        <v>2693</v>
      </c>
      <c r="DN45" s="186" t="s">
        <v>2800</v>
      </c>
      <c r="DO45" s="186" t="s">
        <v>2994</v>
      </c>
      <c r="DP45" s="186" t="s">
        <v>2693</v>
      </c>
      <c r="DQ45" s="186" t="s">
        <v>2800</v>
      </c>
      <c r="DR45" s="186" t="s">
        <v>2995</v>
      </c>
      <c r="DS45" s="186" t="s">
        <v>2996</v>
      </c>
      <c r="DT45" s="186" t="s">
        <v>2800</v>
      </c>
      <c r="DU45" s="186" t="s">
        <v>2997</v>
      </c>
      <c r="DV45" s="186" t="s">
        <v>2693</v>
      </c>
      <c r="DW45" s="186" t="s">
        <v>2800</v>
      </c>
      <c r="DX45" s="186" t="s">
        <v>2693</v>
      </c>
      <c r="DY45" s="186" t="s">
        <v>2998</v>
      </c>
      <c r="DZ45" s="186" t="s">
        <v>2800</v>
      </c>
      <c r="EA45" s="186" t="s">
        <v>2999</v>
      </c>
      <c r="EB45" s="186" t="s">
        <v>3000</v>
      </c>
      <c r="EC45" s="186" t="s">
        <v>2800</v>
      </c>
      <c r="ED45" s="186" t="s">
        <v>2693</v>
      </c>
      <c r="EE45" s="186" t="s">
        <v>2693</v>
      </c>
      <c r="EF45" s="186" t="s">
        <v>2800</v>
      </c>
      <c r="EG45" s="186" t="s">
        <v>3001</v>
      </c>
      <c r="EH45" s="186" t="s">
        <v>2693</v>
      </c>
      <c r="EI45" s="186" t="s">
        <v>2800</v>
      </c>
      <c r="EJ45" s="186" t="s">
        <v>3002</v>
      </c>
      <c r="EK45" s="186" t="s">
        <v>2693</v>
      </c>
      <c r="EL45" s="186" t="s">
        <v>2800</v>
      </c>
      <c r="EM45" s="186" t="s">
        <v>3003</v>
      </c>
      <c r="EN45" s="186" t="s">
        <v>2693</v>
      </c>
      <c r="EO45" s="186" t="s">
        <v>2800</v>
      </c>
      <c r="EP45" s="186" t="s">
        <v>3004</v>
      </c>
      <c r="EQ45" s="186" t="s">
        <v>2693</v>
      </c>
      <c r="ER45" s="186" t="s">
        <v>2800</v>
      </c>
      <c r="ES45" s="186" t="s">
        <v>2961</v>
      </c>
      <c r="ET45" s="186" t="s">
        <v>2693</v>
      </c>
    </row>
    <row r="46" spans="1:150" x14ac:dyDescent="0.3">
      <c r="A46" s="1"/>
      <c r="B46" s="184" t="s">
        <v>3034</v>
      </c>
      <c r="C46" s="184" t="s">
        <v>123</v>
      </c>
      <c r="D46" s="184" t="s">
        <v>1089</v>
      </c>
      <c r="E46" s="184" t="s">
        <v>3035</v>
      </c>
      <c r="F46" s="184" t="s">
        <v>3036</v>
      </c>
      <c r="G46" s="184" t="s">
        <v>2800</v>
      </c>
      <c r="H46" s="184" t="s">
        <v>2693</v>
      </c>
      <c r="I46" s="184" t="s">
        <v>2693</v>
      </c>
      <c r="J46" s="184" t="s">
        <v>2800</v>
      </c>
      <c r="K46" s="184" t="s">
        <v>2693</v>
      </c>
      <c r="L46" s="184" t="s">
        <v>2693</v>
      </c>
      <c r="M46" s="184" t="s">
        <v>2800</v>
      </c>
      <c r="N46" s="184" t="s">
        <v>2693</v>
      </c>
      <c r="O46" s="184" t="s">
        <v>2693</v>
      </c>
      <c r="P46" s="184" t="s">
        <v>2800</v>
      </c>
      <c r="Q46" s="184" t="s">
        <v>2693</v>
      </c>
      <c r="R46" s="184" t="s">
        <v>2693</v>
      </c>
      <c r="S46" s="184" t="s">
        <v>2800</v>
      </c>
      <c r="T46" s="184" t="s">
        <v>2693</v>
      </c>
      <c r="U46" s="184" t="s">
        <v>2693</v>
      </c>
      <c r="V46" s="184" t="s">
        <v>2800</v>
      </c>
      <c r="W46" s="184" t="s">
        <v>2693</v>
      </c>
      <c r="X46" s="184" t="s">
        <v>2693</v>
      </c>
      <c r="Y46" s="184" t="s">
        <v>2800</v>
      </c>
      <c r="Z46" s="184" t="s">
        <v>2693</v>
      </c>
      <c r="AA46" s="184" t="s">
        <v>2693</v>
      </c>
      <c r="AB46" s="184" t="s">
        <v>2800</v>
      </c>
      <c r="AC46" s="184" t="s">
        <v>2693</v>
      </c>
      <c r="AD46" s="184" t="s">
        <v>2693</v>
      </c>
      <c r="AE46" s="184" t="s">
        <v>2800</v>
      </c>
      <c r="AF46" s="184" t="s">
        <v>2693</v>
      </c>
      <c r="AG46" s="184" t="s">
        <v>2693</v>
      </c>
      <c r="AH46" s="184" t="s">
        <v>2800</v>
      </c>
      <c r="AI46" s="184" t="s">
        <v>2693</v>
      </c>
      <c r="AJ46" s="184" t="s">
        <v>2693</v>
      </c>
      <c r="AK46" s="184" t="s">
        <v>2800</v>
      </c>
      <c r="AL46" s="184" t="s">
        <v>2693</v>
      </c>
      <c r="AM46" s="184" t="s">
        <v>2693</v>
      </c>
      <c r="AN46" s="184" t="s">
        <v>2800</v>
      </c>
      <c r="AO46" s="184" t="s">
        <v>2693</v>
      </c>
      <c r="AP46" s="184" t="s">
        <v>2693</v>
      </c>
      <c r="AQ46" s="184" t="s">
        <v>2800</v>
      </c>
      <c r="AR46" s="184" t="s">
        <v>2693</v>
      </c>
      <c r="AS46" s="184" t="s">
        <v>2693</v>
      </c>
      <c r="AT46" s="184" t="s">
        <v>2800</v>
      </c>
      <c r="AU46" s="184" t="s">
        <v>2693</v>
      </c>
      <c r="AV46" s="184" t="s">
        <v>2693</v>
      </c>
      <c r="AW46" s="184" t="s">
        <v>2800</v>
      </c>
      <c r="AX46" s="184" t="s">
        <v>2693</v>
      </c>
      <c r="AY46" s="184" t="s">
        <v>2693</v>
      </c>
      <c r="AZ46" s="184" t="s">
        <v>2800</v>
      </c>
      <c r="BA46" s="184" t="s">
        <v>2693</v>
      </c>
      <c r="BB46" s="184" t="s">
        <v>2693</v>
      </c>
      <c r="BC46" s="184" t="s">
        <v>2800</v>
      </c>
      <c r="BD46" s="184" t="s">
        <v>2693</v>
      </c>
      <c r="BE46" s="184" t="s">
        <v>2693</v>
      </c>
      <c r="BF46" s="184" t="s">
        <v>2800</v>
      </c>
      <c r="BG46" s="184" t="s">
        <v>2693</v>
      </c>
      <c r="BH46" s="184" t="s">
        <v>2693</v>
      </c>
      <c r="BI46" s="184" t="s">
        <v>2800</v>
      </c>
      <c r="BJ46" s="184" t="s">
        <v>2693</v>
      </c>
      <c r="BK46" s="184" t="s">
        <v>2693</v>
      </c>
      <c r="BL46" s="184" t="s">
        <v>2800</v>
      </c>
      <c r="BM46" s="184" t="s">
        <v>2693</v>
      </c>
      <c r="BN46" s="184" t="s">
        <v>2693</v>
      </c>
      <c r="BO46" s="184" t="s">
        <v>2800</v>
      </c>
      <c r="BP46" s="184" t="s">
        <v>2693</v>
      </c>
      <c r="BQ46" s="184" t="s">
        <v>2693</v>
      </c>
      <c r="BR46" s="184" t="s">
        <v>2800</v>
      </c>
      <c r="BS46" s="184" t="s">
        <v>2693</v>
      </c>
      <c r="BT46" s="184" t="s">
        <v>2693</v>
      </c>
      <c r="BU46" s="184" t="s">
        <v>2800</v>
      </c>
      <c r="BV46" s="184" t="s">
        <v>2693</v>
      </c>
      <c r="BW46" s="184" t="s">
        <v>2693</v>
      </c>
      <c r="BX46" s="184" t="s">
        <v>2800</v>
      </c>
      <c r="BY46" s="184" t="s">
        <v>2693</v>
      </c>
      <c r="BZ46" s="184" t="s">
        <v>2693</v>
      </c>
      <c r="CA46" s="184" t="s">
        <v>2800</v>
      </c>
      <c r="CB46" s="184" t="s">
        <v>2693</v>
      </c>
      <c r="CC46" s="184" t="s">
        <v>2693</v>
      </c>
      <c r="CD46" s="184" t="s">
        <v>2800</v>
      </c>
      <c r="CE46" s="184" t="s">
        <v>2693</v>
      </c>
      <c r="CF46" s="184" t="s">
        <v>2693</v>
      </c>
      <c r="CG46" s="184" t="s">
        <v>2800</v>
      </c>
      <c r="CH46" s="184" t="s">
        <v>2693</v>
      </c>
      <c r="CI46" s="184" t="s">
        <v>2693</v>
      </c>
      <c r="CJ46" s="184" t="s">
        <v>2800</v>
      </c>
      <c r="CK46" s="184" t="s">
        <v>2693</v>
      </c>
      <c r="CL46" s="184" t="s">
        <v>2693</v>
      </c>
      <c r="CM46" s="184" t="s">
        <v>2800</v>
      </c>
      <c r="CN46" s="184" t="s">
        <v>2693</v>
      </c>
      <c r="CO46" s="184" t="s">
        <v>2693</v>
      </c>
      <c r="CP46" s="184" t="s">
        <v>2800</v>
      </c>
      <c r="CQ46" s="184" t="s">
        <v>2693</v>
      </c>
      <c r="CR46" s="184" t="s">
        <v>2693</v>
      </c>
      <c r="CS46" s="184" t="s">
        <v>2800</v>
      </c>
      <c r="CT46" s="184" t="s">
        <v>2693</v>
      </c>
      <c r="CU46" s="184" t="s">
        <v>2693</v>
      </c>
      <c r="CV46" s="184" t="s">
        <v>2800</v>
      </c>
      <c r="CW46" s="184" t="s">
        <v>2693</v>
      </c>
      <c r="CX46" s="184" t="s">
        <v>2693</v>
      </c>
      <c r="CY46" s="184" t="s">
        <v>2800</v>
      </c>
      <c r="CZ46" s="184" t="s">
        <v>2693</v>
      </c>
      <c r="DA46" s="184" t="s">
        <v>2693</v>
      </c>
      <c r="DB46" s="184" t="s">
        <v>2800</v>
      </c>
      <c r="DC46" s="184" t="s">
        <v>2693</v>
      </c>
      <c r="DD46" s="184" t="s">
        <v>2693</v>
      </c>
      <c r="DE46" s="184" t="s">
        <v>2800</v>
      </c>
      <c r="DF46" s="184" t="s">
        <v>2693</v>
      </c>
      <c r="DG46" s="184" t="s">
        <v>2693</v>
      </c>
      <c r="DH46" s="184" t="s">
        <v>2800</v>
      </c>
      <c r="DI46" s="184" t="s">
        <v>2693</v>
      </c>
      <c r="DJ46" s="184" t="s">
        <v>2693</v>
      </c>
      <c r="DK46" s="184" t="s">
        <v>2800</v>
      </c>
      <c r="DL46" s="184" t="s">
        <v>2693</v>
      </c>
      <c r="DM46" s="184" t="s">
        <v>2693</v>
      </c>
      <c r="DN46" s="184" t="s">
        <v>2800</v>
      </c>
      <c r="DO46" s="184" t="s">
        <v>2693</v>
      </c>
      <c r="DP46" s="184" t="s">
        <v>2693</v>
      </c>
      <c r="DQ46" s="184" t="s">
        <v>2800</v>
      </c>
      <c r="DR46" s="184" t="s">
        <v>2693</v>
      </c>
      <c r="DS46" s="184" t="s">
        <v>2693</v>
      </c>
      <c r="DT46" s="184" t="s">
        <v>2800</v>
      </c>
      <c r="DU46" s="184" t="s">
        <v>2693</v>
      </c>
      <c r="DV46" s="184" t="s">
        <v>2693</v>
      </c>
      <c r="DW46" s="184" t="s">
        <v>2800</v>
      </c>
      <c r="DX46" s="184" t="s">
        <v>2693</v>
      </c>
      <c r="DY46" s="184" t="s">
        <v>2693</v>
      </c>
      <c r="DZ46" s="184" t="s">
        <v>2800</v>
      </c>
      <c r="EA46" s="184" t="s">
        <v>2693</v>
      </c>
      <c r="EB46" s="184" t="s">
        <v>2693</v>
      </c>
      <c r="EC46" s="184" t="s">
        <v>2800</v>
      </c>
      <c r="ED46" s="184" t="s">
        <v>2693</v>
      </c>
      <c r="EE46" s="184" t="s">
        <v>2693</v>
      </c>
      <c r="EF46" s="184" t="s">
        <v>2800</v>
      </c>
      <c r="EG46" s="184" t="s">
        <v>2693</v>
      </c>
      <c r="EH46" s="184" t="s">
        <v>2693</v>
      </c>
      <c r="EI46" s="184" t="s">
        <v>2800</v>
      </c>
      <c r="EJ46" s="184" t="s">
        <v>2693</v>
      </c>
      <c r="EK46" s="184" t="s">
        <v>2693</v>
      </c>
      <c r="EL46" s="184" t="s">
        <v>2800</v>
      </c>
      <c r="EM46" s="184" t="s">
        <v>2693</v>
      </c>
      <c r="EN46" s="184" t="s">
        <v>2693</v>
      </c>
      <c r="EO46" s="184" t="s">
        <v>2800</v>
      </c>
      <c r="EP46" s="184" t="s">
        <v>2693</v>
      </c>
      <c r="EQ46" s="184" t="s">
        <v>2693</v>
      </c>
      <c r="ER46" s="184" t="s">
        <v>2800</v>
      </c>
      <c r="ES46" s="184" t="s">
        <v>2693</v>
      </c>
      <c r="ET46" s="184" t="s">
        <v>2693</v>
      </c>
    </row>
    <row r="47" spans="1:150" x14ac:dyDescent="0.3">
      <c r="A47" s="1"/>
      <c r="B47" s="185" t="s">
        <v>3037</v>
      </c>
      <c r="C47" s="185" t="s">
        <v>123</v>
      </c>
      <c r="D47" s="185" t="s">
        <v>1089</v>
      </c>
      <c r="E47" s="185" t="s">
        <v>3038</v>
      </c>
      <c r="F47" s="185" t="s">
        <v>3039</v>
      </c>
      <c r="G47" s="186" t="s">
        <v>2800</v>
      </c>
      <c r="H47" s="186" t="s">
        <v>2693</v>
      </c>
      <c r="I47" s="186" t="s">
        <v>2693</v>
      </c>
      <c r="J47" s="186" t="s">
        <v>2800</v>
      </c>
      <c r="K47" s="186" t="s">
        <v>2693</v>
      </c>
      <c r="L47" s="186" t="s">
        <v>2693</v>
      </c>
      <c r="M47" s="186" t="s">
        <v>2800</v>
      </c>
      <c r="N47" s="186" t="s">
        <v>2693</v>
      </c>
      <c r="O47" s="186" t="s">
        <v>2693</v>
      </c>
      <c r="P47" s="186" t="s">
        <v>2800</v>
      </c>
      <c r="Q47" s="186" t="s">
        <v>2693</v>
      </c>
      <c r="R47" s="186" t="s">
        <v>2693</v>
      </c>
      <c r="S47" s="186" t="s">
        <v>2800</v>
      </c>
      <c r="T47" s="186" t="s">
        <v>2693</v>
      </c>
      <c r="U47" s="186" t="s">
        <v>2693</v>
      </c>
      <c r="V47" s="186" t="s">
        <v>2800</v>
      </c>
      <c r="W47" s="186" t="s">
        <v>2693</v>
      </c>
      <c r="X47" s="186" t="s">
        <v>2693</v>
      </c>
      <c r="Y47" s="186" t="s">
        <v>2800</v>
      </c>
      <c r="Z47" s="186" t="s">
        <v>2693</v>
      </c>
      <c r="AA47" s="186" t="s">
        <v>2693</v>
      </c>
      <c r="AB47" s="186" t="s">
        <v>2800</v>
      </c>
      <c r="AC47" s="186" t="s">
        <v>2693</v>
      </c>
      <c r="AD47" s="186" t="s">
        <v>2693</v>
      </c>
      <c r="AE47" s="186" t="s">
        <v>2800</v>
      </c>
      <c r="AF47" s="186" t="s">
        <v>2693</v>
      </c>
      <c r="AG47" s="186" t="s">
        <v>2693</v>
      </c>
      <c r="AH47" s="186" t="s">
        <v>2800</v>
      </c>
      <c r="AI47" s="186" t="s">
        <v>2693</v>
      </c>
      <c r="AJ47" s="186" t="s">
        <v>2693</v>
      </c>
      <c r="AK47" s="186" t="s">
        <v>2800</v>
      </c>
      <c r="AL47" s="186" t="s">
        <v>2693</v>
      </c>
      <c r="AM47" s="186" t="s">
        <v>2693</v>
      </c>
      <c r="AN47" s="186" t="s">
        <v>2800</v>
      </c>
      <c r="AO47" s="186" t="s">
        <v>2693</v>
      </c>
      <c r="AP47" s="186" t="s">
        <v>2693</v>
      </c>
      <c r="AQ47" s="186" t="s">
        <v>2800</v>
      </c>
      <c r="AR47" s="186" t="s">
        <v>2693</v>
      </c>
      <c r="AS47" s="186" t="s">
        <v>2693</v>
      </c>
      <c r="AT47" s="186" t="s">
        <v>2800</v>
      </c>
      <c r="AU47" s="186" t="s">
        <v>2693</v>
      </c>
      <c r="AV47" s="186" t="s">
        <v>2693</v>
      </c>
      <c r="AW47" s="186" t="s">
        <v>2800</v>
      </c>
      <c r="AX47" s="186" t="s">
        <v>2693</v>
      </c>
      <c r="AY47" s="186" t="s">
        <v>2693</v>
      </c>
      <c r="AZ47" s="186" t="s">
        <v>2800</v>
      </c>
      <c r="BA47" s="186" t="s">
        <v>2693</v>
      </c>
      <c r="BB47" s="186" t="s">
        <v>2693</v>
      </c>
      <c r="BC47" s="186" t="s">
        <v>2800</v>
      </c>
      <c r="BD47" s="186" t="s">
        <v>2693</v>
      </c>
      <c r="BE47" s="186" t="s">
        <v>2693</v>
      </c>
      <c r="BF47" s="186" t="s">
        <v>2800</v>
      </c>
      <c r="BG47" s="186" t="s">
        <v>2693</v>
      </c>
      <c r="BH47" s="186" t="s">
        <v>2693</v>
      </c>
      <c r="BI47" s="186" t="s">
        <v>2800</v>
      </c>
      <c r="BJ47" s="186" t="s">
        <v>2693</v>
      </c>
      <c r="BK47" s="186" t="s">
        <v>2693</v>
      </c>
      <c r="BL47" s="186" t="s">
        <v>2800</v>
      </c>
      <c r="BM47" s="186" t="s">
        <v>2693</v>
      </c>
      <c r="BN47" s="186" t="s">
        <v>2693</v>
      </c>
      <c r="BO47" s="186" t="s">
        <v>2800</v>
      </c>
      <c r="BP47" s="186" t="s">
        <v>2693</v>
      </c>
      <c r="BQ47" s="186" t="s">
        <v>2693</v>
      </c>
      <c r="BR47" s="186" t="s">
        <v>2800</v>
      </c>
      <c r="BS47" s="186" t="s">
        <v>2693</v>
      </c>
      <c r="BT47" s="186" t="s">
        <v>2693</v>
      </c>
      <c r="BU47" s="186" t="s">
        <v>2800</v>
      </c>
      <c r="BV47" s="186" t="s">
        <v>2693</v>
      </c>
      <c r="BW47" s="186" t="s">
        <v>2693</v>
      </c>
      <c r="BX47" s="186" t="s">
        <v>2800</v>
      </c>
      <c r="BY47" s="186" t="s">
        <v>2693</v>
      </c>
      <c r="BZ47" s="186" t="s">
        <v>2693</v>
      </c>
      <c r="CA47" s="186" t="s">
        <v>2800</v>
      </c>
      <c r="CB47" s="186" t="s">
        <v>2693</v>
      </c>
      <c r="CC47" s="186" t="s">
        <v>2693</v>
      </c>
      <c r="CD47" s="186" t="s">
        <v>2800</v>
      </c>
      <c r="CE47" s="186" t="s">
        <v>2693</v>
      </c>
      <c r="CF47" s="186" t="s">
        <v>2693</v>
      </c>
      <c r="CG47" s="186" t="s">
        <v>2800</v>
      </c>
      <c r="CH47" s="186" t="s">
        <v>2693</v>
      </c>
      <c r="CI47" s="186" t="s">
        <v>2693</v>
      </c>
      <c r="CJ47" s="186" t="s">
        <v>2800</v>
      </c>
      <c r="CK47" s="186" t="s">
        <v>2693</v>
      </c>
      <c r="CL47" s="186" t="s">
        <v>2693</v>
      </c>
      <c r="CM47" s="186" t="s">
        <v>2800</v>
      </c>
      <c r="CN47" s="186" t="s">
        <v>2693</v>
      </c>
      <c r="CO47" s="186" t="s">
        <v>2693</v>
      </c>
      <c r="CP47" s="186" t="s">
        <v>2800</v>
      </c>
      <c r="CQ47" s="186" t="s">
        <v>2693</v>
      </c>
      <c r="CR47" s="186" t="s">
        <v>2693</v>
      </c>
      <c r="CS47" s="186" t="s">
        <v>2800</v>
      </c>
      <c r="CT47" s="186" t="s">
        <v>2693</v>
      </c>
      <c r="CU47" s="186" t="s">
        <v>2693</v>
      </c>
      <c r="CV47" s="186" t="s">
        <v>2800</v>
      </c>
      <c r="CW47" s="186" t="s">
        <v>2693</v>
      </c>
      <c r="CX47" s="186" t="s">
        <v>2693</v>
      </c>
      <c r="CY47" s="186" t="s">
        <v>2800</v>
      </c>
      <c r="CZ47" s="186" t="s">
        <v>2693</v>
      </c>
      <c r="DA47" s="186" t="s">
        <v>2693</v>
      </c>
      <c r="DB47" s="186" t="s">
        <v>2800</v>
      </c>
      <c r="DC47" s="186" t="s">
        <v>2693</v>
      </c>
      <c r="DD47" s="186" t="s">
        <v>2693</v>
      </c>
      <c r="DE47" s="186" t="s">
        <v>2800</v>
      </c>
      <c r="DF47" s="186" t="s">
        <v>2693</v>
      </c>
      <c r="DG47" s="186" t="s">
        <v>2693</v>
      </c>
      <c r="DH47" s="186" t="s">
        <v>2800</v>
      </c>
      <c r="DI47" s="186" t="s">
        <v>2693</v>
      </c>
      <c r="DJ47" s="186" t="s">
        <v>2693</v>
      </c>
      <c r="DK47" s="186" t="s">
        <v>2800</v>
      </c>
      <c r="DL47" s="186" t="s">
        <v>2693</v>
      </c>
      <c r="DM47" s="186" t="s">
        <v>2693</v>
      </c>
      <c r="DN47" s="186" t="s">
        <v>2800</v>
      </c>
      <c r="DO47" s="186" t="s">
        <v>2693</v>
      </c>
      <c r="DP47" s="186" t="s">
        <v>2693</v>
      </c>
      <c r="DQ47" s="186" t="s">
        <v>2800</v>
      </c>
      <c r="DR47" s="186" t="s">
        <v>2693</v>
      </c>
      <c r="DS47" s="186" t="s">
        <v>2693</v>
      </c>
      <c r="DT47" s="186" t="s">
        <v>2800</v>
      </c>
      <c r="DU47" s="186" t="s">
        <v>2693</v>
      </c>
      <c r="DV47" s="186" t="s">
        <v>2693</v>
      </c>
      <c r="DW47" s="186" t="s">
        <v>2800</v>
      </c>
      <c r="DX47" s="186" t="s">
        <v>2693</v>
      </c>
      <c r="DY47" s="186" t="s">
        <v>2693</v>
      </c>
      <c r="DZ47" s="186" t="s">
        <v>2800</v>
      </c>
      <c r="EA47" s="186" t="s">
        <v>2693</v>
      </c>
      <c r="EB47" s="186" t="s">
        <v>2693</v>
      </c>
      <c r="EC47" s="186" t="s">
        <v>2800</v>
      </c>
      <c r="ED47" s="186" t="s">
        <v>2693</v>
      </c>
      <c r="EE47" s="186" t="s">
        <v>2693</v>
      </c>
      <c r="EF47" s="186" t="s">
        <v>2800</v>
      </c>
      <c r="EG47" s="186" t="s">
        <v>2693</v>
      </c>
      <c r="EH47" s="186" t="s">
        <v>2693</v>
      </c>
      <c r="EI47" s="186" t="s">
        <v>2800</v>
      </c>
      <c r="EJ47" s="186" t="s">
        <v>2693</v>
      </c>
      <c r="EK47" s="186" t="s">
        <v>2693</v>
      </c>
      <c r="EL47" s="186" t="s">
        <v>2800</v>
      </c>
      <c r="EM47" s="186" t="s">
        <v>2693</v>
      </c>
      <c r="EN47" s="186" t="s">
        <v>2693</v>
      </c>
      <c r="EO47" s="186" t="s">
        <v>2800</v>
      </c>
      <c r="EP47" s="186" t="s">
        <v>2693</v>
      </c>
      <c r="EQ47" s="186" t="s">
        <v>2693</v>
      </c>
      <c r="ER47" s="186" t="s">
        <v>2800</v>
      </c>
      <c r="ES47" s="186" t="s">
        <v>2693</v>
      </c>
      <c r="ET47" s="186" t="s">
        <v>2693</v>
      </c>
    </row>
    <row r="48" spans="1:150" x14ac:dyDescent="0.3">
      <c r="A48" s="1"/>
      <c r="B48" s="185" t="s">
        <v>3040</v>
      </c>
      <c r="C48" s="185" t="s">
        <v>123</v>
      </c>
      <c r="D48" s="185" t="s">
        <v>1089</v>
      </c>
      <c r="E48" s="185" t="s">
        <v>3041</v>
      </c>
      <c r="F48" s="185" t="s">
        <v>3042</v>
      </c>
      <c r="G48" s="186" t="s">
        <v>2800</v>
      </c>
      <c r="H48" s="186" t="s">
        <v>874</v>
      </c>
      <c r="I48" s="186" t="s">
        <v>874</v>
      </c>
      <c r="J48" s="186" t="s">
        <v>2800</v>
      </c>
      <c r="K48" s="186" t="s">
        <v>874</v>
      </c>
      <c r="L48" s="186" t="s">
        <v>874</v>
      </c>
      <c r="M48" s="186" t="s">
        <v>2800</v>
      </c>
      <c r="N48" s="186" t="s">
        <v>874</v>
      </c>
      <c r="O48" s="186" t="s">
        <v>874</v>
      </c>
      <c r="P48" s="186" t="s">
        <v>2800</v>
      </c>
      <c r="Q48" s="186" t="s">
        <v>874</v>
      </c>
      <c r="R48" s="186" t="s">
        <v>874</v>
      </c>
      <c r="S48" s="186" t="s">
        <v>2800</v>
      </c>
      <c r="T48" s="186" t="s">
        <v>874</v>
      </c>
      <c r="U48" s="186" t="s">
        <v>874</v>
      </c>
      <c r="V48" s="186" t="s">
        <v>2800</v>
      </c>
      <c r="W48" s="186" t="s">
        <v>874</v>
      </c>
      <c r="X48" s="186" t="s">
        <v>874</v>
      </c>
      <c r="Y48" s="186" t="s">
        <v>2800</v>
      </c>
      <c r="Z48" s="186" t="s">
        <v>874</v>
      </c>
      <c r="AA48" s="186" t="s">
        <v>874</v>
      </c>
      <c r="AB48" s="186" t="s">
        <v>2800</v>
      </c>
      <c r="AC48" s="186" t="s">
        <v>874</v>
      </c>
      <c r="AD48" s="186" t="s">
        <v>874</v>
      </c>
      <c r="AE48" s="186" t="s">
        <v>2800</v>
      </c>
      <c r="AF48" s="186" t="s">
        <v>874</v>
      </c>
      <c r="AG48" s="186" t="s">
        <v>874</v>
      </c>
      <c r="AH48" s="186" t="s">
        <v>2800</v>
      </c>
      <c r="AI48" s="186" t="s">
        <v>874</v>
      </c>
      <c r="AJ48" s="186" t="s">
        <v>874</v>
      </c>
      <c r="AK48" s="186" t="s">
        <v>2800</v>
      </c>
      <c r="AL48" s="186" t="s">
        <v>874</v>
      </c>
      <c r="AM48" s="186" t="s">
        <v>874</v>
      </c>
      <c r="AN48" s="186" t="s">
        <v>2800</v>
      </c>
      <c r="AO48" s="186" t="s">
        <v>874</v>
      </c>
      <c r="AP48" s="186" t="s">
        <v>874</v>
      </c>
      <c r="AQ48" s="186" t="s">
        <v>2800</v>
      </c>
      <c r="AR48" s="186" t="s">
        <v>874</v>
      </c>
      <c r="AS48" s="186" t="s">
        <v>874</v>
      </c>
      <c r="AT48" s="186" t="s">
        <v>2800</v>
      </c>
      <c r="AU48" s="186" t="s">
        <v>874</v>
      </c>
      <c r="AV48" s="186" t="s">
        <v>874</v>
      </c>
      <c r="AW48" s="186" t="s">
        <v>2800</v>
      </c>
      <c r="AX48" s="186" t="s">
        <v>874</v>
      </c>
      <c r="AY48" s="186" t="s">
        <v>874</v>
      </c>
      <c r="AZ48" s="186" t="s">
        <v>2800</v>
      </c>
      <c r="BA48" s="186" t="s">
        <v>874</v>
      </c>
      <c r="BB48" s="186" t="s">
        <v>874</v>
      </c>
      <c r="BC48" s="186" t="s">
        <v>2800</v>
      </c>
      <c r="BD48" s="186" t="s">
        <v>874</v>
      </c>
      <c r="BE48" s="186" t="s">
        <v>874</v>
      </c>
      <c r="BF48" s="186" t="s">
        <v>2800</v>
      </c>
      <c r="BG48" s="186" t="s">
        <v>874</v>
      </c>
      <c r="BH48" s="186" t="s">
        <v>874</v>
      </c>
      <c r="BI48" s="186" t="s">
        <v>2800</v>
      </c>
      <c r="BJ48" s="186" t="s">
        <v>874</v>
      </c>
      <c r="BK48" s="186" t="s">
        <v>874</v>
      </c>
      <c r="BL48" s="186" t="s">
        <v>2800</v>
      </c>
      <c r="BM48" s="186" t="s">
        <v>874</v>
      </c>
      <c r="BN48" s="186" t="s">
        <v>874</v>
      </c>
      <c r="BO48" s="186" t="s">
        <v>2800</v>
      </c>
      <c r="BP48" s="186" t="s">
        <v>874</v>
      </c>
      <c r="BQ48" s="186" t="s">
        <v>874</v>
      </c>
      <c r="BR48" s="186" t="s">
        <v>2800</v>
      </c>
      <c r="BS48" s="186" t="s">
        <v>874</v>
      </c>
      <c r="BT48" s="186" t="s">
        <v>874</v>
      </c>
      <c r="BU48" s="186" t="s">
        <v>2800</v>
      </c>
      <c r="BV48" s="186" t="s">
        <v>874</v>
      </c>
      <c r="BW48" s="186" t="s">
        <v>874</v>
      </c>
      <c r="BX48" s="186" t="s">
        <v>2800</v>
      </c>
      <c r="BY48" s="186" t="s">
        <v>874</v>
      </c>
      <c r="BZ48" s="186" t="s">
        <v>874</v>
      </c>
      <c r="CA48" s="186" t="s">
        <v>2800</v>
      </c>
      <c r="CB48" s="186" t="s">
        <v>874</v>
      </c>
      <c r="CC48" s="186" t="s">
        <v>874</v>
      </c>
      <c r="CD48" s="186" t="s">
        <v>2800</v>
      </c>
      <c r="CE48" s="186" t="s">
        <v>874</v>
      </c>
      <c r="CF48" s="186" t="s">
        <v>874</v>
      </c>
      <c r="CG48" s="186" t="s">
        <v>2800</v>
      </c>
      <c r="CH48" s="186" t="s">
        <v>874</v>
      </c>
      <c r="CI48" s="186" t="s">
        <v>874</v>
      </c>
      <c r="CJ48" s="186" t="s">
        <v>2800</v>
      </c>
      <c r="CK48" s="186" t="s">
        <v>874</v>
      </c>
      <c r="CL48" s="186" t="s">
        <v>874</v>
      </c>
      <c r="CM48" s="186" t="s">
        <v>2800</v>
      </c>
      <c r="CN48" s="186" t="s">
        <v>874</v>
      </c>
      <c r="CO48" s="186" t="s">
        <v>874</v>
      </c>
      <c r="CP48" s="186" t="s">
        <v>2800</v>
      </c>
      <c r="CQ48" s="186" t="s">
        <v>874</v>
      </c>
      <c r="CR48" s="186" t="s">
        <v>874</v>
      </c>
      <c r="CS48" s="186" t="s">
        <v>2800</v>
      </c>
      <c r="CT48" s="186" t="s">
        <v>874</v>
      </c>
      <c r="CU48" s="186" t="s">
        <v>874</v>
      </c>
      <c r="CV48" s="186" t="s">
        <v>2800</v>
      </c>
      <c r="CW48" s="186" t="s">
        <v>874</v>
      </c>
      <c r="CX48" s="186" t="s">
        <v>874</v>
      </c>
      <c r="CY48" s="186" t="s">
        <v>2800</v>
      </c>
      <c r="CZ48" s="186" t="s">
        <v>874</v>
      </c>
      <c r="DA48" s="186" t="s">
        <v>874</v>
      </c>
      <c r="DB48" s="186" t="s">
        <v>2800</v>
      </c>
      <c r="DC48" s="186" t="s">
        <v>874</v>
      </c>
      <c r="DD48" s="186" t="s">
        <v>874</v>
      </c>
      <c r="DE48" s="186" t="s">
        <v>2800</v>
      </c>
      <c r="DF48" s="186" t="s">
        <v>874</v>
      </c>
      <c r="DG48" s="186" t="s">
        <v>874</v>
      </c>
      <c r="DH48" s="186" t="s">
        <v>2800</v>
      </c>
      <c r="DI48" s="186" t="s">
        <v>874</v>
      </c>
      <c r="DJ48" s="186" t="s">
        <v>874</v>
      </c>
      <c r="DK48" s="186" t="s">
        <v>2800</v>
      </c>
      <c r="DL48" s="186" t="s">
        <v>874</v>
      </c>
      <c r="DM48" s="186" t="s">
        <v>874</v>
      </c>
      <c r="DN48" s="186" t="s">
        <v>2800</v>
      </c>
      <c r="DO48" s="186" t="s">
        <v>874</v>
      </c>
      <c r="DP48" s="186" t="s">
        <v>874</v>
      </c>
      <c r="DQ48" s="186" t="s">
        <v>2800</v>
      </c>
      <c r="DR48" s="186" t="s">
        <v>874</v>
      </c>
      <c r="DS48" s="186" t="s">
        <v>874</v>
      </c>
      <c r="DT48" s="186" t="s">
        <v>2800</v>
      </c>
      <c r="DU48" s="186" t="s">
        <v>874</v>
      </c>
      <c r="DV48" s="186" t="s">
        <v>874</v>
      </c>
      <c r="DW48" s="186" t="s">
        <v>2800</v>
      </c>
      <c r="DX48" s="186" t="s">
        <v>874</v>
      </c>
      <c r="DY48" s="186" t="s">
        <v>874</v>
      </c>
      <c r="DZ48" s="186" t="s">
        <v>2800</v>
      </c>
      <c r="EA48" s="186" t="s">
        <v>874</v>
      </c>
      <c r="EB48" s="186" t="s">
        <v>874</v>
      </c>
      <c r="EC48" s="186" t="s">
        <v>2800</v>
      </c>
      <c r="ED48" s="186" t="s">
        <v>874</v>
      </c>
      <c r="EE48" s="186" t="s">
        <v>874</v>
      </c>
      <c r="EF48" s="186" t="s">
        <v>2800</v>
      </c>
      <c r="EG48" s="186" t="s">
        <v>874</v>
      </c>
      <c r="EH48" s="186" t="s">
        <v>874</v>
      </c>
      <c r="EI48" s="186" t="s">
        <v>2800</v>
      </c>
      <c r="EJ48" s="186" t="s">
        <v>874</v>
      </c>
      <c r="EK48" s="186" t="s">
        <v>874</v>
      </c>
      <c r="EL48" s="186" t="s">
        <v>2800</v>
      </c>
      <c r="EM48" s="186" t="s">
        <v>874</v>
      </c>
      <c r="EN48" s="186" t="s">
        <v>874</v>
      </c>
      <c r="EO48" s="186" t="s">
        <v>2800</v>
      </c>
      <c r="EP48" s="186" t="s">
        <v>874</v>
      </c>
      <c r="EQ48" s="186" t="s">
        <v>874</v>
      </c>
      <c r="ER48" s="186" t="s">
        <v>2800</v>
      </c>
      <c r="ES48" s="186" t="s">
        <v>874</v>
      </c>
      <c r="ET48" s="186" t="s">
        <v>874</v>
      </c>
    </row>
    <row r="49" spans="1:150" x14ac:dyDescent="0.3">
      <c r="A49" s="1"/>
      <c r="B49" s="184" t="s">
        <v>3043</v>
      </c>
      <c r="C49" s="184" t="s">
        <v>36</v>
      </c>
      <c r="D49" s="184" t="s">
        <v>929</v>
      </c>
      <c r="E49" s="184" t="s">
        <v>3044</v>
      </c>
      <c r="F49" s="184" t="s">
        <v>3045</v>
      </c>
      <c r="G49" s="184" t="s">
        <v>2800</v>
      </c>
      <c r="H49" s="184" t="s">
        <v>3046</v>
      </c>
      <c r="I49" s="184" t="s">
        <v>3047</v>
      </c>
      <c r="J49" s="184" t="s">
        <v>2800</v>
      </c>
      <c r="K49" s="184" t="s">
        <v>2693</v>
      </c>
      <c r="L49" s="184" t="s">
        <v>3048</v>
      </c>
      <c r="M49" s="184" t="s">
        <v>2800</v>
      </c>
      <c r="N49" s="184" t="s">
        <v>3049</v>
      </c>
      <c r="O49" s="184" t="s">
        <v>3050</v>
      </c>
      <c r="P49" s="184" t="s">
        <v>2800</v>
      </c>
      <c r="Q49" s="184" t="s">
        <v>2693</v>
      </c>
      <c r="R49" s="184" t="s">
        <v>2693</v>
      </c>
      <c r="S49" s="184" t="s">
        <v>2800</v>
      </c>
      <c r="T49" s="184" t="s">
        <v>2693</v>
      </c>
      <c r="U49" s="184" t="s">
        <v>3051</v>
      </c>
      <c r="V49" s="184" t="s">
        <v>2800</v>
      </c>
      <c r="W49" s="184" t="s">
        <v>2693</v>
      </c>
      <c r="X49" s="184" t="s">
        <v>2693</v>
      </c>
      <c r="Y49" s="184" t="s">
        <v>2800</v>
      </c>
      <c r="Z49" s="184" t="s">
        <v>3052</v>
      </c>
      <c r="AA49" s="184" t="s">
        <v>3053</v>
      </c>
      <c r="AB49" s="184" t="s">
        <v>2800</v>
      </c>
      <c r="AC49" s="184" t="s">
        <v>3054</v>
      </c>
      <c r="AD49" s="184" t="s">
        <v>2693</v>
      </c>
      <c r="AE49" s="184" t="s">
        <v>2800</v>
      </c>
      <c r="AF49" s="184" t="s">
        <v>3055</v>
      </c>
      <c r="AG49" s="184" t="s">
        <v>2693</v>
      </c>
      <c r="AH49" s="184" t="s">
        <v>2800</v>
      </c>
      <c r="AI49" s="184" t="s">
        <v>3056</v>
      </c>
      <c r="AJ49" s="184" t="s">
        <v>2693</v>
      </c>
      <c r="AK49" s="184" t="s">
        <v>2800</v>
      </c>
      <c r="AL49" s="184" t="s">
        <v>3057</v>
      </c>
      <c r="AM49" s="184" t="s">
        <v>3058</v>
      </c>
      <c r="AN49" s="184" t="s">
        <v>2800</v>
      </c>
      <c r="AO49" s="184" t="s">
        <v>3056</v>
      </c>
      <c r="AP49" s="184" t="s">
        <v>2693</v>
      </c>
      <c r="AQ49" s="184" t="s">
        <v>2800</v>
      </c>
      <c r="AR49" s="184" t="s">
        <v>3059</v>
      </c>
      <c r="AS49" s="184" t="s">
        <v>3060</v>
      </c>
      <c r="AT49" s="184" t="s">
        <v>2800</v>
      </c>
      <c r="AU49" s="184" t="s">
        <v>3056</v>
      </c>
      <c r="AV49" s="184" t="s">
        <v>2693</v>
      </c>
      <c r="AW49" s="184" t="s">
        <v>2800</v>
      </c>
      <c r="AX49" s="184" t="s">
        <v>3061</v>
      </c>
      <c r="AY49" s="184" t="s">
        <v>3062</v>
      </c>
      <c r="AZ49" s="184" t="s">
        <v>2800</v>
      </c>
      <c r="BA49" s="184" t="s">
        <v>3063</v>
      </c>
      <c r="BB49" s="184" t="s">
        <v>3064</v>
      </c>
      <c r="BC49" s="184" t="s">
        <v>2800</v>
      </c>
      <c r="BD49" s="184" t="s">
        <v>3065</v>
      </c>
      <c r="BE49" s="184" t="s">
        <v>2693</v>
      </c>
      <c r="BF49" s="184" t="s">
        <v>2800</v>
      </c>
      <c r="BG49" s="184" t="s">
        <v>3066</v>
      </c>
      <c r="BH49" s="184" t="s">
        <v>2693</v>
      </c>
      <c r="BI49" s="184" t="s">
        <v>2800</v>
      </c>
      <c r="BJ49" s="184" t="s">
        <v>3067</v>
      </c>
      <c r="BK49" s="184" t="s">
        <v>3068</v>
      </c>
      <c r="BL49" s="184" t="s">
        <v>2800</v>
      </c>
      <c r="BM49" s="184" t="s">
        <v>2693</v>
      </c>
      <c r="BN49" s="184" t="s">
        <v>3069</v>
      </c>
      <c r="BO49" s="184" t="s">
        <v>2800</v>
      </c>
      <c r="BP49" s="184" t="s">
        <v>3070</v>
      </c>
      <c r="BQ49" s="184" t="s">
        <v>3071</v>
      </c>
      <c r="BR49" s="184" t="s">
        <v>2800</v>
      </c>
      <c r="BS49" s="184" t="s">
        <v>2693</v>
      </c>
      <c r="BT49" s="184" t="s">
        <v>3056</v>
      </c>
      <c r="BU49" s="184" t="s">
        <v>2800</v>
      </c>
      <c r="BV49" s="184" t="s">
        <v>2693</v>
      </c>
      <c r="BW49" s="184" t="s">
        <v>3072</v>
      </c>
      <c r="BX49" s="184" t="s">
        <v>2800</v>
      </c>
      <c r="BY49" s="184" t="s">
        <v>2693</v>
      </c>
      <c r="BZ49" s="184" t="s">
        <v>3073</v>
      </c>
      <c r="CA49" s="184" t="s">
        <v>2800</v>
      </c>
      <c r="CB49" s="184" t="s">
        <v>2693</v>
      </c>
      <c r="CC49" s="184" t="s">
        <v>3074</v>
      </c>
      <c r="CD49" s="184" t="s">
        <v>2800</v>
      </c>
      <c r="CE49" s="184" t="s">
        <v>2693</v>
      </c>
      <c r="CF49" s="184" t="s">
        <v>3056</v>
      </c>
      <c r="CG49" s="184" t="s">
        <v>2800</v>
      </c>
      <c r="CH49" s="184" t="s">
        <v>3075</v>
      </c>
      <c r="CI49" s="184" t="s">
        <v>3056</v>
      </c>
      <c r="CJ49" s="184" t="s">
        <v>2800</v>
      </c>
      <c r="CK49" s="184" t="s">
        <v>2853</v>
      </c>
      <c r="CL49" s="184" t="s">
        <v>2693</v>
      </c>
      <c r="CM49" s="184" t="s">
        <v>2800</v>
      </c>
      <c r="CN49" s="184" t="s">
        <v>2693</v>
      </c>
      <c r="CO49" s="184" t="s">
        <v>2693</v>
      </c>
      <c r="CP49" s="184" t="s">
        <v>2800</v>
      </c>
      <c r="CQ49" s="184" t="s">
        <v>2693</v>
      </c>
      <c r="CR49" s="184" t="s">
        <v>3076</v>
      </c>
      <c r="CS49" s="184" t="s">
        <v>2800</v>
      </c>
      <c r="CT49" s="184" t="s">
        <v>2693</v>
      </c>
      <c r="CU49" s="184" t="s">
        <v>3056</v>
      </c>
      <c r="CV49" s="184" t="s">
        <v>2800</v>
      </c>
      <c r="CW49" s="184" t="s">
        <v>2853</v>
      </c>
      <c r="CX49" s="184" t="s">
        <v>2693</v>
      </c>
      <c r="CY49" s="184" t="s">
        <v>2800</v>
      </c>
      <c r="CZ49" s="184" t="s">
        <v>2693</v>
      </c>
      <c r="DA49" s="184" t="s">
        <v>3077</v>
      </c>
      <c r="DB49" s="184" t="s">
        <v>2800</v>
      </c>
      <c r="DC49" s="184" t="s">
        <v>3078</v>
      </c>
      <c r="DD49" s="184" t="s">
        <v>3079</v>
      </c>
      <c r="DE49" s="184" t="s">
        <v>2800</v>
      </c>
      <c r="DF49" s="184" t="s">
        <v>3080</v>
      </c>
      <c r="DG49" s="184" t="s">
        <v>3081</v>
      </c>
      <c r="DH49" s="184" t="s">
        <v>2800</v>
      </c>
      <c r="DI49" s="184" t="s">
        <v>3082</v>
      </c>
      <c r="DJ49" s="184" t="s">
        <v>3083</v>
      </c>
      <c r="DK49" s="184" t="s">
        <v>2800</v>
      </c>
      <c r="DL49" s="184" t="s">
        <v>3084</v>
      </c>
      <c r="DM49" s="184" t="s">
        <v>2693</v>
      </c>
      <c r="DN49" s="184" t="s">
        <v>2800</v>
      </c>
      <c r="DO49" s="184" t="s">
        <v>2693</v>
      </c>
      <c r="DP49" s="184" t="s">
        <v>3085</v>
      </c>
      <c r="DQ49" s="184" t="s">
        <v>2800</v>
      </c>
      <c r="DR49" s="184" t="s">
        <v>3086</v>
      </c>
      <c r="DS49" s="184" t="s">
        <v>2693</v>
      </c>
      <c r="DT49" s="184" t="s">
        <v>2800</v>
      </c>
      <c r="DU49" s="184" t="s">
        <v>3056</v>
      </c>
      <c r="DV49" s="184" t="s">
        <v>2693</v>
      </c>
      <c r="DW49" s="184" t="s">
        <v>2800</v>
      </c>
      <c r="DX49" s="184" t="s">
        <v>3087</v>
      </c>
      <c r="DY49" s="184" t="s">
        <v>3088</v>
      </c>
      <c r="DZ49" s="184" t="s">
        <v>2800</v>
      </c>
      <c r="EA49" s="184" t="s">
        <v>2693</v>
      </c>
      <c r="EB49" s="184" t="s">
        <v>2693</v>
      </c>
      <c r="EC49" s="184" t="s">
        <v>2800</v>
      </c>
      <c r="ED49" s="184" t="s">
        <v>2693</v>
      </c>
      <c r="EE49" s="184" t="s">
        <v>3089</v>
      </c>
      <c r="EF49" s="184" t="s">
        <v>2800</v>
      </c>
      <c r="EG49" s="184" t="s">
        <v>2693</v>
      </c>
      <c r="EH49" s="184" t="s">
        <v>3090</v>
      </c>
      <c r="EI49" s="184" t="s">
        <v>2800</v>
      </c>
      <c r="EJ49" s="184" t="s">
        <v>2693</v>
      </c>
      <c r="EK49" s="184" t="s">
        <v>3091</v>
      </c>
      <c r="EL49" s="184" t="s">
        <v>2800</v>
      </c>
      <c r="EM49" s="184" t="s">
        <v>2693</v>
      </c>
      <c r="EN49" s="184" t="s">
        <v>3092</v>
      </c>
      <c r="EO49" s="184" t="s">
        <v>2800</v>
      </c>
      <c r="EP49" s="184" t="s">
        <v>3093</v>
      </c>
      <c r="EQ49" s="184" t="s">
        <v>2693</v>
      </c>
      <c r="ER49" s="184" t="s">
        <v>2800</v>
      </c>
      <c r="ES49" s="184" t="s">
        <v>3094</v>
      </c>
      <c r="ET49" s="184" t="s">
        <v>2693</v>
      </c>
    </row>
    <row r="50" spans="1:150" x14ac:dyDescent="0.3">
      <c r="A50" s="1"/>
      <c r="B50" s="185" t="s">
        <v>3095</v>
      </c>
      <c r="C50" s="185" t="s">
        <v>36</v>
      </c>
      <c r="D50" s="185" t="s">
        <v>929</v>
      </c>
      <c r="E50" s="185" t="s">
        <v>3096</v>
      </c>
      <c r="F50" s="185" t="s">
        <v>3097</v>
      </c>
      <c r="G50" s="186" t="s">
        <v>2800</v>
      </c>
      <c r="H50" s="186" t="s">
        <v>2693</v>
      </c>
      <c r="I50" s="186" t="s">
        <v>2693</v>
      </c>
      <c r="J50" s="186" t="s">
        <v>2800</v>
      </c>
      <c r="K50" s="186" t="s">
        <v>2693</v>
      </c>
      <c r="L50" s="186" t="s">
        <v>2693</v>
      </c>
      <c r="M50" s="186" t="s">
        <v>2800</v>
      </c>
      <c r="N50" s="186" t="s">
        <v>2693</v>
      </c>
      <c r="O50" s="186" t="s">
        <v>2693</v>
      </c>
      <c r="P50" s="186" t="s">
        <v>2800</v>
      </c>
      <c r="Q50" s="186" t="s">
        <v>2693</v>
      </c>
      <c r="R50" s="186" t="s">
        <v>2693</v>
      </c>
      <c r="S50" s="186" t="s">
        <v>2800</v>
      </c>
      <c r="T50" s="186" t="s">
        <v>2693</v>
      </c>
      <c r="U50" s="186" t="s">
        <v>2693</v>
      </c>
      <c r="V50" s="186" t="s">
        <v>2800</v>
      </c>
      <c r="W50" s="186" t="s">
        <v>2693</v>
      </c>
      <c r="X50" s="186" t="s">
        <v>2693</v>
      </c>
      <c r="Y50" s="186" t="s">
        <v>2800</v>
      </c>
      <c r="Z50" s="186" t="s">
        <v>2693</v>
      </c>
      <c r="AA50" s="186" t="s">
        <v>2693</v>
      </c>
      <c r="AB50" s="186" t="s">
        <v>2800</v>
      </c>
      <c r="AC50" s="186" t="s">
        <v>2693</v>
      </c>
      <c r="AD50" s="186" t="s">
        <v>2693</v>
      </c>
      <c r="AE50" s="186" t="s">
        <v>2800</v>
      </c>
      <c r="AF50" s="186" t="s">
        <v>2693</v>
      </c>
      <c r="AG50" s="186" t="s">
        <v>2693</v>
      </c>
      <c r="AH50" s="186" t="s">
        <v>2800</v>
      </c>
      <c r="AI50" s="186" t="s">
        <v>2693</v>
      </c>
      <c r="AJ50" s="186" t="s">
        <v>2693</v>
      </c>
      <c r="AK50" s="186" t="s">
        <v>2800</v>
      </c>
      <c r="AL50" s="186" t="s">
        <v>3098</v>
      </c>
      <c r="AM50" s="186" t="s">
        <v>3099</v>
      </c>
      <c r="AN50" s="186" t="s">
        <v>2800</v>
      </c>
      <c r="AO50" s="186" t="s">
        <v>2693</v>
      </c>
      <c r="AP50" s="186" t="s">
        <v>2693</v>
      </c>
      <c r="AQ50" s="186" t="s">
        <v>2800</v>
      </c>
      <c r="AR50" s="186" t="s">
        <v>2693</v>
      </c>
      <c r="AS50" s="186" t="s">
        <v>2693</v>
      </c>
      <c r="AT50" s="186" t="s">
        <v>2800</v>
      </c>
      <c r="AU50" s="186" t="s">
        <v>2693</v>
      </c>
      <c r="AV50" s="186" t="s">
        <v>2693</v>
      </c>
      <c r="AW50" s="186" t="s">
        <v>2800</v>
      </c>
      <c r="AX50" s="186" t="s">
        <v>2693</v>
      </c>
      <c r="AY50" s="186" t="s">
        <v>2693</v>
      </c>
      <c r="AZ50" s="186" t="s">
        <v>2800</v>
      </c>
      <c r="BA50" s="186" t="s">
        <v>2693</v>
      </c>
      <c r="BB50" s="186" t="s">
        <v>2693</v>
      </c>
      <c r="BC50" s="186" t="s">
        <v>2800</v>
      </c>
      <c r="BD50" s="186" t="s">
        <v>2693</v>
      </c>
      <c r="BE50" s="186" t="s">
        <v>2693</v>
      </c>
      <c r="BF50" s="186" t="s">
        <v>2800</v>
      </c>
      <c r="BG50" s="186" t="s">
        <v>2693</v>
      </c>
      <c r="BH50" s="186" t="s">
        <v>2693</v>
      </c>
      <c r="BI50" s="186" t="s">
        <v>2800</v>
      </c>
      <c r="BJ50" s="186" t="s">
        <v>2693</v>
      </c>
      <c r="BK50" s="186" t="s">
        <v>2693</v>
      </c>
      <c r="BL50" s="186" t="s">
        <v>2800</v>
      </c>
      <c r="BM50" s="186" t="s">
        <v>2693</v>
      </c>
      <c r="BN50" s="186" t="s">
        <v>3100</v>
      </c>
      <c r="BO50" s="186" t="s">
        <v>2800</v>
      </c>
      <c r="BP50" s="186" t="s">
        <v>2693</v>
      </c>
      <c r="BQ50" s="186" t="s">
        <v>2693</v>
      </c>
      <c r="BR50" s="186" t="s">
        <v>2800</v>
      </c>
      <c r="BS50" s="186" t="s">
        <v>2693</v>
      </c>
      <c r="BT50" s="186" t="s">
        <v>3101</v>
      </c>
      <c r="BU50" s="186" t="s">
        <v>2800</v>
      </c>
      <c r="BV50" s="186" t="s">
        <v>2693</v>
      </c>
      <c r="BW50" s="186" t="s">
        <v>3102</v>
      </c>
      <c r="BX50" s="186" t="s">
        <v>2800</v>
      </c>
      <c r="BY50" s="186" t="s">
        <v>2693</v>
      </c>
      <c r="BZ50" s="186" t="s">
        <v>3103</v>
      </c>
      <c r="CA50" s="186" t="s">
        <v>2800</v>
      </c>
      <c r="CB50" s="186" t="s">
        <v>2693</v>
      </c>
      <c r="CC50" s="186" t="s">
        <v>3104</v>
      </c>
      <c r="CD50" s="186" t="s">
        <v>2800</v>
      </c>
      <c r="CE50" s="186" t="s">
        <v>2693</v>
      </c>
      <c r="CF50" s="186" t="s">
        <v>3101</v>
      </c>
      <c r="CG50" s="186" t="s">
        <v>2800</v>
      </c>
      <c r="CH50" s="186" t="s">
        <v>3075</v>
      </c>
      <c r="CI50" s="186" t="s">
        <v>2693</v>
      </c>
      <c r="CJ50" s="186" t="s">
        <v>2800</v>
      </c>
      <c r="CK50" s="186" t="s">
        <v>2693</v>
      </c>
      <c r="CL50" s="186" t="s">
        <v>2693</v>
      </c>
      <c r="CM50" s="186" t="s">
        <v>2800</v>
      </c>
      <c r="CN50" s="186" t="s">
        <v>2693</v>
      </c>
      <c r="CO50" s="186" t="s">
        <v>2693</v>
      </c>
      <c r="CP50" s="186" t="s">
        <v>2800</v>
      </c>
      <c r="CQ50" s="186" t="s">
        <v>2693</v>
      </c>
      <c r="CR50" s="186" t="s">
        <v>2693</v>
      </c>
      <c r="CS50" s="186" t="s">
        <v>2800</v>
      </c>
      <c r="CT50" s="186" t="s">
        <v>2693</v>
      </c>
      <c r="CU50" s="186" t="s">
        <v>2693</v>
      </c>
      <c r="CV50" s="186" t="s">
        <v>2800</v>
      </c>
      <c r="CW50" s="186" t="s">
        <v>2693</v>
      </c>
      <c r="CX50" s="186" t="s">
        <v>2693</v>
      </c>
      <c r="CY50" s="186" t="s">
        <v>2800</v>
      </c>
      <c r="CZ50" s="186" t="s">
        <v>2693</v>
      </c>
      <c r="DA50" s="186" t="s">
        <v>2693</v>
      </c>
      <c r="DB50" s="186" t="s">
        <v>2800</v>
      </c>
      <c r="DC50" s="186" t="s">
        <v>2693</v>
      </c>
      <c r="DD50" s="186" t="s">
        <v>2693</v>
      </c>
      <c r="DE50" s="186" t="s">
        <v>2800</v>
      </c>
      <c r="DF50" s="186" t="s">
        <v>2693</v>
      </c>
      <c r="DG50" s="186" t="s">
        <v>2693</v>
      </c>
      <c r="DH50" s="186" t="s">
        <v>2800</v>
      </c>
      <c r="DI50" s="186" t="s">
        <v>3105</v>
      </c>
      <c r="DJ50" s="186" t="s">
        <v>2693</v>
      </c>
      <c r="DK50" s="186" t="s">
        <v>2800</v>
      </c>
      <c r="DL50" s="186" t="s">
        <v>2693</v>
      </c>
      <c r="DM50" s="186" t="s">
        <v>2693</v>
      </c>
      <c r="DN50" s="186" t="s">
        <v>2800</v>
      </c>
      <c r="DO50" s="186" t="s">
        <v>2693</v>
      </c>
      <c r="DP50" s="186" t="s">
        <v>2693</v>
      </c>
      <c r="DQ50" s="186" t="s">
        <v>2800</v>
      </c>
      <c r="DR50" s="186" t="s">
        <v>2693</v>
      </c>
      <c r="DS50" s="186" t="s">
        <v>2693</v>
      </c>
      <c r="DT50" s="186" t="s">
        <v>2800</v>
      </c>
      <c r="DU50" s="186" t="s">
        <v>3106</v>
      </c>
      <c r="DV50" s="186" t="s">
        <v>2693</v>
      </c>
      <c r="DW50" s="186" t="s">
        <v>2800</v>
      </c>
      <c r="DX50" s="186" t="s">
        <v>2693</v>
      </c>
      <c r="DY50" s="186" t="s">
        <v>2693</v>
      </c>
      <c r="DZ50" s="186" t="s">
        <v>2800</v>
      </c>
      <c r="EA50" s="186" t="s">
        <v>2693</v>
      </c>
      <c r="EB50" s="186" t="s">
        <v>2693</v>
      </c>
      <c r="EC50" s="186" t="s">
        <v>2800</v>
      </c>
      <c r="ED50" s="186" t="s">
        <v>2693</v>
      </c>
      <c r="EE50" s="186" t="s">
        <v>2693</v>
      </c>
      <c r="EF50" s="186" t="s">
        <v>2800</v>
      </c>
      <c r="EG50" s="186" t="s">
        <v>2693</v>
      </c>
      <c r="EH50" s="186" t="s">
        <v>3090</v>
      </c>
      <c r="EI50" s="186" t="s">
        <v>2800</v>
      </c>
      <c r="EJ50" s="186" t="s">
        <v>2693</v>
      </c>
      <c r="EK50" s="186" t="s">
        <v>2693</v>
      </c>
      <c r="EL50" s="186" t="s">
        <v>2800</v>
      </c>
      <c r="EM50" s="186" t="s">
        <v>2693</v>
      </c>
      <c r="EN50" s="186" t="s">
        <v>2693</v>
      </c>
      <c r="EO50" s="186" t="s">
        <v>2800</v>
      </c>
      <c r="EP50" s="186" t="s">
        <v>3107</v>
      </c>
      <c r="EQ50" s="186" t="s">
        <v>2693</v>
      </c>
      <c r="ER50" s="186" t="s">
        <v>2800</v>
      </c>
      <c r="ES50" s="186" t="s">
        <v>2693</v>
      </c>
      <c r="ET50" s="186" t="s">
        <v>2693</v>
      </c>
    </row>
    <row r="51" spans="1:150" x14ac:dyDescent="0.3">
      <c r="A51" s="1"/>
      <c r="B51" s="185" t="s">
        <v>3108</v>
      </c>
      <c r="C51" s="185" t="s">
        <v>36</v>
      </c>
      <c r="D51" s="185" t="s">
        <v>929</v>
      </c>
      <c r="E51" s="185" t="s">
        <v>3109</v>
      </c>
      <c r="F51" s="185" t="s">
        <v>3110</v>
      </c>
      <c r="G51" s="186" t="s">
        <v>2800</v>
      </c>
      <c r="H51" s="186" t="s">
        <v>3046</v>
      </c>
      <c r="I51" s="186" t="s">
        <v>3111</v>
      </c>
      <c r="J51" s="186" t="s">
        <v>2800</v>
      </c>
      <c r="K51" s="186" t="s">
        <v>2693</v>
      </c>
      <c r="L51" s="186" t="s">
        <v>2693</v>
      </c>
      <c r="M51" s="186" t="s">
        <v>2800</v>
      </c>
      <c r="N51" s="186" t="s">
        <v>2693</v>
      </c>
      <c r="O51" s="186" t="s">
        <v>2693</v>
      </c>
      <c r="P51" s="186" t="s">
        <v>2800</v>
      </c>
      <c r="Q51" s="186" t="s">
        <v>2693</v>
      </c>
      <c r="R51" s="186" t="s">
        <v>2693</v>
      </c>
      <c r="S51" s="186" t="s">
        <v>2800</v>
      </c>
      <c r="T51" s="186" t="s">
        <v>2693</v>
      </c>
      <c r="U51" s="186" t="s">
        <v>2693</v>
      </c>
      <c r="V51" s="186" t="s">
        <v>2800</v>
      </c>
      <c r="W51" s="186" t="s">
        <v>2693</v>
      </c>
      <c r="X51" s="186" t="s">
        <v>2693</v>
      </c>
      <c r="Y51" s="186" t="s">
        <v>2800</v>
      </c>
      <c r="Z51" s="186" t="s">
        <v>3112</v>
      </c>
      <c r="AA51" s="186" t="s">
        <v>2693</v>
      </c>
      <c r="AB51" s="186" t="s">
        <v>2800</v>
      </c>
      <c r="AC51" s="186" t="s">
        <v>3113</v>
      </c>
      <c r="AD51" s="186" t="s">
        <v>2693</v>
      </c>
      <c r="AE51" s="186" t="s">
        <v>2800</v>
      </c>
      <c r="AF51" s="186" t="s">
        <v>3114</v>
      </c>
      <c r="AG51" s="186" t="s">
        <v>2693</v>
      </c>
      <c r="AH51" s="186" t="s">
        <v>2800</v>
      </c>
      <c r="AI51" s="186" t="s">
        <v>3115</v>
      </c>
      <c r="AJ51" s="186" t="s">
        <v>2693</v>
      </c>
      <c r="AK51" s="186" t="s">
        <v>2800</v>
      </c>
      <c r="AL51" s="186" t="s">
        <v>3116</v>
      </c>
      <c r="AM51" s="186" t="s">
        <v>3117</v>
      </c>
      <c r="AN51" s="186" t="s">
        <v>2800</v>
      </c>
      <c r="AO51" s="186" t="s">
        <v>3115</v>
      </c>
      <c r="AP51" s="186" t="s">
        <v>2693</v>
      </c>
      <c r="AQ51" s="186" t="s">
        <v>2800</v>
      </c>
      <c r="AR51" s="186" t="s">
        <v>3059</v>
      </c>
      <c r="AS51" s="186" t="s">
        <v>2693</v>
      </c>
      <c r="AT51" s="186" t="s">
        <v>2800</v>
      </c>
      <c r="AU51" s="186" t="s">
        <v>3115</v>
      </c>
      <c r="AV51" s="186" t="s">
        <v>2693</v>
      </c>
      <c r="AW51" s="186" t="s">
        <v>2800</v>
      </c>
      <c r="AX51" s="186" t="s">
        <v>2693</v>
      </c>
      <c r="AY51" s="186" t="s">
        <v>3118</v>
      </c>
      <c r="AZ51" s="186" t="s">
        <v>2800</v>
      </c>
      <c r="BA51" s="186" t="s">
        <v>3059</v>
      </c>
      <c r="BB51" s="186" t="s">
        <v>2693</v>
      </c>
      <c r="BC51" s="186" t="s">
        <v>2800</v>
      </c>
      <c r="BD51" s="186" t="s">
        <v>2693</v>
      </c>
      <c r="BE51" s="186" t="s">
        <v>2693</v>
      </c>
      <c r="BF51" s="186" t="s">
        <v>2800</v>
      </c>
      <c r="BG51" s="186" t="s">
        <v>3119</v>
      </c>
      <c r="BH51" s="186" t="s">
        <v>2693</v>
      </c>
      <c r="BI51" s="186" t="s">
        <v>2800</v>
      </c>
      <c r="BJ51" s="186" t="s">
        <v>3067</v>
      </c>
      <c r="BK51" s="186" t="s">
        <v>3068</v>
      </c>
      <c r="BL51" s="186" t="s">
        <v>2800</v>
      </c>
      <c r="BM51" s="186" t="s">
        <v>2693</v>
      </c>
      <c r="BN51" s="186" t="s">
        <v>2693</v>
      </c>
      <c r="BO51" s="186" t="s">
        <v>2800</v>
      </c>
      <c r="BP51" s="186" t="s">
        <v>3070</v>
      </c>
      <c r="BQ51" s="186" t="s">
        <v>2693</v>
      </c>
      <c r="BR51" s="186" t="s">
        <v>2800</v>
      </c>
      <c r="BS51" s="186" t="s">
        <v>2693</v>
      </c>
      <c r="BT51" s="186" t="s">
        <v>2693</v>
      </c>
      <c r="BU51" s="186" t="s">
        <v>2800</v>
      </c>
      <c r="BV51" s="186" t="s">
        <v>2693</v>
      </c>
      <c r="BW51" s="186" t="s">
        <v>2693</v>
      </c>
      <c r="BX51" s="186" t="s">
        <v>2800</v>
      </c>
      <c r="BY51" s="186" t="s">
        <v>2693</v>
      </c>
      <c r="BZ51" s="186" t="s">
        <v>3120</v>
      </c>
      <c r="CA51" s="186" t="s">
        <v>2800</v>
      </c>
      <c r="CB51" s="186" t="s">
        <v>2693</v>
      </c>
      <c r="CC51" s="186" t="s">
        <v>2693</v>
      </c>
      <c r="CD51" s="186" t="s">
        <v>2800</v>
      </c>
      <c r="CE51" s="186" t="s">
        <v>2693</v>
      </c>
      <c r="CF51" s="186" t="s">
        <v>2693</v>
      </c>
      <c r="CG51" s="186" t="s">
        <v>2800</v>
      </c>
      <c r="CH51" s="186" t="s">
        <v>2693</v>
      </c>
      <c r="CI51" s="186" t="s">
        <v>2693</v>
      </c>
      <c r="CJ51" s="186" t="s">
        <v>2800</v>
      </c>
      <c r="CK51" s="186" t="s">
        <v>2853</v>
      </c>
      <c r="CL51" s="186" t="s">
        <v>2693</v>
      </c>
      <c r="CM51" s="186" t="s">
        <v>2800</v>
      </c>
      <c r="CN51" s="186" t="s">
        <v>2693</v>
      </c>
      <c r="CO51" s="186" t="s">
        <v>2693</v>
      </c>
      <c r="CP51" s="186" t="s">
        <v>2800</v>
      </c>
      <c r="CQ51" s="186" t="s">
        <v>2693</v>
      </c>
      <c r="CR51" s="186" t="s">
        <v>2693</v>
      </c>
      <c r="CS51" s="186" t="s">
        <v>2800</v>
      </c>
      <c r="CT51" s="186" t="s">
        <v>2693</v>
      </c>
      <c r="CU51" s="186" t="s">
        <v>3121</v>
      </c>
      <c r="CV51" s="186" t="s">
        <v>2800</v>
      </c>
      <c r="CW51" s="186" t="s">
        <v>2693</v>
      </c>
      <c r="CX51" s="186" t="s">
        <v>2693</v>
      </c>
      <c r="CY51" s="186" t="s">
        <v>2800</v>
      </c>
      <c r="CZ51" s="186" t="s">
        <v>2693</v>
      </c>
      <c r="DA51" s="186" t="s">
        <v>2693</v>
      </c>
      <c r="DB51" s="186" t="s">
        <v>2800</v>
      </c>
      <c r="DC51" s="186" t="s">
        <v>2693</v>
      </c>
      <c r="DD51" s="186" t="s">
        <v>2693</v>
      </c>
      <c r="DE51" s="186" t="s">
        <v>2800</v>
      </c>
      <c r="DF51" s="186" t="s">
        <v>2693</v>
      </c>
      <c r="DG51" s="186" t="s">
        <v>2693</v>
      </c>
      <c r="DH51" s="186" t="s">
        <v>2800</v>
      </c>
      <c r="DI51" s="186" t="s">
        <v>2693</v>
      </c>
      <c r="DJ51" s="186" t="s">
        <v>2693</v>
      </c>
      <c r="DK51" s="186" t="s">
        <v>2800</v>
      </c>
      <c r="DL51" s="186" t="s">
        <v>2693</v>
      </c>
      <c r="DM51" s="186" t="s">
        <v>2693</v>
      </c>
      <c r="DN51" s="186" t="s">
        <v>2800</v>
      </c>
      <c r="DO51" s="186" t="s">
        <v>2693</v>
      </c>
      <c r="DP51" s="186" t="s">
        <v>3122</v>
      </c>
      <c r="DQ51" s="186" t="s">
        <v>2800</v>
      </c>
      <c r="DR51" s="186" t="s">
        <v>2693</v>
      </c>
      <c r="DS51" s="186" t="s">
        <v>2693</v>
      </c>
      <c r="DT51" s="186" t="s">
        <v>2800</v>
      </c>
      <c r="DU51" s="186" t="s">
        <v>3123</v>
      </c>
      <c r="DV51" s="186" t="s">
        <v>2693</v>
      </c>
      <c r="DW51" s="186" t="s">
        <v>2800</v>
      </c>
      <c r="DX51" s="186" t="s">
        <v>2693</v>
      </c>
      <c r="DY51" s="186" t="s">
        <v>2693</v>
      </c>
      <c r="DZ51" s="186" t="s">
        <v>2800</v>
      </c>
      <c r="EA51" s="186" t="s">
        <v>2693</v>
      </c>
      <c r="EB51" s="186" t="s">
        <v>2693</v>
      </c>
      <c r="EC51" s="186" t="s">
        <v>2800</v>
      </c>
      <c r="ED51" s="186" t="s">
        <v>2693</v>
      </c>
      <c r="EE51" s="186" t="s">
        <v>3089</v>
      </c>
      <c r="EF51" s="186" t="s">
        <v>2800</v>
      </c>
      <c r="EG51" s="186" t="s">
        <v>2693</v>
      </c>
      <c r="EH51" s="186" t="s">
        <v>2693</v>
      </c>
      <c r="EI51" s="186" t="s">
        <v>2800</v>
      </c>
      <c r="EJ51" s="186" t="s">
        <v>2693</v>
      </c>
      <c r="EK51" s="186" t="s">
        <v>2693</v>
      </c>
      <c r="EL51" s="186" t="s">
        <v>2800</v>
      </c>
      <c r="EM51" s="186" t="s">
        <v>2693</v>
      </c>
      <c r="EN51" s="186" t="s">
        <v>2693</v>
      </c>
      <c r="EO51" s="186" t="s">
        <v>2800</v>
      </c>
      <c r="EP51" s="186" t="s">
        <v>2693</v>
      </c>
      <c r="EQ51" s="186" t="s">
        <v>2693</v>
      </c>
      <c r="ER51" s="186" t="s">
        <v>2800</v>
      </c>
      <c r="ES51" s="186" t="s">
        <v>2693</v>
      </c>
      <c r="ET51" s="186" t="s">
        <v>2693</v>
      </c>
    </row>
    <row r="52" spans="1:150" x14ac:dyDescent="0.3">
      <c r="A52" s="1"/>
      <c r="B52" s="185" t="s">
        <v>3124</v>
      </c>
      <c r="C52" s="185" t="s">
        <v>36</v>
      </c>
      <c r="D52" s="185" t="s">
        <v>929</v>
      </c>
      <c r="E52" s="185" t="s">
        <v>3125</v>
      </c>
      <c r="F52" s="185" t="s">
        <v>3126</v>
      </c>
      <c r="G52" s="186" t="s">
        <v>2800</v>
      </c>
      <c r="H52" s="186" t="s">
        <v>2693</v>
      </c>
      <c r="I52" s="186" t="s">
        <v>3111</v>
      </c>
      <c r="J52" s="186" t="s">
        <v>2800</v>
      </c>
      <c r="K52" s="186" t="s">
        <v>2693</v>
      </c>
      <c r="L52" s="186" t="s">
        <v>3048</v>
      </c>
      <c r="M52" s="186" t="s">
        <v>2800</v>
      </c>
      <c r="N52" s="186" t="s">
        <v>3049</v>
      </c>
      <c r="O52" s="186" t="s">
        <v>3050</v>
      </c>
      <c r="P52" s="186" t="s">
        <v>2800</v>
      </c>
      <c r="Q52" s="186" t="s">
        <v>2693</v>
      </c>
      <c r="R52" s="186" t="s">
        <v>2693</v>
      </c>
      <c r="S52" s="186" t="s">
        <v>2800</v>
      </c>
      <c r="T52" s="186" t="s">
        <v>2693</v>
      </c>
      <c r="U52" s="186" t="s">
        <v>3051</v>
      </c>
      <c r="V52" s="186" t="s">
        <v>2800</v>
      </c>
      <c r="W52" s="186" t="s">
        <v>2693</v>
      </c>
      <c r="X52" s="186" t="s">
        <v>2693</v>
      </c>
      <c r="Y52" s="186" t="s">
        <v>2800</v>
      </c>
      <c r="Z52" s="186" t="s">
        <v>3112</v>
      </c>
      <c r="AA52" s="186" t="s">
        <v>2693</v>
      </c>
      <c r="AB52" s="186" t="s">
        <v>2800</v>
      </c>
      <c r="AC52" s="186" t="s">
        <v>3113</v>
      </c>
      <c r="AD52" s="186" t="s">
        <v>2693</v>
      </c>
      <c r="AE52" s="186" t="s">
        <v>2800</v>
      </c>
      <c r="AF52" s="186" t="s">
        <v>3127</v>
      </c>
      <c r="AG52" s="186" t="s">
        <v>2693</v>
      </c>
      <c r="AH52" s="186" t="s">
        <v>2800</v>
      </c>
      <c r="AI52" s="186" t="s">
        <v>3128</v>
      </c>
      <c r="AJ52" s="186" t="s">
        <v>2693</v>
      </c>
      <c r="AK52" s="186" t="s">
        <v>2800</v>
      </c>
      <c r="AL52" s="186" t="s">
        <v>2693</v>
      </c>
      <c r="AM52" s="186" t="s">
        <v>3129</v>
      </c>
      <c r="AN52" s="186" t="s">
        <v>2800</v>
      </c>
      <c r="AO52" s="186" t="s">
        <v>3128</v>
      </c>
      <c r="AP52" s="186" t="s">
        <v>2693</v>
      </c>
      <c r="AQ52" s="186" t="s">
        <v>2800</v>
      </c>
      <c r="AR52" s="186" t="s">
        <v>2693</v>
      </c>
      <c r="AS52" s="186" t="s">
        <v>3060</v>
      </c>
      <c r="AT52" s="186" t="s">
        <v>2800</v>
      </c>
      <c r="AU52" s="186" t="s">
        <v>3128</v>
      </c>
      <c r="AV52" s="186" t="s">
        <v>2693</v>
      </c>
      <c r="AW52" s="186" t="s">
        <v>2800</v>
      </c>
      <c r="AX52" s="186" t="s">
        <v>3061</v>
      </c>
      <c r="AY52" s="186" t="s">
        <v>2853</v>
      </c>
      <c r="AZ52" s="186" t="s">
        <v>2800</v>
      </c>
      <c r="BA52" s="186" t="s">
        <v>3130</v>
      </c>
      <c r="BB52" s="186" t="s">
        <v>3064</v>
      </c>
      <c r="BC52" s="186" t="s">
        <v>2800</v>
      </c>
      <c r="BD52" s="186" t="s">
        <v>3065</v>
      </c>
      <c r="BE52" s="186" t="s">
        <v>2693</v>
      </c>
      <c r="BF52" s="186" t="s">
        <v>2800</v>
      </c>
      <c r="BG52" s="186" t="s">
        <v>3119</v>
      </c>
      <c r="BH52" s="186" t="s">
        <v>2693</v>
      </c>
      <c r="BI52" s="186" t="s">
        <v>2800</v>
      </c>
      <c r="BJ52" s="186" t="s">
        <v>2693</v>
      </c>
      <c r="BK52" s="186" t="s">
        <v>2693</v>
      </c>
      <c r="BL52" s="186" t="s">
        <v>2800</v>
      </c>
      <c r="BM52" s="186" t="s">
        <v>2693</v>
      </c>
      <c r="BN52" s="186" t="s">
        <v>3131</v>
      </c>
      <c r="BO52" s="186" t="s">
        <v>2800</v>
      </c>
      <c r="BP52" s="186" t="s">
        <v>2693</v>
      </c>
      <c r="BQ52" s="186" t="s">
        <v>3132</v>
      </c>
      <c r="BR52" s="186" t="s">
        <v>2800</v>
      </c>
      <c r="BS52" s="186" t="s">
        <v>2693</v>
      </c>
      <c r="BT52" s="186" t="s">
        <v>2693</v>
      </c>
      <c r="BU52" s="186" t="s">
        <v>2800</v>
      </c>
      <c r="BV52" s="186" t="s">
        <v>2693</v>
      </c>
      <c r="BW52" s="186" t="s">
        <v>2693</v>
      </c>
      <c r="BX52" s="186" t="s">
        <v>2800</v>
      </c>
      <c r="BY52" s="186" t="s">
        <v>2693</v>
      </c>
      <c r="BZ52" s="186" t="s">
        <v>2693</v>
      </c>
      <c r="CA52" s="186" t="s">
        <v>2800</v>
      </c>
      <c r="CB52" s="186" t="s">
        <v>2693</v>
      </c>
      <c r="CC52" s="186" t="s">
        <v>3133</v>
      </c>
      <c r="CD52" s="186" t="s">
        <v>2800</v>
      </c>
      <c r="CE52" s="186" t="s">
        <v>2693</v>
      </c>
      <c r="CF52" s="186" t="s">
        <v>2693</v>
      </c>
      <c r="CG52" s="186" t="s">
        <v>2800</v>
      </c>
      <c r="CH52" s="186" t="s">
        <v>2693</v>
      </c>
      <c r="CI52" s="186" t="s">
        <v>3134</v>
      </c>
      <c r="CJ52" s="186" t="s">
        <v>2800</v>
      </c>
      <c r="CK52" s="186" t="s">
        <v>2693</v>
      </c>
      <c r="CL52" s="186" t="s">
        <v>2693</v>
      </c>
      <c r="CM52" s="186" t="s">
        <v>2800</v>
      </c>
      <c r="CN52" s="186" t="s">
        <v>2693</v>
      </c>
      <c r="CO52" s="186" t="s">
        <v>2693</v>
      </c>
      <c r="CP52" s="186" t="s">
        <v>2800</v>
      </c>
      <c r="CQ52" s="186" t="s">
        <v>2693</v>
      </c>
      <c r="CR52" s="186" t="s">
        <v>3076</v>
      </c>
      <c r="CS52" s="186" t="s">
        <v>2800</v>
      </c>
      <c r="CT52" s="186" t="s">
        <v>2693</v>
      </c>
      <c r="CU52" s="186" t="s">
        <v>3135</v>
      </c>
      <c r="CV52" s="186" t="s">
        <v>2800</v>
      </c>
      <c r="CW52" s="186" t="s">
        <v>2853</v>
      </c>
      <c r="CX52" s="186" t="s">
        <v>2693</v>
      </c>
      <c r="CY52" s="186" t="s">
        <v>2800</v>
      </c>
      <c r="CZ52" s="186" t="s">
        <v>2693</v>
      </c>
      <c r="DA52" s="186" t="s">
        <v>3077</v>
      </c>
      <c r="DB52" s="186" t="s">
        <v>2800</v>
      </c>
      <c r="DC52" s="186" t="s">
        <v>2693</v>
      </c>
      <c r="DD52" s="186" t="s">
        <v>3079</v>
      </c>
      <c r="DE52" s="186" t="s">
        <v>2800</v>
      </c>
      <c r="DF52" s="186" t="s">
        <v>3080</v>
      </c>
      <c r="DG52" s="186" t="s">
        <v>3136</v>
      </c>
      <c r="DH52" s="186" t="s">
        <v>2800</v>
      </c>
      <c r="DI52" s="186" t="s">
        <v>2693</v>
      </c>
      <c r="DJ52" s="186" t="s">
        <v>3083</v>
      </c>
      <c r="DK52" s="186" t="s">
        <v>2800</v>
      </c>
      <c r="DL52" s="186" t="s">
        <v>3137</v>
      </c>
      <c r="DM52" s="186" t="s">
        <v>2693</v>
      </c>
      <c r="DN52" s="186" t="s">
        <v>2800</v>
      </c>
      <c r="DO52" s="186" t="s">
        <v>2693</v>
      </c>
      <c r="DP52" s="186" t="s">
        <v>3138</v>
      </c>
      <c r="DQ52" s="186" t="s">
        <v>2800</v>
      </c>
      <c r="DR52" s="186" t="s">
        <v>3139</v>
      </c>
      <c r="DS52" s="186" t="s">
        <v>2693</v>
      </c>
      <c r="DT52" s="186" t="s">
        <v>2800</v>
      </c>
      <c r="DU52" s="186" t="s">
        <v>2693</v>
      </c>
      <c r="DV52" s="186" t="s">
        <v>2693</v>
      </c>
      <c r="DW52" s="186" t="s">
        <v>2800</v>
      </c>
      <c r="DX52" s="186" t="s">
        <v>2693</v>
      </c>
      <c r="DY52" s="186" t="s">
        <v>3088</v>
      </c>
      <c r="DZ52" s="186" t="s">
        <v>2800</v>
      </c>
      <c r="EA52" s="186" t="s">
        <v>2693</v>
      </c>
      <c r="EB52" s="186" t="s">
        <v>2693</v>
      </c>
      <c r="EC52" s="186" t="s">
        <v>2800</v>
      </c>
      <c r="ED52" s="186" t="s">
        <v>2693</v>
      </c>
      <c r="EE52" s="186" t="s">
        <v>2693</v>
      </c>
      <c r="EF52" s="186" t="s">
        <v>2800</v>
      </c>
      <c r="EG52" s="186" t="s">
        <v>2693</v>
      </c>
      <c r="EH52" s="186" t="s">
        <v>2693</v>
      </c>
      <c r="EI52" s="186" t="s">
        <v>2800</v>
      </c>
      <c r="EJ52" s="186" t="s">
        <v>2693</v>
      </c>
      <c r="EK52" s="186" t="s">
        <v>3140</v>
      </c>
      <c r="EL52" s="186" t="s">
        <v>2800</v>
      </c>
      <c r="EM52" s="186" t="s">
        <v>2693</v>
      </c>
      <c r="EN52" s="186" t="s">
        <v>3141</v>
      </c>
      <c r="EO52" s="186" t="s">
        <v>2800</v>
      </c>
      <c r="EP52" s="186" t="s">
        <v>3107</v>
      </c>
      <c r="EQ52" s="186" t="s">
        <v>2693</v>
      </c>
      <c r="ER52" s="186" t="s">
        <v>2800</v>
      </c>
      <c r="ES52" s="186" t="s">
        <v>3094</v>
      </c>
      <c r="ET52" s="186" t="s">
        <v>2693</v>
      </c>
    </row>
    <row r="53" spans="1:150" x14ac:dyDescent="0.3">
      <c r="A53" s="1"/>
      <c r="B53" s="185" t="s">
        <v>3142</v>
      </c>
      <c r="C53" s="185" t="s">
        <v>36</v>
      </c>
      <c r="D53" s="185" t="s">
        <v>929</v>
      </c>
      <c r="E53" s="185" t="s">
        <v>3143</v>
      </c>
      <c r="F53" s="185" t="s">
        <v>3144</v>
      </c>
      <c r="G53" s="186" t="s">
        <v>2800</v>
      </c>
      <c r="H53" s="186" t="s">
        <v>2693</v>
      </c>
      <c r="I53" s="186" t="s">
        <v>2693</v>
      </c>
      <c r="J53" s="186" t="s">
        <v>2800</v>
      </c>
      <c r="K53" s="186" t="s">
        <v>2693</v>
      </c>
      <c r="L53" s="186" t="s">
        <v>2693</v>
      </c>
      <c r="M53" s="186" t="s">
        <v>2800</v>
      </c>
      <c r="N53" s="186" t="s">
        <v>2693</v>
      </c>
      <c r="O53" s="186" t="s">
        <v>2693</v>
      </c>
      <c r="P53" s="186" t="s">
        <v>2800</v>
      </c>
      <c r="Q53" s="186" t="s">
        <v>2693</v>
      </c>
      <c r="R53" s="186" t="s">
        <v>2693</v>
      </c>
      <c r="S53" s="186" t="s">
        <v>2800</v>
      </c>
      <c r="T53" s="186" t="s">
        <v>2693</v>
      </c>
      <c r="U53" s="186" t="s">
        <v>2693</v>
      </c>
      <c r="V53" s="186" t="s">
        <v>2800</v>
      </c>
      <c r="W53" s="186" t="s">
        <v>2693</v>
      </c>
      <c r="X53" s="186" t="s">
        <v>2693</v>
      </c>
      <c r="Y53" s="186" t="s">
        <v>2800</v>
      </c>
      <c r="Z53" s="186" t="s">
        <v>2693</v>
      </c>
      <c r="AA53" s="186" t="s">
        <v>2693</v>
      </c>
      <c r="AB53" s="186" t="s">
        <v>2800</v>
      </c>
      <c r="AC53" s="186" t="s">
        <v>2693</v>
      </c>
      <c r="AD53" s="186" t="s">
        <v>2693</v>
      </c>
      <c r="AE53" s="186" t="s">
        <v>2800</v>
      </c>
      <c r="AF53" s="186" t="s">
        <v>2693</v>
      </c>
      <c r="AG53" s="186" t="s">
        <v>2693</v>
      </c>
      <c r="AH53" s="186" t="s">
        <v>2800</v>
      </c>
      <c r="AI53" s="186" t="s">
        <v>2693</v>
      </c>
      <c r="AJ53" s="186" t="s">
        <v>2693</v>
      </c>
      <c r="AK53" s="186" t="s">
        <v>2800</v>
      </c>
      <c r="AL53" s="186" t="s">
        <v>2693</v>
      </c>
      <c r="AM53" s="186" t="s">
        <v>2693</v>
      </c>
      <c r="AN53" s="186" t="s">
        <v>2800</v>
      </c>
      <c r="AO53" s="186" t="s">
        <v>2693</v>
      </c>
      <c r="AP53" s="186" t="s">
        <v>2693</v>
      </c>
      <c r="AQ53" s="186" t="s">
        <v>2800</v>
      </c>
      <c r="AR53" s="186" t="s">
        <v>2693</v>
      </c>
      <c r="AS53" s="186" t="s">
        <v>2693</v>
      </c>
      <c r="AT53" s="186" t="s">
        <v>2800</v>
      </c>
      <c r="AU53" s="186" t="s">
        <v>2693</v>
      </c>
      <c r="AV53" s="186" t="s">
        <v>2693</v>
      </c>
      <c r="AW53" s="186" t="s">
        <v>2800</v>
      </c>
      <c r="AX53" s="186" t="s">
        <v>2693</v>
      </c>
      <c r="AY53" s="186" t="s">
        <v>2693</v>
      </c>
      <c r="AZ53" s="186" t="s">
        <v>2800</v>
      </c>
      <c r="BA53" s="186" t="s">
        <v>2693</v>
      </c>
      <c r="BB53" s="186" t="s">
        <v>2693</v>
      </c>
      <c r="BC53" s="186" t="s">
        <v>2800</v>
      </c>
      <c r="BD53" s="186" t="s">
        <v>2693</v>
      </c>
      <c r="BE53" s="186" t="s">
        <v>2693</v>
      </c>
      <c r="BF53" s="186" t="s">
        <v>2800</v>
      </c>
      <c r="BG53" s="186" t="s">
        <v>2693</v>
      </c>
      <c r="BH53" s="186" t="s">
        <v>2693</v>
      </c>
      <c r="BI53" s="186" t="s">
        <v>2800</v>
      </c>
      <c r="BJ53" s="186" t="s">
        <v>2693</v>
      </c>
      <c r="BK53" s="186" t="s">
        <v>2693</v>
      </c>
      <c r="BL53" s="186" t="s">
        <v>2800</v>
      </c>
      <c r="BM53" s="186" t="s">
        <v>2693</v>
      </c>
      <c r="BN53" s="186" t="s">
        <v>2693</v>
      </c>
      <c r="BO53" s="186" t="s">
        <v>2800</v>
      </c>
      <c r="BP53" s="186" t="s">
        <v>2693</v>
      </c>
      <c r="BQ53" s="186" t="s">
        <v>3145</v>
      </c>
      <c r="BR53" s="186" t="s">
        <v>2800</v>
      </c>
      <c r="BS53" s="186" t="s">
        <v>2693</v>
      </c>
      <c r="BT53" s="186" t="s">
        <v>3146</v>
      </c>
      <c r="BU53" s="186" t="s">
        <v>2800</v>
      </c>
      <c r="BV53" s="186" t="s">
        <v>2693</v>
      </c>
      <c r="BW53" s="186" t="s">
        <v>3147</v>
      </c>
      <c r="BX53" s="186" t="s">
        <v>2800</v>
      </c>
      <c r="BY53" s="186" t="s">
        <v>2693</v>
      </c>
      <c r="BZ53" s="186" t="s">
        <v>2693</v>
      </c>
      <c r="CA53" s="186" t="s">
        <v>2800</v>
      </c>
      <c r="CB53" s="186" t="s">
        <v>2693</v>
      </c>
      <c r="CC53" s="186" t="s">
        <v>3148</v>
      </c>
      <c r="CD53" s="186" t="s">
        <v>2800</v>
      </c>
      <c r="CE53" s="186" t="s">
        <v>2693</v>
      </c>
      <c r="CF53" s="186" t="s">
        <v>3146</v>
      </c>
      <c r="CG53" s="186" t="s">
        <v>2800</v>
      </c>
      <c r="CH53" s="186" t="s">
        <v>2693</v>
      </c>
      <c r="CI53" s="186" t="s">
        <v>3149</v>
      </c>
      <c r="CJ53" s="186" t="s">
        <v>2800</v>
      </c>
      <c r="CK53" s="186" t="s">
        <v>2693</v>
      </c>
      <c r="CL53" s="186" t="s">
        <v>2693</v>
      </c>
      <c r="CM53" s="186" t="s">
        <v>2800</v>
      </c>
      <c r="CN53" s="186" t="s">
        <v>2693</v>
      </c>
      <c r="CO53" s="186" t="s">
        <v>2693</v>
      </c>
      <c r="CP53" s="186" t="s">
        <v>2800</v>
      </c>
      <c r="CQ53" s="186" t="s">
        <v>2693</v>
      </c>
      <c r="CR53" s="186" t="s">
        <v>2693</v>
      </c>
      <c r="CS53" s="186" t="s">
        <v>2800</v>
      </c>
      <c r="CT53" s="186" t="s">
        <v>2693</v>
      </c>
      <c r="CU53" s="186" t="s">
        <v>2693</v>
      </c>
      <c r="CV53" s="186" t="s">
        <v>2800</v>
      </c>
      <c r="CW53" s="186" t="s">
        <v>2693</v>
      </c>
      <c r="CX53" s="186" t="s">
        <v>2693</v>
      </c>
      <c r="CY53" s="186" t="s">
        <v>2800</v>
      </c>
      <c r="CZ53" s="186" t="s">
        <v>2693</v>
      </c>
      <c r="DA53" s="186" t="s">
        <v>2693</v>
      </c>
      <c r="DB53" s="186" t="s">
        <v>2800</v>
      </c>
      <c r="DC53" s="186" t="s">
        <v>3078</v>
      </c>
      <c r="DD53" s="186" t="s">
        <v>2693</v>
      </c>
      <c r="DE53" s="186" t="s">
        <v>2800</v>
      </c>
      <c r="DF53" s="186" t="s">
        <v>2693</v>
      </c>
      <c r="DG53" s="186" t="s">
        <v>3150</v>
      </c>
      <c r="DH53" s="186" t="s">
        <v>2800</v>
      </c>
      <c r="DI53" s="186" t="s">
        <v>3105</v>
      </c>
      <c r="DJ53" s="186" t="s">
        <v>2693</v>
      </c>
      <c r="DK53" s="186" t="s">
        <v>2800</v>
      </c>
      <c r="DL53" s="186" t="s">
        <v>3137</v>
      </c>
      <c r="DM53" s="186" t="s">
        <v>2693</v>
      </c>
      <c r="DN53" s="186" t="s">
        <v>2800</v>
      </c>
      <c r="DO53" s="186" t="s">
        <v>2693</v>
      </c>
      <c r="DP53" s="186" t="s">
        <v>2693</v>
      </c>
      <c r="DQ53" s="186" t="s">
        <v>2800</v>
      </c>
      <c r="DR53" s="186" t="s">
        <v>3139</v>
      </c>
      <c r="DS53" s="186" t="s">
        <v>2693</v>
      </c>
      <c r="DT53" s="186" t="s">
        <v>2800</v>
      </c>
      <c r="DU53" s="186" t="s">
        <v>2693</v>
      </c>
      <c r="DV53" s="186" t="s">
        <v>2693</v>
      </c>
      <c r="DW53" s="186" t="s">
        <v>2800</v>
      </c>
      <c r="DX53" s="186" t="s">
        <v>3087</v>
      </c>
      <c r="DY53" s="186" t="s">
        <v>2693</v>
      </c>
      <c r="DZ53" s="186" t="s">
        <v>2800</v>
      </c>
      <c r="EA53" s="186" t="s">
        <v>2693</v>
      </c>
      <c r="EB53" s="186" t="s">
        <v>2693</v>
      </c>
      <c r="EC53" s="186" t="s">
        <v>2800</v>
      </c>
      <c r="ED53" s="186" t="s">
        <v>2693</v>
      </c>
      <c r="EE53" s="186" t="s">
        <v>2693</v>
      </c>
      <c r="EF53" s="186" t="s">
        <v>2800</v>
      </c>
      <c r="EG53" s="186" t="s">
        <v>2693</v>
      </c>
      <c r="EH53" s="186" t="s">
        <v>2693</v>
      </c>
      <c r="EI53" s="186" t="s">
        <v>2800</v>
      </c>
      <c r="EJ53" s="186" t="s">
        <v>2693</v>
      </c>
      <c r="EK53" s="186" t="s">
        <v>3151</v>
      </c>
      <c r="EL53" s="186" t="s">
        <v>2800</v>
      </c>
      <c r="EM53" s="186" t="s">
        <v>2693</v>
      </c>
      <c r="EN53" s="186" t="s">
        <v>3152</v>
      </c>
      <c r="EO53" s="186" t="s">
        <v>2800</v>
      </c>
      <c r="EP53" s="186" t="s">
        <v>2693</v>
      </c>
      <c r="EQ53" s="186" t="s">
        <v>2693</v>
      </c>
      <c r="ER53" s="186" t="s">
        <v>2800</v>
      </c>
      <c r="ES53" s="186" t="s">
        <v>2693</v>
      </c>
      <c r="ET53" s="186" t="s">
        <v>2693</v>
      </c>
    </row>
    <row r="54" spans="1:150" x14ac:dyDescent="0.3">
      <c r="A54" s="1"/>
      <c r="B54" s="184" t="s">
        <v>3153</v>
      </c>
      <c r="C54" s="184" t="s">
        <v>36</v>
      </c>
      <c r="D54" s="184" t="s">
        <v>930</v>
      </c>
      <c r="E54" s="184" t="s">
        <v>3154</v>
      </c>
      <c r="F54" s="184" t="s">
        <v>3155</v>
      </c>
      <c r="G54" s="184" t="s">
        <v>2800</v>
      </c>
      <c r="H54" s="184" t="s">
        <v>2693</v>
      </c>
      <c r="I54" s="184" t="s">
        <v>2853</v>
      </c>
      <c r="J54" s="184" t="s">
        <v>2800</v>
      </c>
      <c r="K54" s="184" t="s">
        <v>2853</v>
      </c>
      <c r="L54" s="184" t="s">
        <v>2853</v>
      </c>
      <c r="M54" s="184" t="s">
        <v>2800</v>
      </c>
      <c r="N54" s="184" t="s">
        <v>2853</v>
      </c>
      <c r="O54" s="184" t="s">
        <v>2693</v>
      </c>
      <c r="P54" s="184" t="s">
        <v>2800</v>
      </c>
      <c r="Q54" s="184" t="s">
        <v>2693</v>
      </c>
      <c r="R54" s="184" t="s">
        <v>2853</v>
      </c>
      <c r="S54" s="184" t="s">
        <v>2800</v>
      </c>
      <c r="T54" s="184" t="s">
        <v>2693</v>
      </c>
      <c r="U54" s="184" t="s">
        <v>2853</v>
      </c>
      <c r="V54" s="184" t="s">
        <v>2800</v>
      </c>
      <c r="W54" s="184" t="s">
        <v>2693</v>
      </c>
      <c r="X54" s="184" t="s">
        <v>2853</v>
      </c>
      <c r="Y54" s="184" t="s">
        <v>2800</v>
      </c>
      <c r="Z54" s="184" t="s">
        <v>2853</v>
      </c>
      <c r="AA54" s="184" t="s">
        <v>2853</v>
      </c>
      <c r="AB54" s="184" t="s">
        <v>2800</v>
      </c>
      <c r="AC54" s="184" t="s">
        <v>2853</v>
      </c>
      <c r="AD54" s="184" t="s">
        <v>2853</v>
      </c>
      <c r="AE54" s="184" t="s">
        <v>2800</v>
      </c>
      <c r="AF54" s="184" t="s">
        <v>2853</v>
      </c>
      <c r="AG54" s="184" t="s">
        <v>2853</v>
      </c>
      <c r="AH54" s="184" t="s">
        <v>2800</v>
      </c>
      <c r="AI54" s="184" t="s">
        <v>2853</v>
      </c>
      <c r="AJ54" s="184" t="s">
        <v>2853</v>
      </c>
      <c r="AK54" s="184" t="s">
        <v>2800</v>
      </c>
      <c r="AL54" s="184" t="s">
        <v>2853</v>
      </c>
      <c r="AM54" s="184" t="s">
        <v>2853</v>
      </c>
      <c r="AN54" s="184" t="s">
        <v>2800</v>
      </c>
      <c r="AO54" s="184" t="s">
        <v>2853</v>
      </c>
      <c r="AP54" s="184" t="s">
        <v>2853</v>
      </c>
      <c r="AQ54" s="184" t="s">
        <v>2800</v>
      </c>
      <c r="AR54" s="184" t="s">
        <v>2853</v>
      </c>
      <c r="AS54" s="184" t="s">
        <v>2693</v>
      </c>
      <c r="AT54" s="184" t="s">
        <v>2800</v>
      </c>
      <c r="AU54" s="184" t="s">
        <v>2853</v>
      </c>
      <c r="AV54" s="184" t="s">
        <v>2853</v>
      </c>
      <c r="AW54" s="184" t="s">
        <v>2800</v>
      </c>
      <c r="AX54" s="184" t="s">
        <v>2853</v>
      </c>
      <c r="AY54" s="184" t="s">
        <v>2853</v>
      </c>
      <c r="AZ54" s="184" t="s">
        <v>2800</v>
      </c>
      <c r="BA54" s="184" t="s">
        <v>2853</v>
      </c>
      <c r="BB54" s="184" t="s">
        <v>2693</v>
      </c>
      <c r="BC54" s="184" t="s">
        <v>2800</v>
      </c>
      <c r="BD54" s="184" t="s">
        <v>2693</v>
      </c>
      <c r="BE54" s="184" t="s">
        <v>2853</v>
      </c>
      <c r="BF54" s="184" t="s">
        <v>2800</v>
      </c>
      <c r="BG54" s="184" t="s">
        <v>2853</v>
      </c>
      <c r="BH54" s="184" t="s">
        <v>2693</v>
      </c>
      <c r="BI54" s="184" t="s">
        <v>2800</v>
      </c>
      <c r="BJ54" s="184" t="s">
        <v>2693</v>
      </c>
      <c r="BK54" s="184" t="s">
        <v>2853</v>
      </c>
      <c r="BL54" s="184" t="s">
        <v>2800</v>
      </c>
      <c r="BM54" s="184" t="s">
        <v>2693</v>
      </c>
      <c r="BN54" s="184" t="s">
        <v>2853</v>
      </c>
      <c r="BO54" s="184" t="s">
        <v>2800</v>
      </c>
      <c r="BP54" s="184" t="s">
        <v>2693</v>
      </c>
      <c r="BQ54" s="184" t="s">
        <v>2853</v>
      </c>
      <c r="BR54" s="184" t="s">
        <v>2800</v>
      </c>
      <c r="BS54" s="184" t="s">
        <v>2853</v>
      </c>
      <c r="BT54" s="184" t="s">
        <v>2853</v>
      </c>
      <c r="BU54" s="184" t="s">
        <v>2800</v>
      </c>
      <c r="BV54" s="184" t="s">
        <v>2853</v>
      </c>
      <c r="BW54" s="184" t="s">
        <v>2853</v>
      </c>
      <c r="BX54" s="184" t="s">
        <v>2800</v>
      </c>
      <c r="BY54" s="184" t="s">
        <v>2693</v>
      </c>
      <c r="BZ54" s="184" t="s">
        <v>2853</v>
      </c>
      <c r="CA54" s="184" t="s">
        <v>2800</v>
      </c>
      <c r="CB54" s="184" t="s">
        <v>2693</v>
      </c>
      <c r="CC54" s="184" t="s">
        <v>2853</v>
      </c>
      <c r="CD54" s="184" t="s">
        <v>2800</v>
      </c>
      <c r="CE54" s="184" t="s">
        <v>2693</v>
      </c>
      <c r="CF54" s="184" t="s">
        <v>2693</v>
      </c>
      <c r="CG54" s="184" t="s">
        <v>2800</v>
      </c>
      <c r="CH54" s="184" t="s">
        <v>2693</v>
      </c>
      <c r="CI54" s="184" t="s">
        <v>2853</v>
      </c>
      <c r="CJ54" s="184" t="s">
        <v>2800</v>
      </c>
      <c r="CK54" s="184" t="s">
        <v>2853</v>
      </c>
      <c r="CL54" s="184" t="s">
        <v>2853</v>
      </c>
      <c r="CM54" s="184" t="s">
        <v>2800</v>
      </c>
      <c r="CN54" s="184" t="s">
        <v>2693</v>
      </c>
      <c r="CO54" s="184" t="s">
        <v>2693</v>
      </c>
      <c r="CP54" s="184" t="s">
        <v>2800</v>
      </c>
      <c r="CQ54" s="184" t="s">
        <v>2693</v>
      </c>
      <c r="CR54" s="184" t="s">
        <v>2853</v>
      </c>
      <c r="CS54" s="184" t="s">
        <v>2800</v>
      </c>
      <c r="CT54" s="184" t="s">
        <v>2853</v>
      </c>
      <c r="CU54" s="184" t="s">
        <v>2853</v>
      </c>
      <c r="CV54" s="184" t="s">
        <v>2800</v>
      </c>
      <c r="CW54" s="184" t="s">
        <v>2853</v>
      </c>
      <c r="CX54" s="184" t="s">
        <v>2853</v>
      </c>
      <c r="CY54" s="184" t="s">
        <v>2800</v>
      </c>
      <c r="CZ54" s="184" t="s">
        <v>2853</v>
      </c>
      <c r="DA54" s="184" t="s">
        <v>2693</v>
      </c>
      <c r="DB54" s="184" t="s">
        <v>2800</v>
      </c>
      <c r="DC54" s="184" t="s">
        <v>2853</v>
      </c>
      <c r="DD54" s="184" t="s">
        <v>2853</v>
      </c>
      <c r="DE54" s="184" t="s">
        <v>2800</v>
      </c>
      <c r="DF54" s="184" t="s">
        <v>2853</v>
      </c>
      <c r="DG54" s="184" t="s">
        <v>2853</v>
      </c>
      <c r="DH54" s="184" t="s">
        <v>2800</v>
      </c>
      <c r="DI54" s="184" t="s">
        <v>2853</v>
      </c>
      <c r="DJ54" s="184" t="s">
        <v>2693</v>
      </c>
      <c r="DK54" s="184" t="s">
        <v>2800</v>
      </c>
      <c r="DL54" s="184" t="s">
        <v>2853</v>
      </c>
      <c r="DM54" s="184" t="s">
        <v>2693</v>
      </c>
      <c r="DN54" s="184" t="s">
        <v>2800</v>
      </c>
      <c r="DO54" s="184" t="s">
        <v>2853</v>
      </c>
      <c r="DP54" s="184" t="s">
        <v>2853</v>
      </c>
      <c r="DQ54" s="184" t="s">
        <v>2800</v>
      </c>
      <c r="DR54" s="184" t="s">
        <v>2853</v>
      </c>
      <c r="DS54" s="184" t="s">
        <v>2853</v>
      </c>
      <c r="DT54" s="184" t="s">
        <v>2800</v>
      </c>
      <c r="DU54" s="184" t="s">
        <v>2853</v>
      </c>
      <c r="DV54" s="184" t="s">
        <v>2853</v>
      </c>
      <c r="DW54" s="184" t="s">
        <v>2800</v>
      </c>
      <c r="DX54" s="184" t="s">
        <v>2693</v>
      </c>
      <c r="DY54" s="184" t="s">
        <v>2853</v>
      </c>
      <c r="DZ54" s="184" t="s">
        <v>2800</v>
      </c>
      <c r="EA54" s="184" t="s">
        <v>2853</v>
      </c>
      <c r="EB54" s="184" t="s">
        <v>2853</v>
      </c>
      <c r="EC54" s="184" t="s">
        <v>2800</v>
      </c>
      <c r="ED54" s="184" t="s">
        <v>2853</v>
      </c>
      <c r="EE54" s="184" t="s">
        <v>2853</v>
      </c>
      <c r="EF54" s="184" t="s">
        <v>2800</v>
      </c>
      <c r="EG54" s="184" t="s">
        <v>2853</v>
      </c>
      <c r="EH54" s="184" t="s">
        <v>2853</v>
      </c>
      <c r="EI54" s="184" t="s">
        <v>2800</v>
      </c>
      <c r="EJ54" s="184" t="s">
        <v>2853</v>
      </c>
      <c r="EK54" s="184" t="s">
        <v>2853</v>
      </c>
      <c r="EL54" s="184" t="s">
        <v>2800</v>
      </c>
      <c r="EM54" s="184" t="s">
        <v>2853</v>
      </c>
      <c r="EN54" s="184" t="s">
        <v>2853</v>
      </c>
      <c r="EO54" s="184" t="s">
        <v>2800</v>
      </c>
      <c r="EP54" s="184" t="s">
        <v>2853</v>
      </c>
      <c r="EQ54" s="184" t="s">
        <v>2853</v>
      </c>
      <c r="ER54" s="184" t="s">
        <v>2800</v>
      </c>
      <c r="ES54" s="184" t="s">
        <v>2853</v>
      </c>
      <c r="ET54" s="184" t="s">
        <v>2853</v>
      </c>
    </row>
    <row r="55" spans="1:150" x14ac:dyDescent="0.3">
      <c r="A55" s="1"/>
      <c r="B55" s="185" t="s">
        <v>3156</v>
      </c>
      <c r="C55" s="185" t="s">
        <v>36</v>
      </c>
      <c r="D55" s="185" t="s">
        <v>930</v>
      </c>
      <c r="E55" s="185" t="s">
        <v>3157</v>
      </c>
      <c r="F55" s="185" t="s">
        <v>3158</v>
      </c>
      <c r="G55" s="186" t="s">
        <v>2800</v>
      </c>
      <c r="H55" s="186" t="s">
        <v>2693</v>
      </c>
      <c r="I55" s="186" t="s">
        <v>2693</v>
      </c>
      <c r="J55" s="186" t="s">
        <v>2800</v>
      </c>
      <c r="K55" s="186" t="s">
        <v>2693</v>
      </c>
      <c r="L55" s="186" t="s">
        <v>2693</v>
      </c>
      <c r="M55" s="186" t="s">
        <v>2800</v>
      </c>
      <c r="N55" s="186" t="s">
        <v>2693</v>
      </c>
      <c r="O55" s="186" t="s">
        <v>2693</v>
      </c>
      <c r="P55" s="186" t="s">
        <v>2800</v>
      </c>
      <c r="Q55" s="186" t="s">
        <v>2693</v>
      </c>
      <c r="R55" s="186" t="s">
        <v>2693</v>
      </c>
      <c r="S55" s="186" t="s">
        <v>2800</v>
      </c>
      <c r="T55" s="186" t="s">
        <v>2693</v>
      </c>
      <c r="U55" s="186" t="s">
        <v>2693</v>
      </c>
      <c r="V55" s="186" t="s">
        <v>2800</v>
      </c>
      <c r="W55" s="186" t="s">
        <v>2693</v>
      </c>
      <c r="X55" s="186" t="s">
        <v>2693</v>
      </c>
      <c r="Y55" s="186" t="s">
        <v>2800</v>
      </c>
      <c r="Z55" s="186" t="s">
        <v>2693</v>
      </c>
      <c r="AA55" s="186" t="s">
        <v>2693</v>
      </c>
      <c r="AB55" s="186" t="s">
        <v>2800</v>
      </c>
      <c r="AC55" s="186" t="s">
        <v>2693</v>
      </c>
      <c r="AD55" s="186" t="s">
        <v>2693</v>
      </c>
      <c r="AE55" s="186" t="s">
        <v>2800</v>
      </c>
      <c r="AF55" s="186" t="s">
        <v>2693</v>
      </c>
      <c r="AG55" s="186" t="s">
        <v>2693</v>
      </c>
      <c r="AH55" s="186" t="s">
        <v>2800</v>
      </c>
      <c r="AI55" s="186" t="s">
        <v>2693</v>
      </c>
      <c r="AJ55" s="186" t="s">
        <v>2693</v>
      </c>
      <c r="AK55" s="186" t="s">
        <v>2800</v>
      </c>
      <c r="AL55" s="186" t="s">
        <v>2853</v>
      </c>
      <c r="AM55" s="186" t="s">
        <v>2693</v>
      </c>
      <c r="AN55" s="186" t="s">
        <v>2800</v>
      </c>
      <c r="AO55" s="186" t="s">
        <v>2853</v>
      </c>
      <c r="AP55" s="186" t="s">
        <v>2853</v>
      </c>
      <c r="AQ55" s="186" t="s">
        <v>2800</v>
      </c>
      <c r="AR55" s="186" t="s">
        <v>2693</v>
      </c>
      <c r="AS55" s="186" t="s">
        <v>2693</v>
      </c>
      <c r="AT55" s="186" t="s">
        <v>2800</v>
      </c>
      <c r="AU55" s="186" t="s">
        <v>2693</v>
      </c>
      <c r="AV55" s="186" t="s">
        <v>2693</v>
      </c>
      <c r="AW55" s="186" t="s">
        <v>2800</v>
      </c>
      <c r="AX55" s="186" t="s">
        <v>2693</v>
      </c>
      <c r="AY55" s="186" t="s">
        <v>2693</v>
      </c>
      <c r="AZ55" s="186" t="s">
        <v>2800</v>
      </c>
      <c r="BA55" s="186" t="s">
        <v>2693</v>
      </c>
      <c r="BB55" s="186" t="s">
        <v>2693</v>
      </c>
      <c r="BC55" s="186" t="s">
        <v>2800</v>
      </c>
      <c r="BD55" s="186" t="s">
        <v>2693</v>
      </c>
      <c r="BE55" s="186" t="s">
        <v>2693</v>
      </c>
      <c r="BF55" s="186" t="s">
        <v>2800</v>
      </c>
      <c r="BG55" s="186" t="s">
        <v>2693</v>
      </c>
      <c r="BH55" s="186" t="s">
        <v>2693</v>
      </c>
      <c r="BI55" s="186" t="s">
        <v>2800</v>
      </c>
      <c r="BJ55" s="186" t="s">
        <v>2693</v>
      </c>
      <c r="BK55" s="186" t="s">
        <v>2693</v>
      </c>
      <c r="BL55" s="186" t="s">
        <v>2800</v>
      </c>
      <c r="BM55" s="186" t="s">
        <v>2693</v>
      </c>
      <c r="BN55" s="186" t="s">
        <v>2693</v>
      </c>
      <c r="BO55" s="186" t="s">
        <v>2800</v>
      </c>
      <c r="BP55" s="186" t="s">
        <v>2693</v>
      </c>
      <c r="BQ55" s="186" t="s">
        <v>2693</v>
      </c>
      <c r="BR55" s="186" t="s">
        <v>2800</v>
      </c>
      <c r="BS55" s="186" t="s">
        <v>2693</v>
      </c>
      <c r="BT55" s="186" t="s">
        <v>2693</v>
      </c>
      <c r="BU55" s="186" t="s">
        <v>2800</v>
      </c>
      <c r="BV55" s="186" t="s">
        <v>2693</v>
      </c>
      <c r="BW55" s="186" t="s">
        <v>2693</v>
      </c>
      <c r="BX55" s="186" t="s">
        <v>2800</v>
      </c>
      <c r="BY55" s="186" t="s">
        <v>2693</v>
      </c>
      <c r="BZ55" s="186" t="s">
        <v>2693</v>
      </c>
      <c r="CA55" s="186" t="s">
        <v>2800</v>
      </c>
      <c r="CB55" s="186" t="s">
        <v>2693</v>
      </c>
      <c r="CC55" s="186" t="s">
        <v>2693</v>
      </c>
      <c r="CD55" s="186" t="s">
        <v>2800</v>
      </c>
      <c r="CE55" s="186" t="s">
        <v>2693</v>
      </c>
      <c r="CF55" s="186" t="s">
        <v>2693</v>
      </c>
      <c r="CG55" s="186" t="s">
        <v>2800</v>
      </c>
      <c r="CH55" s="186" t="s">
        <v>2693</v>
      </c>
      <c r="CI55" s="186" t="s">
        <v>2693</v>
      </c>
      <c r="CJ55" s="186" t="s">
        <v>2800</v>
      </c>
      <c r="CK55" s="186" t="s">
        <v>2693</v>
      </c>
      <c r="CL55" s="186" t="s">
        <v>2693</v>
      </c>
      <c r="CM55" s="186" t="s">
        <v>2800</v>
      </c>
      <c r="CN55" s="186" t="s">
        <v>2693</v>
      </c>
      <c r="CO55" s="186" t="s">
        <v>2693</v>
      </c>
      <c r="CP55" s="186" t="s">
        <v>2800</v>
      </c>
      <c r="CQ55" s="186" t="s">
        <v>2693</v>
      </c>
      <c r="CR55" s="186" t="s">
        <v>2693</v>
      </c>
      <c r="CS55" s="186" t="s">
        <v>2800</v>
      </c>
      <c r="CT55" s="186" t="s">
        <v>2693</v>
      </c>
      <c r="CU55" s="186" t="s">
        <v>2853</v>
      </c>
      <c r="CV55" s="186" t="s">
        <v>2800</v>
      </c>
      <c r="CW55" s="186" t="s">
        <v>2693</v>
      </c>
      <c r="CX55" s="186" t="s">
        <v>2853</v>
      </c>
      <c r="CY55" s="186" t="s">
        <v>2800</v>
      </c>
      <c r="CZ55" s="186" t="s">
        <v>2693</v>
      </c>
      <c r="DA55" s="186" t="s">
        <v>2693</v>
      </c>
      <c r="DB55" s="186" t="s">
        <v>2800</v>
      </c>
      <c r="DC55" s="186" t="s">
        <v>2693</v>
      </c>
      <c r="DD55" s="186" t="s">
        <v>2693</v>
      </c>
      <c r="DE55" s="186" t="s">
        <v>2800</v>
      </c>
      <c r="DF55" s="186" t="s">
        <v>2693</v>
      </c>
      <c r="DG55" s="186" t="s">
        <v>2693</v>
      </c>
      <c r="DH55" s="186" t="s">
        <v>2800</v>
      </c>
      <c r="DI55" s="186" t="s">
        <v>2693</v>
      </c>
      <c r="DJ55" s="186" t="s">
        <v>2693</v>
      </c>
      <c r="DK55" s="186" t="s">
        <v>2800</v>
      </c>
      <c r="DL55" s="186" t="s">
        <v>2693</v>
      </c>
      <c r="DM55" s="186" t="s">
        <v>2693</v>
      </c>
      <c r="DN55" s="186" t="s">
        <v>2800</v>
      </c>
      <c r="DO55" s="186" t="s">
        <v>2693</v>
      </c>
      <c r="DP55" s="186" t="s">
        <v>2693</v>
      </c>
      <c r="DQ55" s="186" t="s">
        <v>2800</v>
      </c>
      <c r="DR55" s="186" t="s">
        <v>2693</v>
      </c>
      <c r="DS55" s="186" t="s">
        <v>2693</v>
      </c>
      <c r="DT55" s="186" t="s">
        <v>2800</v>
      </c>
      <c r="DU55" s="186" t="s">
        <v>2693</v>
      </c>
      <c r="DV55" s="186" t="s">
        <v>2693</v>
      </c>
      <c r="DW55" s="186" t="s">
        <v>2800</v>
      </c>
      <c r="DX55" s="186" t="s">
        <v>2693</v>
      </c>
      <c r="DY55" s="186" t="s">
        <v>2693</v>
      </c>
      <c r="DZ55" s="186" t="s">
        <v>2800</v>
      </c>
      <c r="EA55" s="186" t="s">
        <v>2693</v>
      </c>
      <c r="EB55" s="186" t="s">
        <v>2693</v>
      </c>
      <c r="EC55" s="186" t="s">
        <v>2800</v>
      </c>
      <c r="ED55" s="186" t="s">
        <v>2693</v>
      </c>
      <c r="EE55" s="186" t="s">
        <v>2693</v>
      </c>
      <c r="EF55" s="186" t="s">
        <v>2800</v>
      </c>
      <c r="EG55" s="186" t="s">
        <v>2693</v>
      </c>
      <c r="EH55" s="186" t="s">
        <v>2693</v>
      </c>
      <c r="EI55" s="186" t="s">
        <v>2800</v>
      </c>
      <c r="EJ55" s="186" t="s">
        <v>2693</v>
      </c>
      <c r="EK55" s="186" t="s">
        <v>2693</v>
      </c>
      <c r="EL55" s="186" t="s">
        <v>2800</v>
      </c>
      <c r="EM55" s="186" t="s">
        <v>2693</v>
      </c>
      <c r="EN55" s="186" t="s">
        <v>2693</v>
      </c>
      <c r="EO55" s="186" t="s">
        <v>2800</v>
      </c>
      <c r="EP55" s="186" t="s">
        <v>2693</v>
      </c>
      <c r="EQ55" s="186" t="s">
        <v>2693</v>
      </c>
      <c r="ER55" s="186" t="s">
        <v>2800</v>
      </c>
      <c r="ES55" s="186" t="s">
        <v>2693</v>
      </c>
      <c r="ET55" s="186" t="s">
        <v>2693</v>
      </c>
    </row>
    <row r="56" spans="1:150" x14ac:dyDescent="0.3">
      <c r="A56" s="1"/>
      <c r="B56" s="185" t="s">
        <v>3159</v>
      </c>
      <c r="C56" s="185" t="s">
        <v>36</v>
      </c>
      <c r="D56" s="185" t="s">
        <v>930</v>
      </c>
      <c r="E56" s="185" t="s">
        <v>3160</v>
      </c>
      <c r="F56" s="185" t="s">
        <v>3161</v>
      </c>
      <c r="G56" s="186" t="s">
        <v>2800</v>
      </c>
      <c r="H56" s="186" t="s">
        <v>2693</v>
      </c>
      <c r="I56" s="186" t="s">
        <v>2853</v>
      </c>
      <c r="J56" s="186" t="s">
        <v>2800</v>
      </c>
      <c r="K56" s="186" t="s">
        <v>2853</v>
      </c>
      <c r="L56" s="186" t="s">
        <v>2853</v>
      </c>
      <c r="M56" s="186" t="s">
        <v>2800</v>
      </c>
      <c r="N56" s="186" t="s">
        <v>2853</v>
      </c>
      <c r="O56" s="186" t="s">
        <v>2693</v>
      </c>
      <c r="P56" s="186" t="s">
        <v>2800</v>
      </c>
      <c r="Q56" s="186" t="s">
        <v>2693</v>
      </c>
      <c r="R56" s="186" t="s">
        <v>2853</v>
      </c>
      <c r="S56" s="186" t="s">
        <v>2800</v>
      </c>
      <c r="T56" s="186" t="s">
        <v>2693</v>
      </c>
      <c r="U56" s="186" t="s">
        <v>2853</v>
      </c>
      <c r="V56" s="186" t="s">
        <v>2800</v>
      </c>
      <c r="W56" s="186" t="s">
        <v>2693</v>
      </c>
      <c r="X56" s="186" t="s">
        <v>2853</v>
      </c>
      <c r="Y56" s="186" t="s">
        <v>2800</v>
      </c>
      <c r="Z56" s="186" t="s">
        <v>2853</v>
      </c>
      <c r="AA56" s="186" t="s">
        <v>2853</v>
      </c>
      <c r="AB56" s="186" t="s">
        <v>2800</v>
      </c>
      <c r="AC56" s="186" t="s">
        <v>2853</v>
      </c>
      <c r="AD56" s="186" t="s">
        <v>2853</v>
      </c>
      <c r="AE56" s="186" t="s">
        <v>2800</v>
      </c>
      <c r="AF56" s="186" t="s">
        <v>2853</v>
      </c>
      <c r="AG56" s="186" t="s">
        <v>2853</v>
      </c>
      <c r="AH56" s="186" t="s">
        <v>2800</v>
      </c>
      <c r="AI56" s="186" t="s">
        <v>2853</v>
      </c>
      <c r="AJ56" s="186" t="s">
        <v>2853</v>
      </c>
      <c r="AK56" s="186" t="s">
        <v>2800</v>
      </c>
      <c r="AL56" s="186" t="s">
        <v>2693</v>
      </c>
      <c r="AM56" s="186" t="s">
        <v>2853</v>
      </c>
      <c r="AN56" s="186" t="s">
        <v>2800</v>
      </c>
      <c r="AO56" s="186" t="s">
        <v>2693</v>
      </c>
      <c r="AP56" s="186" t="s">
        <v>2693</v>
      </c>
      <c r="AQ56" s="186" t="s">
        <v>2800</v>
      </c>
      <c r="AR56" s="186" t="s">
        <v>2853</v>
      </c>
      <c r="AS56" s="186" t="s">
        <v>2693</v>
      </c>
      <c r="AT56" s="186" t="s">
        <v>2800</v>
      </c>
      <c r="AU56" s="186" t="s">
        <v>2853</v>
      </c>
      <c r="AV56" s="186" t="s">
        <v>2853</v>
      </c>
      <c r="AW56" s="186" t="s">
        <v>2800</v>
      </c>
      <c r="AX56" s="186" t="s">
        <v>2853</v>
      </c>
      <c r="AY56" s="186" t="s">
        <v>2853</v>
      </c>
      <c r="AZ56" s="186" t="s">
        <v>2800</v>
      </c>
      <c r="BA56" s="186" t="s">
        <v>2853</v>
      </c>
      <c r="BB56" s="186" t="s">
        <v>2693</v>
      </c>
      <c r="BC56" s="186" t="s">
        <v>2800</v>
      </c>
      <c r="BD56" s="186" t="s">
        <v>2693</v>
      </c>
      <c r="BE56" s="186" t="s">
        <v>2853</v>
      </c>
      <c r="BF56" s="186" t="s">
        <v>2800</v>
      </c>
      <c r="BG56" s="186" t="s">
        <v>2853</v>
      </c>
      <c r="BH56" s="186" t="s">
        <v>2693</v>
      </c>
      <c r="BI56" s="186" t="s">
        <v>2800</v>
      </c>
      <c r="BJ56" s="186" t="s">
        <v>2693</v>
      </c>
      <c r="BK56" s="186" t="s">
        <v>2853</v>
      </c>
      <c r="BL56" s="186" t="s">
        <v>2800</v>
      </c>
      <c r="BM56" s="186" t="s">
        <v>2693</v>
      </c>
      <c r="BN56" s="186" t="s">
        <v>2853</v>
      </c>
      <c r="BO56" s="186" t="s">
        <v>2800</v>
      </c>
      <c r="BP56" s="186" t="s">
        <v>2693</v>
      </c>
      <c r="BQ56" s="186" t="s">
        <v>2853</v>
      </c>
      <c r="BR56" s="186" t="s">
        <v>2800</v>
      </c>
      <c r="BS56" s="186" t="s">
        <v>2853</v>
      </c>
      <c r="BT56" s="186" t="s">
        <v>2853</v>
      </c>
      <c r="BU56" s="186" t="s">
        <v>2800</v>
      </c>
      <c r="BV56" s="186" t="s">
        <v>2853</v>
      </c>
      <c r="BW56" s="186" t="s">
        <v>2853</v>
      </c>
      <c r="BX56" s="186" t="s">
        <v>2800</v>
      </c>
      <c r="BY56" s="186" t="s">
        <v>2693</v>
      </c>
      <c r="BZ56" s="186" t="s">
        <v>2853</v>
      </c>
      <c r="CA56" s="186" t="s">
        <v>2800</v>
      </c>
      <c r="CB56" s="186" t="s">
        <v>2693</v>
      </c>
      <c r="CC56" s="186" t="s">
        <v>2853</v>
      </c>
      <c r="CD56" s="186" t="s">
        <v>2800</v>
      </c>
      <c r="CE56" s="186" t="s">
        <v>2693</v>
      </c>
      <c r="CF56" s="186" t="s">
        <v>2693</v>
      </c>
      <c r="CG56" s="186" t="s">
        <v>2800</v>
      </c>
      <c r="CH56" s="186" t="s">
        <v>2693</v>
      </c>
      <c r="CI56" s="186" t="s">
        <v>2853</v>
      </c>
      <c r="CJ56" s="186" t="s">
        <v>2800</v>
      </c>
      <c r="CK56" s="186" t="s">
        <v>2853</v>
      </c>
      <c r="CL56" s="186" t="s">
        <v>2853</v>
      </c>
      <c r="CM56" s="186" t="s">
        <v>2800</v>
      </c>
      <c r="CN56" s="186" t="s">
        <v>2693</v>
      </c>
      <c r="CO56" s="186" t="s">
        <v>2693</v>
      </c>
      <c r="CP56" s="186" t="s">
        <v>2800</v>
      </c>
      <c r="CQ56" s="186" t="s">
        <v>2693</v>
      </c>
      <c r="CR56" s="186" t="s">
        <v>2853</v>
      </c>
      <c r="CS56" s="186" t="s">
        <v>2800</v>
      </c>
      <c r="CT56" s="186" t="s">
        <v>2853</v>
      </c>
      <c r="CU56" s="186" t="s">
        <v>2693</v>
      </c>
      <c r="CV56" s="186" t="s">
        <v>2800</v>
      </c>
      <c r="CW56" s="186" t="s">
        <v>2853</v>
      </c>
      <c r="CX56" s="186" t="s">
        <v>2693</v>
      </c>
      <c r="CY56" s="186" t="s">
        <v>2800</v>
      </c>
      <c r="CZ56" s="186" t="s">
        <v>2853</v>
      </c>
      <c r="DA56" s="186" t="s">
        <v>2693</v>
      </c>
      <c r="DB56" s="186" t="s">
        <v>2800</v>
      </c>
      <c r="DC56" s="186" t="s">
        <v>2853</v>
      </c>
      <c r="DD56" s="186" t="s">
        <v>2853</v>
      </c>
      <c r="DE56" s="186" t="s">
        <v>2800</v>
      </c>
      <c r="DF56" s="186" t="s">
        <v>2853</v>
      </c>
      <c r="DG56" s="186" t="s">
        <v>2853</v>
      </c>
      <c r="DH56" s="186" t="s">
        <v>2800</v>
      </c>
      <c r="DI56" s="186" t="s">
        <v>2853</v>
      </c>
      <c r="DJ56" s="186" t="s">
        <v>2693</v>
      </c>
      <c r="DK56" s="186" t="s">
        <v>2800</v>
      </c>
      <c r="DL56" s="186" t="s">
        <v>2853</v>
      </c>
      <c r="DM56" s="186" t="s">
        <v>2693</v>
      </c>
      <c r="DN56" s="186" t="s">
        <v>2800</v>
      </c>
      <c r="DO56" s="186" t="s">
        <v>2853</v>
      </c>
      <c r="DP56" s="186" t="s">
        <v>2853</v>
      </c>
      <c r="DQ56" s="186" t="s">
        <v>2800</v>
      </c>
      <c r="DR56" s="186" t="s">
        <v>2853</v>
      </c>
      <c r="DS56" s="186" t="s">
        <v>2853</v>
      </c>
      <c r="DT56" s="186" t="s">
        <v>2800</v>
      </c>
      <c r="DU56" s="186" t="s">
        <v>2853</v>
      </c>
      <c r="DV56" s="186" t="s">
        <v>2853</v>
      </c>
      <c r="DW56" s="186" t="s">
        <v>2800</v>
      </c>
      <c r="DX56" s="186" t="s">
        <v>2693</v>
      </c>
      <c r="DY56" s="186" t="s">
        <v>2853</v>
      </c>
      <c r="DZ56" s="186" t="s">
        <v>2800</v>
      </c>
      <c r="EA56" s="186" t="s">
        <v>2853</v>
      </c>
      <c r="EB56" s="186" t="s">
        <v>2853</v>
      </c>
      <c r="EC56" s="186" t="s">
        <v>2800</v>
      </c>
      <c r="ED56" s="186" t="s">
        <v>2853</v>
      </c>
      <c r="EE56" s="186" t="s">
        <v>2853</v>
      </c>
      <c r="EF56" s="186" t="s">
        <v>2800</v>
      </c>
      <c r="EG56" s="186" t="s">
        <v>2853</v>
      </c>
      <c r="EH56" s="186" t="s">
        <v>2853</v>
      </c>
      <c r="EI56" s="186" t="s">
        <v>2800</v>
      </c>
      <c r="EJ56" s="186" t="s">
        <v>2853</v>
      </c>
      <c r="EK56" s="186" t="s">
        <v>2853</v>
      </c>
      <c r="EL56" s="186" t="s">
        <v>2800</v>
      </c>
      <c r="EM56" s="186" t="s">
        <v>2853</v>
      </c>
      <c r="EN56" s="186" t="s">
        <v>2853</v>
      </c>
      <c r="EO56" s="186" t="s">
        <v>2800</v>
      </c>
      <c r="EP56" s="186" t="s">
        <v>2853</v>
      </c>
      <c r="EQ56" s="186" t="s">
        <v>2853</v>
      </c>
      <c r="ER56" s="186" t="s">
        <v>2800</v>
      </c>
      <c r="ES56" s="186" t="s">
        <v>2853</v>
      </c>
      <c r="ET56" s="186" t="s">
        <v>2853</v>
      </c>
    </row>
    <row r="57" spans="1:150" x14ac:dyDescent="0.3">
      <c r="A57" s="1"/>
      <c r="B57" s="184" t="s">
        <v>3162</v>
      </c>
      <c r="C57" s="184" t="s">
        <v>75</v>
      </c>
      <c r="D57" s="184" t="s">
        <v>3163</v>
      </c>
      <c r="E57" s="184" t="s">
        <v>3164</v>
      </c>
      <c r="F57" s="184" t="s">
        <v>3165</v>
      </c>
      <c r="G57" s="184" t="s">
        <v>2800</v>
      </c>
      <c r="H57" s="184" t="s">
        <v>2693</v>
      </c>
      <c r="I57" s="184" t="s">
        <v>2693</v>
      </c>
      <c r="J57" s="184" t="s">
        <v>2800</v>
      </c>
      <c r="K57" s="184" t="s">
        <v>2693</v>
      </c>
      <c r="L57" s="184" t="s">
        <v>2693</v>
      </c>
      <c r="M57" s="184" t="s">
        <v>2800</v>
      </c>
      <c r="N57" s="184" t="s">
        <v>2693</v>
      </c>
      <c r="O57" s="184" t="s">
        <v>2693</v>
      </c>
      <c r="P57" s="184" t="s">
        <v>2800</v>
      </c>
      <c r="Q57" s="184" t="s">
        <v>2693</v>
      </c>
      <c r="R57" s="184" t="s">
        <v>2693</v>
      </c>
      <c r="S57" s="184" t="s">
        <v>2800</v>
      </c>
      <c r="T57" s="184" t="s">
        <v>2693</v>
      </c>
      <c r="U57" s="184" t="s">
        <v>2693</v>
      </c>
      <c r="V57" s="184" t="s">
        <v>2800</v>
      </c>
      <c r="W57" s="184" t="s">
        <v>2693</v>
      </c>
      <c r="X57" s="184" t="s">
        <v>2693</v>
      </c>
      <c r="Y57" s="184" t="s">
        <v>2800</v>
      </c>
      <c r="Z57" s="184" t="s">
        <v>2693</v>
      </c>
      <c r="AA57" s="184" t="s">
        <v>2693</v>
      </c>
      <c r="AB57" s="184" t="s">
        <v>2800</v>
      </c>
      <c r="AC57" s="184" t="s">
        <v>2693</v>
      </c>
      <c r="AD57" s="184" t="s">
        <v>2693</v>
      </c>
      <c r="AE57" s="184" t="s">
        <v>2800</v>
      </c>
      <c r="AF57" s="184" t="s">
        <v>2693</v>
      </c>
      <c r="AG57" s="184" t="s">
        <v>2693</v>
      </c>
      <c r="AH57" s="184" t="s">
        <v>2800</v>
      </c>
      <c r="AI57" s="184" t="s">
        <v>2693</v>
      </c>
      <c r="AJ57" s="184" t="s">
        <v>2693</v>
      </c>
      <c r="AK57" s="184" t="s">
        <v>2800</v>
      </c>
      <c r="AL57" s="184" t="s">
        <v>2693</v>
      </c>
      <c r="AM57" s="184" t="s">
        <v>2693</v>
      </c>
      <c r="AN57" s="184" t="s">
        <v>2800</v>
      </c>
      <c r="AO57" s="184" t="s">
        <v>2693</v>
      </c>
      <c r="AP57" s="184" t="s">
        <v>2693</v>
      </c>
      <c r="AQ57" s="184" t="s">
        <v>2800</v>
      </c>
      <c r="AR57" s="184" t="s">
        <v>2693</v>
      </c>
      <c r="AS57" s="184" t="s">
        <v>2693</v>
      </c>
      <c r="AT57" s="184" t="s">
        <v>2800</v>
      </c>
      <c r="AU57" s="184" t="s">
        <v>2693</v>
      </c>
      <c r="AV57" s="184" t="s">
        <v>2693</v>
      </c>
      <c r="AW57" s="184" t="s">
        <v>2800</v>
      </c>
      <c r="AX57" s="184" t="s">
        <v>2693</v>
      </c>
      <c r="AY57" s="184" t="s">
        <v>2693</v>
      </c>
      <c r="AZ57" s="184" t="s">
        <v>2800</v>
      </c>
      <c r="BA57" s="184" t="s">
        <v>2693</v>
      </c>
      <c r="BB57" s="184" t="s">
        <v>2693</v>
      </c>
      <c r="BC57" s="184" t="s">
        <v>2800</v>
      </c>
      <c r="BD57" s="184" t="s">
        <v>2693</v>
      </c>
      <c r="BE57" s="184" t="s">
        <v>2693</v>
      </c>
      <c r="BF57" s="184" t="s">
        <v>2800</v>
      </c>
      <c r="BG57" s="184" t="s">
        <v>2693</v>
      </c>
      <c r="BH57" s="184" t="s">
        <v>2693</v>
      </c>
      <c r="BI57" s="184" t="s">
        <v>2800</v>
      </c>
      <c r="BJ57" s="184" t="s">
        <v>2693</v>
      </c>
      <c r="BK57" s="184" t="s">
        <v>2693</v>
      </c>
      <c r="BL57" s="184" t="s">
        <v>2800</v>
      </c>
      <c r="BM57" s="184" t="s">
        <v>2693</v>
      </c>
      <c r="BN57" s="184" t="s">
        <v>2693</v>
      </c>
      <c r="BO57" s="184" t="s">
        <v>2800</v>
      </c>
      <c r="BP57" s="184" t="s">
        <v>2693</v>
      </c>
      <c r="BQ57" s="184" t="s">
        <v>2693</v>
      </c>
      <c r="BR57" s="184" t="s">
        <v>2800</v>
      </c>
      <c r="BS57" s="184" t="s">
        <v>2693</v>
      </c>
      <c r="BT57" s="184" t="s">
        <v>2693</v>
      </c>
      <c r="BU57" s="184" t="s">
        <v>2800</v>
      </c>
      <c r="BV57" s="184" t="s">
        <v>2693</v>
      </c>
      <c r="BW57" s="184" t="s">
        <v>2693</v>
      </c>
      <c r="BX57" s="184" t="s">
        <v>2800</v>
      </c>
      <c r="BY57" s="184" t="s">
        <v>2693</v>
      </c>
      <c r="BZ57" s="184" t="s">
        <v>2693</v>
      </c>
      <c r="CA57" s="184" t="s">
        <v>2800</v>
      </c>
      <c r="CB57" s="184" t="s">
        <v>2693</v>
      </c>
      <c r="CC57" s="184" t="s">
        <v>2693</v>
      </c>
      <c r="CD57" s="184" t="s">
        <v>2800</v>
      </c>
      <c r="CE57" s="184" t="s">
        <v>2693</v>
      </c>
      <c r="CF57" s="184" t="s">
        <v>2693</v>
      </c>
      <c r="CG57" s="184" t="s">
        <v>2800</v>
      </c>
      <c r="CH57" s="184" t="s">
        <v>2693</v>
      </c>
      <c r="CI57" s="184" t="s">
        <v>2693</v>
      </c>
      <c r="CJ57" s="184" t="s">
        <v>2800</v>
      </c>
      <c r="CK57" s="184" t="s">
        <v>2693</v>
      </c>
      <c r="CL57" s="184" t="s">
        <v>2693</v>
      </c>
      <c r="CM57" s="184" t="s">
        <v>2800</v>
      </c>
      <c r="CN57" s="184" t="s">
        <v>2693</v>
      </c>
      <c r="CO57" s="184" t="s">
        <v>2693</v>
      </c>
      <c r="CP57" s="184" t="s">
        <v>2800</v>
      </c>
      <c r="CQ57" s="184" t="s">
        <v>2693</v>
      </c>
      <c r="CR57" s="184" t="s">
        <v>2693</v>
      </c>
      <c r="CS57" s="184" t="s">
        <v>2800</v>
      </c>
      <c r="CT57" s="184" t="s">
        <v>2693</v>
      </c>
      <c r="CU57" s="184" t="s">
        <v>2693</v>
      </c>
      <c r="CV57" s="184" t="s">
        <v>2800</v>
      </c>
      <c r="CW57" s="184" t="s">
        <v>2693</v>
      </c>
      <c r="CX57" s="184" t="s">
        <v>2693</v>
      </c>
      <c r="CY57" s="184" t="s">
        <v>2800</v>
      </c>
      <c r="CZ57" s="184" t="s">
        <v>2693</v>
      </c>
      <c r="DA57" s="184" t="s">
        <v>2693</v>
      </c>
      <c r="DB57" s="184" t="s">
        <v>2800</v>
      </c>
      <c r="DC57" s="184" t="s">
        <v>2693</v>
      </c>
      <c r="DD57" s="184" t="s">
        <v>2693</v>
      </c>
      <c r="DE57" s="184" t="s">
        <v>2800</v>
      </c>
      <c r="DF57" s="184" t="s">
        <v>2693</v>
      </c>
      <c r="DG57" s="184" t="s">
        <v>2693</v>
      </c>
      <c r="DH57" s="184" t="s">
        <v>2800</v>
      </c>
      <c r="DI57" s="184" t="s">
        <v>2693</v>
      </c>
      <c r="DJ57" s="184" t="s">
        <v>2693</v>
      </c>
      <c r="DK57" s="184" t="s">
        <v>2800</v>
      </c>
      <c r="DL57" s="184" t="s">
        <v>2693</v>
      </c>
      <c r="DM57" s="184" t="s">
        <v>2693</v>
      </c>
      <c r="DN57" s="184" t="s">
        <v>2800</v>
      </c>
      <c r="DO57" s="184" t="s">
        <v>2693</v>
      </c>
      <c r="DP57" s="184" t="s">
        <v>2693</v>
      </c>
      <c r="DQ57" s="184" t="s">
        <v>2800</v>
      </c>
      <c r="DR57" s="184" t="s">
        <v>2693</v>
      </c>
      <c r="DS57" s="184" t="s">
        <v>2693</v>
      </c>
      <c r="DT57" s="184" t="s">
        <v>2800</v>
      </c>
      <c r="DU57" s="184" t="s">
        <v>2693</v>
      </c>
      <c r="DV57" s="184" t="s">
        <v>2693</v>
      </c>
      <c r="DW57" s="184" t="s">
        <v>2800</v>
      </c>
      <c r="DX57" s="184" t="s">
        <v>2693</v>
      </c>
      <c r="DY57" s="184" t="s">
        <v>2693</v>
      </c>
      <c r="DZ57" s="184" t="s">
        <v>2800</v>
      </c>
      <c r="EA57" s="184" t="s">
        <v>2693</v>
      </c>
      <c r="EB57" s="184" t="s">
        <v>2693</v>
      </c>
      <c r="EC57" s="184" t="s">
        <v>2800</v>
      </c>
      <c r="ED57" s="184" t="s">
        <v>2693</v>
      </c>
      <c r="EE57" s="184" t="s">
        <v>2693</v>
      </c>
      <c r="EF57" s="184" t="s">
        <v>2800</v>
      </c>
      <c r="EG57" s="184" t="s">
        <v>2693</v>
      </c>
      <c r="EH57" s="184" t="s">
        <v>2693</v>
      </c>
      <c r="EI57" s="184" t="s">
        <v>2800</v>
      </c>
      <c r="EJ57" s="184" t="s">
        <v>2693</v>
      </c>
      <c r="EK57" s="184" t="s">
        <v>2693</v>
      </c>
      <c r="EL57" s="184" t="s">
        <v>2800</v>
      </c>
      <c r="EM57" s="184" t="s">
        <v>2693</v>
      </c>
      <c r="EN57" s="184" t="s">
        <v>2693</v>
      </c>
      <c r="EO57" s="184" t="s">
        <v>2800</v>
      </c>
      <c r="EP57" s="184" t="s">
        <v>2693</v>
      </c>
      <c r="EQ57" s="184" t="s">
        <v>2693</v>
      </c>
      <c r="ER57" s="184" t="s">
        <v>2800</v>
      </c>
      <c r="ES57" s="184" t="s">
        <v>2693</v>
      </c>
      <c r="ET57" s="184" t="s">
        <v>2693</v>
      </c>
    </row>
    <row r="58" spans="1:150" x14ac:dyDescent="0.3">
      <c r="A58" s="1"/>
      <c r="B58" s="185" t="s">
        <v>3166</v>
      </c>
      <c r="C58" s="185" t="s">
        <v>75</v>
      </c>
      <c r="D58" s="185" t="s">
        <v>3163</v>
      </c>
      <c r="E58" s="185" t="s">
        <v>3167</v>
      </c>
      <c r="F58" s="185" t="s">
        <v>3168</v>
      </c>
      <c r="G58" s="186" t="s">
        <v>2800</v>
      </c>
      <c r="H58" s="186" t="s">
        <v>874</v>
      </c>
      <c r="I58" s="186" t="s">
        <v>874</v>
      </c>
      <c r="J58" s="186" t="s">
        <v>2800</v>
      </c>
      <c r="K58" s="186" t="s">
        <v>874</v>
      </c>
      <c r="L58" s="186" t="s">
        <v>874</v>
      </c>
      <c r="M58" s="186" t="s">
        <v>2800</v>
      </c>
      <c r="N58" s="186" t="s">
        <v>874</v>
      </c>
      <c r="O58" s="186" t="s">
        <v>874</v>
      </c>
      <c r="P58" s="186" t="s">
        <v>2800</v>
      </c>
      <c r="Q58" s="186" t="s">
        <v>874</v>
      </c>
      <c r="R58" s="186" t="s">
        <v>874</v>
      </c>
      <c r="S58" s="186" t="s">
        <v>2800</v>
      </c>
      <c r="T58" s="186" t="s">
        <v>874</v>
      </c>
      <c r="U58" s="186" t="s">
        <v>874</v>
      </c>
      <c r="V58" s="186" t="s">
        <v>2800</v>
      </c>
      <c r="W58" s="186" t="s">
        <v>874</v>
      </c>
      <c r="X58" s="186" t="s">
        <v>874</v>
      </c>
      <c r="Y58" s="186" t="s">
        <v>2800</v>
      </c>
      <c r="Z58" s="186" t="s">
        <v>874</v>
      </c>
      <c r="AA58" s="186" t="s">
        <v>874</v>
      </c>
      <c r="AB58" s="186" t="s">
        <v>2800</v>
      </c>
      <c r="AC58" s="186" t="s">
        <v>874</v>
      </c>
      <c r="AD58" s="186" t="s">
        <v>874</v>
      </c>
      <c r="AE58" s="186" t="s">
        <v>2800</v>
      </c>
      <c r="AF58" s="186" t="s">
        <v>874</v>
      </c>
      <c r="AG58" s="186" t="s">
        <v>874</v>
      </c>
      <c r="AH58" s="186" t="s">
        <v>2800</v>
      </c>
      <c r="AI58" s="186" t="s">
        <v>874</v>
      </c>
      <c r="AJ58" s="186" t="s">
        <v>874</v>
      </c>
      <c r="AK58" s="186" t="s">
        <v>2800</v>
      </c>
      <c r="AL58" s="186" t="s">
        <v>874</v>
      </c>
      <c r="AM58" s="186" t="s">
        <v>874</v>
      </c>
      <c r="AN58" s="186" t="s">
        <v>2800</v>
      </c>
      <c r="AO58" s="186" t="s">
        <v>874</v>
      </c>
      <c r="AP58" s="186" t="s">
        <v>874</v>
      </c>
      <c r="AQ58" s="186" t="s">
        <v>2800</v>
      </c>
      <c r="AR58" s="186" t="s">
        <v>874</v>
      </c>
      <c r="AS58" s="186" t="s">
        <v>874</v>
      </c>
      <c r="AT58" s="186" t="s">
        <v>2800</v>
      </c>
      <c r="AU58" s="186" t="s">
        <v>874</v>
      </c>
      <c r="AV58" s="186" t="s">
        <v>874</v>
      </c>
      <c r="AW58" s="186" t="s">
        <v>2800</v>
      </c>
      <c r="AX58" s="186" t="s">
        <v>874</v>
      </c>
      <c r="AY58" s="186" t="s">
        <v>874</v>
      </c>
      <c r="AZ58" s="186" t="s">
        <v>2800</v>
      </c>
      <c r="BA58" s="186" t="s">
        <v>874</v>
      </c>
      <c r="BB58" s="186" t="s">
        <v>874</v>
      </c>
      <c r="BC58" s="186" t="s">
        <v>2800</v>
      </c>
      <c r="BD58" s="186" t="s">
        <v>874</v>
      </c>
      <c r="BE58" s="186" t="s">
        <v>874</v>
      </c>
      <c r="BF58" s="186" t="s">
        <v>2800</v>
      </c>
      <c r="BG58" s="186" t="s">
        <v>874</v>
      </c>
      <c r="BH58" s="186" t="s">
        <v>874</v>
      </c>
      <c r="BI58" s="186" t="s">
        <v>2800</v>
      </c>
      <c r="BJ58" s="186" t="s">
        <v>874</v>
      </c>
      <c r="BK58" s="186" t="s">
        <v>874</v>
      </c>
      <c r="BL58" s="186" t="s">
        <v>2800</v>
      </c>
      <c r="BM58" s="186" t="s">
        <v>874</v>
      </c>
      <c r="BN58" s="186" t="s">
        <v>874</v>
      </c>
      <c r="BO58" s="186" t="s">
        <v>2800</v>
      </c>
      <c r="BP58" s="186" t="s">
        <v>874</v>
      </c>
      <c r="BQ58" s="186" t="s">
        <v>874</v>
      </c>
      <c r="BR58" s="186" t="s">
        <v>2800</v>
      </c>
      <c r="BS58" s="186" t="s">
        <v>874</v>
      </c>
      <c r="BT58" s="186" t="s">
        <v>874</v>
      </c>
      <c r="BU58" s="186" t="s">
        <v>2800</v>
      </c>
      <c r="BV58" s="186" t="s">
        <v>874</v>
      </c>
      <c r="BW58" s="186" t="s">
        <v>874</v>
      </c>
      <c r="BX58" s="186" t="s">
        <v>2800</v>
      </c>
      <c r="BY58" s="186" t="s">
        <v>874</v>
      </c>
      <c r="BZ58" s="186" t="s">
        <v>874</v>
      </c>
      <c r="CA58" s="186" t="s">
        <v>2800</v>
      </c>
      <c r="CB58" s="186" t="s">
        <v>874</v>
      </c>
      <c r="CC58" s="186" t="s">
        <v>874</v>
      </c>
      <c r="CD58" s="186" t="s">
        <v>2800</v>
      </c>
      <c r="CE58" s="186" t="s">
        <v>874</v>
      </c>
      <c r="CF58" s="186" t="s">
        <v>874</v>
      </c>
      <c r="CG58" s="186" t="s">
        <v>2800</v>
      </c>
      <c r="CH58" s="186" t="s">
        <v>874</v>
      </c>
      <c r="CI58" s="186" t="s">
        <v>874</v>
      </c>
      <c r="CJ58" s="186" t="s">
        <v>2800</v>
      </c>
      <c r="CK58" s="186" t="s">
        <v>874</v>
      </c>
      <c r="CL58" s="186" t="s">
        <v>874</v>
      </c>
      <c r="CM58" s="186" t="s">
        <v>2800</v>
      </c>
      <c r="CN58" s="186" t="s">
        <v>874</v>
      </c>
      <c r="CO58" s="186" t="s">
        <v>874</v>
      </c>
      <c r="CP58" s="186" t="s">
        <v>2800</v>
      </c>
      <c r="CQ58" s="186" t="s">
        <v>874</v>
      </c>
      <c r="CR58" s="186" t="s">
        <v>874</v>
      </c>
      <c r="CS58" s="186" t="s">
        <v>2800</v>
      </c>
      <c r="CT58" s="186" t="s">
        <v>874</v>
      </c>
      <c r="CU58" s="186" t="s">
        <v>874</v>
      </c>
      <c r="CV58" s="186" t="s">
        <v>2800</v>
      </c>
      <c r="CW58" s="186" t="s">
        <v>874</v>
      </c>
      <c r="CX58" s="186" t="s">
        <v>874</v>
      </c>
      <c r="CY58" s="186" t="s">
        <v>2800</v>
      </c>
      <c r="CZ58" s="186" t="s">
        <v>874</v>
      </c>
      <c r="DA58" s="186" t="s">
        <v>874</v>
      </c>
      <c r="DB58" s="186" t="s">
        <v>2800</v>
      </c>
      <c r="DC58" s="186" t="s">
        <v>874</v>
      </c>
      <c r="DD58" s="186" t="s">
        <v>874</v>
      </c>
      <c r="DE58" s="186" t="s">
        <v>2800</v>
      </c>
      <c r="DF58" s="186" t="s">
        <v>874</v>
      </c>
      <c r="DG58" s="186" t="s">
        <v>874</v>
      </c>
      <c r="DH58" s="186" t="s">
        <v>2800</v>
      </c>
      <c r="DI58" s="186" t="s">
        <v>874</v>
      </c>
      <c r="DJ58" s="186" t="s">
        <v>874</v>
      </c>
      <c r="DK58" s="186" t="s">
        <v>2800</v>
      </c>
      <c r="DL58" s="186" t="s">
        <v>874</v>
      </c>
      <c r="DM58" s="186" t="s">
        <v>874</v>
      </c>
      <c r="DN58" s="186" t="s">
        <v>2800</v>
      </c>
      <c r="DO58" s="186" t="s">
        <v>874</v>
      </c>
      <c r="DP58" s="186" t="s">
        <v>874</v>
      </c>
      <c r="DQ58" s="186" t="s">
        <v>2800</v>
      </c>
      <c r="DR58" s="186" t="s">
        <v>874</v>
      </c>
      <c r="DS58" s="186" t="s">
        <v>874</v>
      </c>
      <c r="DT58" s="186" t="s">
        <v>2800</v>
      </c>
      <c r="DU58" s="186" t="s">
        <v>874</v>
      </c>
      <c r="DV58" s="186" t="s">
        <v>874</v>
      </c>
      <c r="DW58" s="186" t="s">
        <v>2800</v>
      </c>
      <c r="DX58" s="186" t="s">
        <v>874</v>
      </c>
      <c r="DY58" s="186" t="s">
        <v>874</v>
      </c>
      <c r="DZ58" s="186" t="s">
        <v>2800</v>
      </c>
      <c r="EA58" s="186" t="s">
        <v>874</v>
      </c>
      <c r="EB58" s="186" t="s">
        <v>874</v>
      </c>
      <c r="EC58" s="186" t="s">
        <v>2800</v>
      </c>
      <c r="ED58" s="186" t="s">
        <v>874</v>
      </c>
      <c r="EE58" s="186" t="s">
        <v>874</v>
      </c>
      <c r="EF58" s="186" t="s">
        <v>2800</v>
      </c>
      <c r="EG58" s="186" t="s">
        <v>874</v>
      </c>
      <c r="EH58" s="186" t="s">
        <v>874</v>
      </c>
      <c r="EI58" s="186" t="s">
        <v>2800</v>
      </c>
      <c r="EJ58" s="186" t="s">
        <v>874</v>
      </c>
      <c r="EK58" s="186" t="s">
        <v>874</v>
      </c>
      <c r="EL58" s="186" t="s">
        <v>2800</v>
      </c>
      <c r="EM58" s="186" t="s">
        <v>874</v>
      </c>
      <c r="EN58" s="186" t="s">
        <v>874</v>
      </c>
      <c r="EO58" s="186" t="s">
        <v>2800</v>
      </c>
      <c r="EP58" s="186" t="s">
        <v>874</v>
      </c>
      <c r="EQ58" s="186" t="s">
        <v>874</v>
      </c>
      <c r="ER58" s="186" t="s">
        <v>2800</v>
      </c>
      <c r="ES58" s="186" t="s">
        <v>874</v>
      </c>
      <c r="ET58" s="186" t="s">
        <v>874</v>
      </c>
    </row>
    <row r="59" spans="1:150" x14ac:dyDescent="0.3">
      <c r="A59" s="1"/>
      <c r="B59" s="185" t="s">
        <v>3169</v>
      </c>
      <c r="C59" s="185" t="s">
        <v>75</v>
      </c>
      <c r="D59" s="185" t="s">
        <v>3163</v>
      </c>
      <c r="E59" s="185" t="s">
        <v>3170</v>
      </c>
      <c r="F59" s="185" t="s">
        <v>3171</v>
      </c>
      <c r="G59" s="186" t="s">
        <v>2800</v>
      </c>
      <c r="H59" s="186" t="s">
        <v>874</v>
      </c>
      <c r="I59" s="186" t="s">
        <v>874</v>
      </c>
      <c r="J59" s="186" t="s">
        <v>2800</v>
      </c>
      <c r="K59" s="186" t="s">
        <v>874</v>
      </c>
      <c r="L59" s="186" t="s">
        <v>874</v>
      </c>
      <c r="M59" s="186" t="s">
        <v>2800</v>
      </c>
      <c r="N59" s="186" t="s">
        <v>874</v>
      </c>
      <c r="O59" s="186" t="s">
        <v>874</v>
      </c>
      <c r="P59" s="186" t="s">
        <v>2800</v>
      </c>
      <c r="Q59" s="186" t="s">
        <v>874</v>
      </c>
      <c r="R59" s="186" t="s">
        <v>874</v>
      </c>
      <c r="S59" s="186" t="s">
        <v>2800</v>
      </c>
      <c r="T59" s="186" t="s">
        <v>874</v>
      </c>
      <c r="U59" s="186" t="s">
        <v>874</v>
      </c>
      <c r="V59" s="186" t="s">
        <v>2800</v>
      </c>
      <c r="W59" s="186" t="s">
        <v>874</v>
      </c>
      <c r="X59" s="186" t="s">
        <v>874</v>
      </c>
      <c r="Y59" s="186" t="s">
        <v>2800</v>
      </c>
      <c r="Z59" s="186" t="s">
        <v>874</v>
      </c>
      <c r="AA59" s="186" t="s">
        <v>874</v>
      </c>
      <c r="AB59" s="186" t="s">
        <v>2800</v>
      </c>
      <c r="AC59" s="186" t="s">
        <v>874</v>
      </c>
      <c r="AD59" s="186" t="s">
        <v>874</v>
      </c>
      <c r="AE59" s="186" t="s">
        <v>2800</v>
      </c>
      <c r="AF59" s="186" t="s">
        <v>874</v>
      </c>
      <c r="AG59" s="186" t="s">
        <v>874</v>
      </c>
      <c r="AH59" s="186" t="s">
        <v>2800</v>
      </c>
      <c r="AI59" s="186" t="s">
        <v>874</v>
      </c>
      <c r="AJ59" s="186" t="s">
        <v>874</v>
      </c>
      <c r="AK59" s="186" t="s">
        <v>2800</v>
      </c>
      <c r="AL59" s="186" t="s">
        <v>874</v>
      </c>
      <c r="AM59" s="186" t="s">
        <v>874</v>
      </c>
      <c r="AN59" s="186" t="s">
        <v>2800</v>
      </c>
      <c r="AO59" s="186" t="s">
        <v>874</v>
      </c>
      <c r="AP59" s="186" t="s">
        <v>874</v>
      </c>
      <c r="AQ59" s="186" t="s">
        <v>2800</v>
      </c>
      <c r="AR59" s="186" t="s">
        <v>874</v>
      </c>
      <c r="AS59" s="186" t="s">
        <v>874</v>
      </c>
      <c r="AT59" s="186" t="s">
        <v>2800</v>
      </c>
      <c r="AU59" s="186" t="s">
        <v>874</v>
      </c>
      <c r="AV59" s="186" t="s">
        <v>874</v>
      </c>
      <c r="AW59" s="186" t="s">
        <v>2800</v>
      </c>
      <c r="AX59" s="186" t="s">
        <v>874</v>
      </c>
      <c r="AY59" s="186" t="s">
        <v>874</v>
      </c>
      <c r="AZ59" s="186" t="s">
        <v>2800</v>
      </c>
      <c r="BA59" s="186" t="s">
        <v>874</v>
      </c>
      <c r="BB59" s="186" t="s">
        <v>874</v>
      </c>
      <c r="BC59" s="186" t="s">
        <v>2800</v>
      </c>
      <c r="BD59" s="186" t="s">
        <v>874</v>
      </c>
      <c r="BE59" s="186" t="s">
        <v>874</v>
      </c>
      <c r="BF59" s="186" t="s">
        <v>2800</v>
      </c>
      <c r="BG59" s="186" t="s">
        <v>874</v>
      </c>
      <c r="BH59" s="186" t="s">
        <v>874</v>
      </c>
      <c r="BI59" s="186" t="s">
        <v>2800</v>
      </c>
      <c r="BJ59" s="186" t="s">
        <v>874</v>
      </c>
      <c r="BK59" s="186" t="s">
        <v>874</v>
      </c>
      <c r="BL59" s="186" t="s">
        <v>2800</v>
      </c>
      <c r="BM59" s="186" t="s">
        <v>874</v>
      </c>
      <c r="BN59" s="186" t="s">
        <v>874</v>
      </c>
      <c r="BO59" s="186" t="s">
        <v>2800</v>
      </c>
      <c r="BP59" s="186" t="s">
        <v>874</v>
      </c>
      <c r="BQ59" s="186" t="s">
        <v>874</v>
      </c>
      <c r="BR59" s="186" t="s">
        <v>2800</v>
      </c>
      <c r="BS59" s="186" t="s">
        <v>874</v>
      </c>
      <c r="BT59" s="186" t="s">
        <v>874</v>
      </c>
      <c r="BU59" s="186" t="s">
        <v>2800</v>
      </c>
      <c r="BV59" s="186" t="s">
        <v>874</v>
      </c>
      <c r="BW59" s="186" t="s">
        <v>874</v>
      </c>
      <c r="BX59" s="186" t="s">
        <v>2800</v>
      </c>
      <c r="BY59" s="186" t="s">
        <v>874</v>
      </c>
      <c r="BZ59" s="186" t="s">
        <v>874</v>
      </c>
      <c r="CA59" s="186" t="s">
        <v>2800</v>
      </c>
      <c r="CB59" s="186" t="s">
        <v>874</v>
      </c>
      <c r="CC59" s="186" t="s">
        <v>874</v>
      </c>
      <c r="CD59" s="186" t="s">
        <v>2800</v>
      </c>
      <c r="CE59" s="186" t="s">
        <v>874</v>
      </c>
      <c r="CF59" s="186" t="s">
        <v>874</v>
      </c>
      <c r="CG59" s="186" t="s">
        <v>2800</v>
      </c>
      <c r="CH59" s="186" t="s">
        <v>874</v>
      </c>
      <c r="CI59" s="186" t="s">
        <v>874</v>
      </c>
      <c r="CJ59" s="186" t="s">
        <v>2800</v>
      </c>
      <c r="CK59" s="186" t="s">
        <v>874</v>
      </c>
      <c r="CL59" s="186" t="s">
        <v>874</v>
      </c>
      <c r="CM59" s="186" t="s">
        <v>2800</v>
      </c>
      <c r="CN59" s="186" t="s">
        <v>874</v>
      </c>
      <c r="CO59" s="186" t="s">
        <v>874</v>
      </c>
      <c r="CP59" s="186" t="s">
        <v>2800</v>
      </c>
      <c r="CQ59" s="186" t="s">
        <v>874</v>
      </c>
      <c r="CR59" s="186" t="s">
        <v>874</v>
      </c>
      <c r="CS59" s="186" t="s">
        <v>2800</v>
      </c>
      <c r="CT59" s="186" t="s">
        <v>874</v>
      </c>
      <c r="CU59" s="186" t="s">
        <v>874</v>
      </c>
      <c r="CV59" s="186" t="s">
        <v>2800</v>
      </c>
      <c r="CW59" s="186" t="s">
        <v>874</v>
      </c>
      <c r="CX59" s="186" t="s">
        <v>874</v>
      </c>
      <c r="CY59" s="186" t="s">
        <v>2800</v>
      </c>
      <c r="CZ59" s="186" t="s">
        <v>874</v>
      </c>
      <c r="DA59" s="186" t="s">
        <v>874</v>
      </c>
      <c r="DB59" s="186" t="s">
        <v>2800</v>
      </c>
      <c r="DC59" s="186" t="s">
        <v>874</v>
      </c>
      <c r="DD59" s="186" t="s">
        <v>874</v>
      </c>
      <c r="DE59" s="186" t="s">
        <v>2800</v>
      </c>
      <c r="DF59" s="186" t="s">
        <v>874</v>
      </c>
      <c r="DG59" s="186" t="s">
        <v>874</v>
      </c>
      <c r="DH59" s="186" t="s">
        <v>2800</v>
      </c>
      <c r="DI59" s="186" t="s">
        <v>874</v>
      </c>
      <c r="DJ59" s="186" t="s">
        <v>874</v>
      </c>
      <c r="DK59" s="186" t="s">
        <v>2800</v>
      </c>
      <c r="DL59" s="186" t="s">
        <v>874</v>
      </c>
      <c r="DM59" s="186" t="s">
        <v>874</v>
      </c>
      <c r="DN59" s="186" t="s">
        <v>2800</v>
      </c>
      <c r="DO59" s="186" t="s">
        <v>874</v>
      </c>
      <c r="DP59" s="186" t="s">
        <v>874</v>
      </c>
      <c r="DQ59" s="186" t="s">
        <v>2800</v>
      </c>
      <c r="DR59" s="186" t="s">
        <v>874</v>
      </c>
      <c r="DS59" s="186" t="s">
        <v>874</v>
      </c>
      <c r="DT59" s="186" t="s">
        <v>2800</v>
      </c>
      <c r="DU59" s="186" t="s">
        <v>874</v>
      </c>
      <c r="DV59" s="186" t="s">
        <v>874</v>
      </c>
      <c r="DW59" s="186" t="s">
        <v>2800</v>
      </c>
      <c r="DX59" s="186" t="s">
        <v>874</v>
      </c>
      <c r="DY59" s="186" t="s">
        <v>874</v>
      </c>
      <c r="DZ59" s="186" t="s">
        <v>2800</v>
      </c>
      <c r="EA59" s="186" t="s">
        <v>874</v>
      </c>
      <c r="EB59" s="186" t="s">
        <v>874</v>
      </c>
      <c r="EC59" s="186" t="s">
        <v>2800</v>
      </c>
      <c r="ED59" s="186" t="s">
        <v>874</v>
      </c>
      <c r="EE59" s="186" t="s">
        <v>874</v>
      </c>
      <c r="EF59" s="186" t="s">
        <v>2800</v>
      </c>
      <c r="EG59" s="186" t="s">
        <v>874</v>
      </c>
      <c r="EH59" s="186" t="s">
        <v>874</v>
      </c>
      <c r="EI59" s="186" t="s">
        <v>2800</v>
      </c>
      <c r="EJ59" s="186" t="s">
        <v>874</v>
      </c>
      <c r="EK59" s="186" t="s">
        <v>874</v>
      </c>
      <c r="EL59" s="186" t="s">
        <v>2800</v>
      </c>
      <c r="EM59" s="186" t="s">
        <v>874</v>
      </c>
      <c r="EN59" s="186" t="s">
        <v>874</v>
      </c>
      <c r="EO59" s="186" t="s">
        <v>2800</v>
      </c>
      <c r="EP59" s="186" t="s">
        <v>874</v>
      </c>
      <c r="EQ59" s="186" t="s">
        <v>874</v>
      </c>
      <c r="ER59" s="186" t="s">
        <v>2800</v>
      </c>
      <c r="ES59" s="186" t="s">
        <v>874</v>
      </c>
      <c r="ET59" s="186" t="s">
        <v>874</v>
      </c>
    </row>
    <row r="60" spans="1:150" x14ac:dyDescent="0.3">
      <c r="A60" s="1"/>
      <c r="B60" s="185" t="s">
        <v>3172</v>
      </c>
      <c r="C60" s="185" t="s">
        <v>75</v>
      </c>
      <c r="D60" s="185" t="s">
        <v>3163</v>
      </c>
      <c r="E60" s="185" t="s">
        <v>3173</v>
      </c>
      <c r="F60" s="185" t="s">
        <v>3174</v>
      </c>
      <c r="G60" s="186" t="s">
        <v>2800</v>
      </c>
      <c r="H60" s="186" t="s">
        <v>874</v>
      </c>
      <c r="I60" s="186" t="s">
        <v>874</v>
      </c>
      <c r="J60" s="186" t="s">
        <v>2800</v>
      </c>
      <c r="K60" s="186" t="s">
        <v>874</v>
      </c>
      <c r="L60" s="186" t="s">
        <v>874</v>
      </c>
      <c r="M60" s="186" t="s">
        <v>2800</v>
      </c>
      <c r="N60" s="186" t="s">
        <v>874</v>
      </c>
      <c r="O60" s="186" t="s">
        <v>874</v>
      </c>
      <c r="P60" s="186" t="s">
        <v>2800</v>
      </c>
      <c r="Q60" s="186" t="s">
        <v>874</v>
      </c>
      <c r="R60" s="186" t="s">
        <v>874</v>
      </c>
      <c r="S60" s="186" t="s">
        <v>2800</v>
      </c>
      <c r="T60" s="186" t="s">
        <v>874</v>
      </c>
      <c r="U60" s="186" t="s">
        <v>874</v>
      </c>
      <c r="V60" s="186" t="s">
        <v>2800</v>
      </c>
      <c r="W60" s="186" t="s">
        <v>874</v>
      </c>
      <c r="X60" s="186" t="s">
        <v>874</v>
      </c>
      <c r="Y60" s="186" t="s">
        <v>2800</v>
      </c>
      <c r="Z60" s="186" t="s">
        <v>874</v>
      </c>
      <c r="AA60" s="186" t="s">
        <v>874</v>
      </c>
      <c r="AB60" s="186" t="s">
        <v>2800</v>
      </c>
      <c r="AC60" s="186" t="s">
        <v>874</v>
      </c>
      <c r="AD60" s="186" t="s">
        <v>874</v>
      </c>
      <c r="AE60" s="186" t="s">
        <v>2800</v>
      </c>
      <c r="AF60" s="186" t="s">
        <v>874</v>
      </c>
      <c r="AG60" s="186" t="s">
        <v>874</v>
      </c>
      <c r="AH60" s="186" t="s">
        <v>2800</v>
      </c>
      <c r="AI60" s="186" t="s">
        <v>874</v>
      </c>
      <c r="AJ60" s="186" t="s">
        <v>874</v>
      </c>
      <c r="AK60" s="186" t="s">
        <v>2800</v>
      </c>
      <c r="AL60" s="186" t="s">
        <v>874</v>
      </c>
      <c r="AM60" s="186" t="s">
        <v>874</v>
      </c>
      <c r="AN60" s="186" t="s">
        <v>2800</v>
      </c>
      <c r="AO60" s="186" t="s">
        <v>874</v>
      </c>
      <c r="AP60" s="186" t="s">
        <v>874</v>
      </c>
      <c r="AQ60" s="186" t="s">
        <v>2800</v>
      </c>
      <c r="AR60" s="186" t="s">
        <v>874</v>
      </c>
      <c r="AS60" s="186" t="s">
        <v>874</v>
      </c>
      <c r="AT60" s="186" t="s">
        <v>2800</v>
      </c>
      <c r="AU60" s="186" t="s">
        <v>874</v>
      </c>
      <c r="AV60" s="186" t="s">
        <v>874</v>
      </c>
      <c r="AW60" s="186" t="s">
        <v>2800</v>
      </c>
      <c r="AX60" s="186" t="s">
        <v>874</v>
      </c>
      <c r="AY60" s="186" t="s">
        <v>874</v>
      </c>
      <c r="AZ60" s="186" t="s">
        <v>2800</v>
      </c>
      <c r="BA60" s="186" t="s">
        <v>874</v>
      </c>
      <c r="BB60" s="186" t="s">
        <v>874</v>
      </c>
      <c r="BC60" s="186" t="s">
        <v>2800</v>
      </c>
      <c r="BD60" s="186" t="s">
        <v>874</v>
      </c>
      <c r="BE60" s="186" t="s">
        <v>874</v>
      </c>
      <c r="BF60" s="186" t="s">
        <v>2800</v>
      </c>
      <c r="BG60" s="186" t="s">
        <v>874</v>
      </c>
      <c r="BH60" s="186" t="s">
        <v>874</v>
      </c>
      <c r="BI60" s="186" t="s">
        <v>2800</v>
      </c>
      <c r="BJ60" s="186" t="s">
        <v>874</v>
      </c>
      <c r="BK60" s="186" t="s">
        <v>874</v>
      </c>
      <c r="BL60" s="186" t="s">
        <v>2800</v>
      </c>
      <c r="BM60" s="186" t="s">
        <v>874</v>
      </c>
      <c r="BN60" s="186" t="s">
        <v>874</v>
      </c>
      <c r="BO60" s="186" t="s">
        <v>2800</v>
      </c>
      <c r="BP60" s="186" t="s">
        <v>874</v>
      </c>
      <c r="BQ60" s="186" t="s">
        <v>874</v>
      </c>
      <c r="BR60" s="186" t="s">
        <v>2800</v>
      </c>
      <c r="BS60" s="186" t="s">
        <v>874</v>
      </c>
      <c r="BT60" s="186" t="s">
        <v>874</v>
      </c>
      <c r="BU60" s="186" t="s">
        <v>2800</v>
      </c>
      <c r="BV60" s="186" t="s">
        <v>874</v>
      </c>
      <c r="BW60" s="186" t="s">
        <v>874</v>
      </c>
      <c r="BX60" s="186" t="s">
        <v>2800</v>
      </c>
      <c r="BY60" s="186" t="s">
        <v>874</v>
      </c>
      <c r="BZ60" s="186" t="s">
        <v>874</v>
      </c>
      <c r="CA60" s="186" t="s">
        <v>2800</v>
      </c>
      <c r="CB60" s="186" t="s">
        <v>874</v>
      </c>
      <c r="CC60" s="186" t="s">
        <v>874</v>
      </c>
      <c r="CD60" s="186" t="s">
        <v>2800</v>
      </c>
      <c r="CE60" s="186" t="s">
        <v>874</v>
      </c>
      <c r="CF60" s="186" t="s">
        <v>874</v>
      </c>
      <c r="CG60" s="186" t="s">
        <v>2800</v>
      </c>
      <c r="CH60" s="186" t="s">
        <v>874</v>
      </c>
      <c r="CI60" s="186" t="s">
        <v>874</v>
      </c>
      <c r="CJ60" s="186" t="s">
        <v>2800</v>
      </c>
      <c r="CK60" s="186" t="s">
        <v>874</v>
      </c>
      <c r="CL60" s="186" t="s">
        <v>874</v>
      </c>
      <c r="CM60" s="186" t="s">
        <v>2800</v>
      </c>
      <c r="CN60" s="186" t="s">
        <v>874</v>
      </c>
      <c r="CO60" s="186" t="s">
        <v>874</v>
      </c>
      <c r="CP60" s="186" t="s">
        <v>2800</v>
      </c>
      <c r="CQ60" s="186" t="s">
        <v>874</v>
      </c>
      <c r="CR60" s="186" t="s">
        <v>874</v>
      </c>
      <c r="CS60" s="186" t="s">
        <v>2800</v>
      </c>
      <c r="CT60" s="186" t="s">
        <v>874</v>
      </c>
      <c r="CU60" s="186" t="s">
        <v>874</v>
      </c>
      <c r="CV60" s="186" t="s">
        <v>2800</v>
      </c>
      <c r="CW60" s="186" t="s">
        <v>874</v>
      </c>
      <c r="CX60" s="186" t="s">
        <v>874</v>
      </c>
      <c r="CY60" s="186" t="s">
        <v>2800</v>
      </c>
      <c r="CZ60" s="186" t="s">
        <v>874</v>
      </c>
      <c r="DA60" s="186" t="s">
        <v>874</v>
      </c>
      <c r="DB60" s="186" t="s">
        <v>2800</v>
      </c>
      <c r="DC60" s="186" t="s">
        <v>874</v>
      </c>
      <c r="DD60" s="186" t="s">
        <v>874</v>
      </c>
      <c r="DE60" s="186" t="s">
        <v>2800</v>
      </c>
      <c r="DF60" s="186" t="s">
        <v>874</v>
      </c>
      <c r="DG60" s="186" t="s">
        <v>874</v>
      </c>
      <c r="DH60" s="186" t="s">
        <v>2800</v>
      </c>
      <c r="DI60" s="186" t="s">
        <v>874</v>
      </c>
      <c r="DJ60" s="186" t="s">
        <v>874</v>
      </c>
      <c r="DK60" s="186" t="s">
        <v>2800</v>
      </c>
      <c r="DL60" s="186" t="s">
        <v>874</v>
      </c>
      <c r="DM60" s="186" t="s">
        <v>874</v>
      </c>
      <c r="DN60" s="186" t="s">
        <v>2800</v>
      </c>
      <c r="DO60" s="186" t="s">
        <v>874</v>
      </c>
      <c r="DP60" s="186" t="s">
        <v>874</v>
      </c>
      <c r="DQ60" s="186" t="s">
        <v>2800</v>
      </c>
      <c r="DR60" s="186" t="s">
        <v>874</v>
      </c>
      <c r="DS60" s="186" t="s">
        <v>874</v>
      </c>
      <c r="DT60" s="186" t="s">
        <v>2800</v>
      </c>
      <c r="DU60" s="186" t="s">
        <v>874</v>
      </c>
      <c r="DV60" s="186" t="s">
        <v>874</v>
      </c>
      <c r="DW60" s="186" t="s">
        <v>2800</v>
      </c>
      <c r="DX60" s="186" t="s">
        <v>874</v>
      </c>
      <c r="DY60" s="186" t="s">
        <v>874</v>
      </c>
      <c r="DZ60" s="186" t="s">
        <v>2800</v>
      </c>
      <c r="EA60" s="186" t="s">
        <v>874</v>
      </c>
      <c r="EB60" s="186" t="s">
        <v>874</v>
      </c>
      <c r="EC60" s="186" t="s">
        <v>2800</v>
      </c>
      <c r="ED60" s="186" t="s">
        <v>874</v>
      </c>
      <c r="EE60" s="186" t="s">
        <v>874</v>
      </c>
      <c r="EF60" s="186" t="s">
        <v>2800</v>
      </c>
      <c r="EG60" s="186" t="s">
        <v>874</v>
      </c>
      <c r="EH60" s="186" t="s">
        <v>874</v>
      </c>
      <c r="EI60" s="186" t="s">
        <v>2800</v>
      </c>
      <c r="EJ60" s="186" t="s">
        <v>874</v>
      </c>
      <c r="EK60" s="186" t="s">
        <v>874</v>
      </c>
      <c r="EL60" s="186" t="s">
        <v>2800</v>
      </c>
      <c r="EM60" s="186" t="s">
        <v>874</v>
      </c>
      <c r="EN60" s="186" t="s">
        <v>874</v>
      </c>
      <c r="EO60" s="186" t="s">
        <v>2800</v>
      </c>
      <c r="EP60" s="186" t="s">
        <v>874</v>
      </c>
      <c r="EQ60" s="186" t="s">
        <v>874</v>
      </c>
      <c r="ER60" s="186" t="s">
        <v>2800</v>
      </c>
      <c r="ES60" s="186" t="s">
        <v>874</v>
      </c>
      <c r="ET60" s="186" t="s">
        <v>874</v>
      </c>
    </row>
    <row r="61" spans="1:150" x14ac:dyDescent="0.3">
      <c r="A61" s="1"/>
      <c r="B61" s="185" t="s">
        <v>3175</v>
      </c>
      <c r="C61" s="185" t="s">
        <v>75</v>
      </c>
      <c r="D61" s="185" t="s">
        <v>3163</v>
      </c>
      <c r="E61" s="185" t="s">
        <v>3176</v>
      </c>
      <c r="F61" s="185" t="s">
        <v>3177</v>
      </c>
      <c r="G61" s="186" t="s">
        <v>2800</v>
      </c>
      <c r="H61" s="186" t="s">
        <v>2693</v>
      </c>
      <c r="I61" s="186" t="s">
        <v>2693</v>
      </c>
      <c r="J61" s="186" t="s">
        <v>2800</v>
      </c>
      <c r="K61" s="186" t="s">
        <v>2693</v>
      </c>
      <c r="L61" s="186" t="s">
        <v>2693</v>
      </c>
      <c r="M61" s="186" t="s">
        <v>2800</v>
      </c>
      <c r="N61" s="186" t="s">
        <v>2693</v>
      </c>
      <c r="O61" s="186" t="s">
        <v>2693</v>
      </c>
      <c r="P61" s="186" t="s">
        <v>2800</v>
      </c>
      <c r="Q61" s="186" t="s">
        <v>2693</v>
      </c>
      <c r="R61" s="186" t="s">
        <v>2693</v>
      </c>
      <c r="S61" s="186" t="s">
        <v>2800</v>
      </c>
      <c r="T61" s="186" t="s">
        <v>2693</v>
      </c>
      <c r="U61" s="186" t="s">
        <v>2693</v>
      </c>
      <c r="V61" s="186" t="s">
        <v>2800</v>
      </c>
      <c r="W61" s="186" t="s">
        <v>2693</v>
      </c>
      <c r="X61" s="186" t="s">
        <v>2693</v>
      </c>
      <c r="Y61" s="186" t="s">
        <v>2800</v>
      </c>
      <c r="Z61" s="186" t="s">
        <v>2693</v>
      </c>
      <c r="AA61" s="186" t="s">
        <v>2693</v>
      </c>
      <c r="AB61" s="186" t="s">
        <v>2800</v>
      </c>
      <c r="AC61" s="186" t="s">
        <v>2693</v>
      </c>
      <c r="AD61" s="186" t="s">
        <v>2693</v>
      </c>
      <c r="AE61" s="186" t="s">
        <v>2800</v>
      </c>
      <c r="AF61" s="186" t="s">
        <v>2693</v>
      </c>
      <c r="AG61" s="186" t="s">
        <v>2693</v>
      </c>
      <c r="AH61" s="186" t="s">
        <v>2800</v>
      </c>
      <c r="AI61" s="186" t="s">
        <v>2693</v>
      </c>
      <c r="AJ61" s="186" t="s">
        <v>2693</v>
      </c>
      <c r="AK61" s="186" t="s">
        <v>2800</v>
      </c>
      <c r="AL61" s="186" t="s">
        <v>2693</v>
      </c>
      <c r="AM61" s="186" t="s">
        <v>2693</v>
      </c>
      <c r="AN61" s="186" t="s">
        <v>2800</v>
      </c>
      <c r="AO61" s="186" t="s">
        <v>2693</v>
      </c>
      <c r="AP61" s="186" t="s">
        <v>2693</v>
      </c>
      <c r="AQ61" s="186" t="s">
        <v>2800</v>
      </c>
      <c r="AR61" s="186" t="s">
        <v>2693</v>
      </c>
      <c r="AS61" s="186" t="s">
        <v>2693</v>
      </c>
      <c r="AT61" s="186" t="s">
        <v>2800</v>
      </c>
      <c r="AU61" s="186" t="s">
        <v>2693</v>
      </c>
      <c r="AV61" s="186" t="s">
        <v>2693</v>
      </c>
      <c r="AW61" s="186" t="s">
        <v>2800</v>
      </c>
      <c r="AX61" s="186" t="s">
        <v>2693</v>
      </c>
      <c r="AY61" s="186" t="s">
        <v>2693</v>
      </c>
      <c r="AZ61" s="186" t="s">
        <v>2800</v>
      </c>
      <c r="BA61" s="186" t="s">
        <v>2693</v>
      </c>
      <c r="BB61" s="186" t="s">
        <v>2693</v>
      </c>
      <c r="BC61" s="186" t="s">
        <v>2800</v>
      </c>
      <c r="BD61" s="186" t="s">
        <v>2693</v>
      </c>
      <c r="BE61" s="186" t="s">
        <v>2693</v>
      </c>
      <c r="BF61" s="186" t="s">
        <v>2800</v>
      </c>
      <c r="BG61" s="186" t="s">
        <v>2693</v>
      </c>
      <c r="BH61" s="186" t="s">
        <v>2693</v>
      </c>
      <c r="BI61" s="186" t="s">
        <v>2800</v>
      </c>
      <c r="BJ61" s="186" t="s">
        <v>2693</v>
      </c>
      <c r="BK61" s="186" t="s">
        <v>2693</v>
      </c>
      <c r="BL61" s="186" t="s">
        <v>2800</v>
      </c>
      <c r="BM61" s="186" t="s">
        <v>2693</v>
      </c>
      <c r="BN61" s="186" t="s">
        <v>2693</v>
      </c>
      <c r="BO61" s="186" t="s">
        <v>2800</v>
      </c>
      <c r="BP61" s="186" t="s">
        <v>2693</v>
      </c>
      <c r="BQ61" s="186" t="s">
        <v>2693</v>
      </c>
      <c r="BR61" s="186" t="s">
        <v>2800</v>
      </c>
      <c r="BS61" s="186" t="s">
        <v>2693</v>
      </c>
      <c r="BT61" s="186" t="s">
        <v>2693</v>
      </c>
      <c r="BU61" s="186" t="s">
        <v>2800</v>
      </c>
      <c r="BV61" s="186" t="s">
        <v>2693</v>
      </c>
      <c r="BW61" s="186" t="s">
        <v>2693</v>
      </c>
      <c r="BX61" s="186" t="s">
        <v>2800</v>
      </c>
      <c r="BY61" s="186" t="s">
        <v>2693</v>
      </c>
      <c r="BZ61" s="186" t="s">
        <v>2693</v>
      </c>
      <c r="CA61" s="186" t="s">
        <v>2800</v>
      </c>
      <c r="CB61" s="186" t="s">
        <v>2693</v>
      </c>
      <c r="CC61" s="186" t="s">
        <v>2693</v>
      </c>
      <c r="CD61" s="186" t="s">
        <v>2800</v>
      </c>
      <c r="CE61" s="186" t="s">
        <v>2693</v>
      </c>
      <c r="CF61" s="186" t="s">
        <v>2693</v>
      </c>
      <c r="CG61" s="186" t="s">
        <v>2800</v>
      </c>
      <c r="CH61" s="186" t="s">
        <v>2693</v>
      </c>
      <c r="CI61" s="186" t="s">
        <v>2693</v>
      </c>
      <c r="CJ61" s="186" t="s">
        <v>2800</v>
      </c>
      <c r="CK61" s="186" t="s">
        <v>2693</v>
      </c>
      <c r="CL61" s="186" t="s">
        <v>2693</v>
      </c>
      <c r="CM61" s="186" t="s">
        <v>2800</v>
      </c>
      <c r="CN61" s="186" t="s">
        <v>2693</v>
      </c>
      <c r="CO61" s="186" t="s">
        <v>2693</v>
      </c>
      <c r="CP61" s="186" t="s">
        <v>2800</v>
      </c>
      <c r="CQ61" s="186" t="s">
        <v>2693</v>
      </c>
      <c r="CR61" s="186" t="s">
        <v>2693</v>
      </c>
      <c r="CS61" s="186" t="s">
        <v>2800</v>
      </c>
      <c r="CT61" s="186" t="s">
        <v>2693</v>
      </c>
      <c r="CU61" s="186" t="s">
        <v>2693</v>
      </c>
      <c r="CV61" s="186" t="s">
        <v>2800</v>
      </c>
      <c r="CW61" s="186" t="s">
        <v>2693</v>
      </c>
      <c r="CX61" s="186" t="s">
        <v>2693</v>
      </c>
      <c r="CY61" s="186" t="s">
        <v>2800</v>
      </c>
      <c r="CZ61" s="186" t="s">
        <v>2693</v>
      </c>
      <c r="DA61" s="186" t="s">
        <v>2693</v>
      </c>
      <c r="DB61" s="186" t="s">
        <v>2800</v>
      </c>
      <c r="DC61" s="186" t="s">
        <v>2693</v>
      </c>
      <c r="DD61" s="186" t="s">
        <v>2693</v>
      </c>
      <c r="DE61" s="186" t="s">
        <v>2800</v>
      </c>
      <c r="DF61" s="186" t="s">
        <v>2693</v>
      </c>
      <c r="DG61" s="186" t="s">
        <v>2693</v>
      </c>
      <c r="DH61" s="186" t="s">
        <v>2800</v>
      </c>
      <c r="DI61" s="186" t="s">
        <v>2693</v>
      </c>
      <c r="DJ61" s="186" t="s">
        <v>2693</v>
      </c>
      <c r="DK61" s="186" t="s">
        <v>2800</v>
      </c>
      <c r="DL61" s="186" t="s">
        <v>2693</v>
      </c>
      <c r="DM61" s="186" t="s">
        <v>2693</v>
      </c>
      <c r="DN61" s="186" t="s">
        <v>2800</v>
      </c>
      <c r="DO61" s="186" t="s">
        <v>2693</v>
      </c>
      <c r="DP61" s="186" t="s">
        <v>2693</v>
      </c>
      <c r="DQ61" s="186" t="s">
        <v>2800</v>
      </c>
      <c r="DR61" s="186" t="s">
        <v>2693</v>
      </c>
      <c r="DS61" s="186" t="s">
        <v>2693</v>
      </c>
      <c r="DT61" s="186" t="s">
        <v>2800</v>
      </c>
      <c r="DU61" s="186" t="s">
        <v>2693</v>
      </c>
      <c r="DV61" s="186" t="s">
        <v>2693</v>
      </c>
      <c r="DW61" s="186" t="s">
        <v>2800</v>
      </c>
      <c r="DX61" s="186" t="s">
        <v>2693</v>
      </c>
      <c r="DY61" s="186" t="s">
        <v>2693</v>
      </c>
      <c r="DZ61" s="186" t="s">
        <v>2800</v>
      </c>
      <c r="EA61" s="186" t="s">
        <v>2693</v>
      </c>
      <c r="EB61" s="186" t="s">
        <v>2693</v>
      </c>
      <c r="EC61" s="186" t="s">
        <v>2800</v>
      </c>
      <c r="ED61" s="186" t="s">
        <v>2693</v>
      </c>
      <c r="EE61" s="186" t="s">
        <v>2693</v>
      </c>
      <c r="EF61" s="186" t="s">
        <v>2800</v>
      </c>
      <c r="EG61" s="186" t="s">
        <v>2693</v>
      </c>
      <c r="EH61" s="186" t="s">
        <v>2693</v>
      </c>
      <c r="EI61" s="186" t="s">
        <v>2800</v>
      </c>
      <c r="EJ61" s="186" t="s">
        <v>2693</v>
      </c>
      <c r="EK61" s="186" t="s">
        <v>2693</v>
      </c>
      <c r="EL61" s="186" t="s">
        <v>2800</v>
      </c>
      <c r="EM61" s="186" t="s">
        <v>2693</v>
      </c>
      <c r="EN61" s="186" t="s">
        <v>2693</v>
      </c>
      <c r="EO61" s="186" t="s">
        <v>2800</v>
      </c>
      <c r="EP61" s="186" t="s">
        <v>2693</v>
      </c>
      <c r="EQ61" s="186" t="s">
        <v>2693</v>
      </c>
      <c r="ER61" s="186" t="s">
        <v>2800</v>
      </c>
      <c r="ES61" s="186" t="s">
        <v>2693</v>
      </c>
      <c r="ET61" s="186" t="s">
        <v>2693</v>
      </c>
    </row>
    <row r="62" spans="1:150" x14ac:dyDescent="0.3">
      <c r="A62" s="1"/>
      <c r="B62" s="184" t="s">
        <v>3178</v>
      </c>
      <c r="C62" s="184" t="s">
        <v>90</v>
      </c>
      <c r="D62" s="184" t="s">
        <v>916</v>
      </c>
      <c r="E62" s="184" t="s">
        <v>3179</v>
      </c>
      <c r="F62" s="184" t="s">
        <v>3180</v>
      </c>
      <c r="G62" s="184" t="s">
        <v>2800</v>
      </c>
      <c r="H62" s="184" t="s">
        <v>3181</v>
      </c>
      <c r="I62" s="184" t="s">
        <v>3182</v>
      </c>
      <c r="J62" s="184" t="s">
        <v>2800</v>
      </c>
      <c r="K62" s="184" t="s">
        <v>3183</v>
      </c>
      <c r="L62" s="184" t="s">
        <v>2693</v>
      </c>
      <c r="M62" s="184" t="s">
        <v>2800</v>
      </c>
      <c r="N62" s="184" t="s">
        <v>2693</v>
      </c>
      <c r="O62" s="184" t="s">
        <v>3184</v>
      </c>
      <c r="P62" s="184" t="s">
        <v>2800</v>
      </c>
      <c r="Q62" s="184" t="s">
        <v>3185</v>
      </c>
      <c r="R62" s="184" t="s">
        <v>3186</v>
      </c>
      <c r="S62" s="184" t="s">
        <v>2800</v>
      </c>
      <c r="T62" s="184" t="s">
        <v>3187</v>
      </c>
      <c r="U62" s="184" t="s">
        <v>3188</v>
      </c>
      <c r="V62" s="184" t="s">
        <v>2800</v>
      </c>
      <c r="W62" s="184" t="s">
        <v>3189</v>
      </c>
      <c r="X62" s="184" t="s">
        <v>3190</v>
      </c>
      <c r="Y62" s="184" t="s">
        <v>2800</v>
      </c>
      <c r="Z62" s="184" t="s">
        <v>2693</v>
      </c>
      <c r="AA62" s="184" t="s">
        <v>2693</v>
      </c>
      <c r="AB62" s="184" t="s">
        <v>2800</v>
      </c>
      <c r="AC62" s="184" t="s">
        <v>3191</v>
      </c>
      <c r="AD62" s="184" t="s">
        <v>3192</v>
      </c>
      <c r="AE62" s="184" t="s">
        <v>2800</v>
      </c>
      <c r="AF62" s="184" t="s">
        <v>2853</v>
      </c>
      <c r="AG62" s="184" t="s">
        <v>3193</v>
      </c>
      <c r="AH62" s="184" t="s">
        <v>2800</v>
      </c>
      <c r="AI62" s="184" t="s">
        <v>3194</v>
      </c>
      <c r="AJ62" s="184" t="s">
        <v>3195</v>
      </c>
      <c r="AK62" s="184" t="s">
        <v>2800</v>
      </c>
      <c r="AL62" s="184" t="s">
        <v>2853</v>
      </c>
      <c r="AM62" s="184" t="s">
        <v>3196</v>
      </c>
      <c r="AN62" s="184" t="s">
        <v>2800</v>
      </c>
      <c r="AO62" s="184" t="s">
        <v>3194</v>
      </c>
      <c r="AP62" s="184" t="s">
        <v>3195</v>
      </c>
      <c r="AQ62" s="184" t="s">
        <v>2800</v>
      </c>
      <c r="AR62" s="184" t="s">
        <v>3197</v>
      </c>
      <c r="AS62" s="184" t="s">
        <v>3198</v>
      </c>
      <c r="AT62" s="184" t="s">
        <v>2800</v>
      </c>
      <c r="AU62" s="184" t="s">
        <v>3199</v>
      </c>
      <c r="AV62" s="184" t="s">
        <v>3200</v>
      </c>
      <c r="AW62" s="184" t="s">
        <v>2800</v>
      </c>
      <c r="AX62" s="184" t="s">
        <v>3201</v>
      </c>
      <c r="AY62" s="184" t="s">
        <v>3202</v>
      </c>
      <c r="AZ62" s="184" t="s">
        <v>2800</v>
      </c>
      <c r="BA62" s="184" t="s">
        <v>2693</v>
      </c>
      <c r="BB62" s="184" t="s">
        <v>3203</v>
      </c>
      <c r="BC62" s="184" t="s">
        <v>2800</v>
      </c>
      <c r="BD62" s="184" t="s">
        <v>3204</v>
      </c>
      <c r="BE62" s="184" t="s">
        <v>3205</v>
      </c>
      <c r="BF62" s="184" t="s">
        <v>2800</v>
      </c>
      <c r="BG62" s="184" t="s">
        <v>2693</v>
      </c>
      <c r="BH62" s="184" t="s">
        <v>3206</v>
      </c>
      <c r="BI62" s="184" t="s">
        <v>2800</v>
      </c>
      <c r="BJ62" s="184" t="s">
        <v>3207</v>
      </c>
      <c r="BK62" s="184" t="s">
        <v>3208</v>
      </c>
      <c r="BL62" s="184" t="s">
        <v>2800</v>
      </c>
      <c r="BM62" s="184" t="s">
        <v>3209</v>
      </c>
      <c r="BN62" s="184" t="s">
        <v>3210</v>
      </c>
      <c r="BO62" s="184" t="s">
        <v>2800</v>
      </c>
      <c r="BP62" s="184" t="s">
        <v>3211</v>
      </c>
      <c r="BQ62" s="184" t="s">
        <v>3212</v>
      </c>
      <c r="BR62" s="184" t="s">
        <v>2800</v>
      </c>
      <c r="BS62" s="184" t="s">
        <v>3213</v>
      </c>
      <c r="BT62" s="184" t="s">
        <v>2693</v>
      </c>
      <c r="BU62" s="184" t="s">
        <v>2800</v>
      </c>
      <c r="BV62" s="184" t="s">
        <v>3214</v>
      </c>
      <c r="BW62" s="184" t="s">
        <v>3215</v>
      </c>
      <c r="BX62" s="184" t="s">
        <v>2800</v>
      </c>
      <c r="BY62" s="184" t="s">
        <v>3216</v>
      </c>
      <c r="BZ62" s="184" t="s">
        <v>3217</v>
      </c>
      <c r="CA62" s="184" t="s">
        <v>2800</v>
      </c>
      <c r="CB62" s="184" t="s">
        <v>3218</v>
      </c>
      <c r="CC62" s="184" t="s">
        <v>3219</v>
      </c>
      <c r="CD62" s="184" t="s">
        <v>2800</v>
      </c>
      <c r="CE62" s="184" t="s">
        <v>3220</v>
      </c>
      <c r="CF62" s="184" t="s">
        <v>3221</v>
      </c>
      <c r="CG62" s="184" t="s">
        <v>2800</v>
      </c>
      <c r="CH62" s="184" t="s">
        <v>3222</v>
      </c>
      <c r="CI62" s="184" t="s">
        <v>3223</v>
      </c>
      <c r="CJ62" s="184" t="s">
        <v>2800</v>
      </c>
      <c r="CK62" s="184" t="s">
        <v>3224</v>
      </c>
      <c r="CL62" s="184" t="s">
        <v>3225</v>
      </c>
      <c r="CM62" s="184" t="s">
        <v>2800</v>
      </c>
      <c r="CN62" s="184" t="s">
        <v>3226</v>
      </c>
      <c r="CO62" s="184" t="s">
        <v>3227</v>
      </c>
      <c r="CP62" s="184" t="s">
        <v>2800</v>
      </c>
      <c r="CQ62" s="184" t="s">
        <v>3228</v>
      </c>
      <c r="CR62" s="184" t="s">
        <v>3229</v>
      </c>
      <c r="CS62" s="184" t="s">
        <v>2800</v>
      </c>
      <c r="CT62" s="184" t="s">
        <v>3230</v>
      </c>
      <c r="CU62" s="184" t="s">
        <v>3231</v>
      </c>
      <c r="CV62" s="184" t="s">
        <v>2800</v>
      </c>
      <c r="CW62" s="184" t="s">
        <v>3232</v>
      </c>
      <c r="CX62" s="184" t="s">
        <v>3233</v>
      </c>
      <c r="CY62" s="184" t="s">
        <v>2800</v>
      </c>
      <c r="CZ62" s="184" t="s">
        <v>3234</v>
      </c>
      <c r="DA62" s="184" t="s">
        <v>3235</v>
      </c>
      <c r="DB62" s="184" t="s">
        <v>2800</v>
      </c>
      <c r="DC62" s="184" t="s">
        <v>3236</v>
      </c>
      <c r="DD62" s="184" t="s">
        <v>3237</v>
      </c>
      <c r="DE62" s="184" t="s">
        <v>2800</v>
      </c>
      <c r="DF62" s="184" t="s">
        <v>3238</v>
      </c>
      <c r="DG62" s="184" t="s">
        <v>3239</v>
      </c>
      <c r="DH62" s="184" t="s">
        <v>2800</v>
      </c>
      <c r="DI62" s="184" t="s">
        <v>2693</v>
      </c>
      <c r="DJ62" s="184" t="s">
        <v>3240</v>
      </c>
      <c r="DK62" s="184" t="s">
        <v>2800</v>
      </c>
      <c r="DL62" s="184" t="s">
        <v>3241</v>
      </c>
      <c r="DM62" s="184" t="s">
        <v>3242</v>
      </c>
      <c r="DN62" s="184" t="s">
        <v>2800</v>
      </c>
      <c r="DO62" s="184" t="s">
        <v>3243</v>
      </c>
      <c r="DP62" s="184" t="s">
        <v>3244</v>
      </c>
      <c r="DQ62" s="184" t="s">
        <v>2800</v>
      </c>
      <c r="DR62" s="184" t="s">
        <v>2693</v>
      </c>
      <c r="DS62" s="184" t="s">
        <v>3205</v>
      </c>
      <c r="DT62" s="184" t="s">
        <v>2800</v>
      </c>
      <c r="DU62" s="184" t="s">
        <v>2693</v>
      </c>
      <c r="DV62" s="184" t="s">
        <v>3245</v>
      </c>
      <c r="DW62" s="184" t="s">
        <v>2800</v>
      </c>
      <c r="DX62" s="184" t="s">
        <v>3246</v>
      </c>
      <c r="DY62" s="184" t="s">
        <v>3247</v>
      </c>
      <c r="DZ62" s="184" t="s">
        <v>2800</v>
      </c>
      <c r="EA62" s="184" t="s">
        <v>3248</v>
      </c>
      <c r="EB62" s="184" t="s">
        <v>3196</v>
      </c>
      <c r="EC62" s="184" t="s">
        <v>2800</v>
      </c>
      <c r="ED62" s="184" t="s">
        <v>3249</v>
      </c>
      <c r="EE62" s="184" t="s">
        <v>3250</v>
      </c>
      <c r="EF62" s="184" t="s">
        <v>2800</v>
      </c>
      <c r="EG62" s="184" t="s">
        <v>3251</v>
      </c>
      <c r="EH62" s="184" t="s">
        <v>3252</v>
      </c>
      <c r="EI62" s="184" t="s">
        <v>2800</v>
      </c>
      <c r="EJ62" s="184" t="s">
        <v>3253</v>
      </c>
      <c r="EK62" s="184" t="s">
        <v>3254</v>
      </c>
      <c r="EL62" s="184" t="s">
        <v>2800</v>
      </c>
      <c r="EM62" s="184" t="s">
        <v>3255</v>
      </c>
      <c r="EN62" s="184" t="s">
        <v>3237</v>
      </c>
      <c r="EO62" s="184" t="s">
        <v>2800</v>
      </c>
      <c r="EP62" s="184" t="s">
        <v>2693</v>
      </c>
      <c r="EQ62" s="184" t="s">
        <v>3256</v>
      </c>
      <c r="ER62" s="184" t="s">
        <v>2800</v>
      </c>
      <c r="ES62" s="184" t="s">
        <v>3257</v>
      </c>
      <c r="ET62" s="184" t="s">
        <v>3256</v>
      </c>
    </row>
    <row r="63" spans="1:150" x14ac:dyDescent="0.3">
      <c r="A63" s="1"/>
      <c r="B63" s="185" t="s">
        <v>3258</v>
      </c>
      <c r="C63" s="185" t="s">
        <v>90</v>
      </c>
      <c r="D63" s="185" t="s">
        <v>916</v>
      </c>
      <c r="E63" s="185" t="s">
        <v>3259</v>
      </c>
      <c r="F63" s="185" t="s">
        <v>3260</v>
      </c>
      <c r="G63" s="186" t="s">
        <v>2800</v>
      </c>
      <c r="H63" s="186" t="s">
        <v>2693</v>
      </c>
      <c r="I63" s="186" t="s">
        <v>3182</v>
      </c>
      <c r="J63" s="186" t="s">
        <v>2800</v>
      </c>
      <c r="K63" s="186" t="s">
        <v>3261</v>
      </c>
      <c r="L63" s="186" t="s">
        <v>2693</v>
      </c>
      <c r="M63" s="186" t="s">
        <v>2800</v>
      </c>
      <c r="N63" s="186" t="s">
        <v>2693</v>
      </c>
      <c r="O63" s="186" t="s">
        <v>3262</v>
      </c>
      <c r="P63" s="186" t="s">
        <v>2800</v>
      </c>
      <c r="Q63" s="186" t="s">
        <v>3111</v>
      </c>
      <c r="R63" s="186" t="s">
        <v>3186</v>
      </c>
      <c r="S63" s="186" t="s">
        <v>2800</v>
      </c>
      <c r="T63" s="186" t="s">
        <v>2693</v>
      </c>
      <c r="U63" s="186" t="s">
        <v>3263</v>
      </c>
      <c r="V63" s="186" t="s">
        <v>2800</v>
      </c>
      <c r="W63" s="186" t="s">
        <v>2693</v>
      </c>
      <c r="X63" s="186" t="s">
        <v>3264</v>
      </c>
      <c r="Y63" s="186" t="s">
        <v>2800</v>
      </c>
      <c r="Z63" s="186" t="s">
        <v>2693</v>
      </c>
      <c r="AA63" s="186" t="s">
        <v>2693</v>
      </c>
      <c r="AB63" s="186" t="s">
        <v>2800</v>
      </c>
      <c r="AC63" s="186" t="s">
        <v>3191</v>
      </c>
      <c r="AD63" s="186" t="s">
        <v>2693</v>
      </c>
      <c r="AE63" s="186" t="s">
        <v>2800</v>
      </c>
      <c r="AF63" s="186" t="s">
        <v>2853</v>
      </c>
      <c r="AG63" s="186" t="s">
        <v>3193</v>
      </c>
      <c r="AH63" s="186" t="s">
        <v>2800</v>
      </c>
      <c r="AI63" s="186" t="s">
        <v>3194</v>
      </c>
      <c r="AJ63" s="186" t="s">
        <v>3265</v>
      </c>
      <c r="AK63" s="186" t="s">
        <v>2800</v>
      </c>
      <c r="AL63" s="186" t="s">
        <v>2853</v>
      </c>
      <c r="AM63" s="186" t="s">
        <v>3196</v>
      </c>
      <c r="AN63" s="186" t="s">
        <v>2800</v>
      </c>
      <c r="AO63" s="186" t="s">
        <v>3194</v>
      </c>
      <c r="AP63" s="186" t="s">
        <v>3265</v>
      </c>
      <c r="AQ63" s="186" t="s">
        <v>2800</v>
      </c>
      <c r="AR63" s="186" t="s">
        <v>3197</v>
      </c>
      <c r="AS63" s="186" t="s">
        <v>3266</v>
      </c>
      <c r="AT63" s="186" t="s">
        <v>2800</v>
      </c>
      <c r="AU63" s="186" t="s">
        <v>3199</v>
      </c>
      <c r="AV63" s="186" t="s">
        <v>3267</v>
      </c>
      <c r="AW63" s="186" t="s">
        <v>2800</v>
      </c>
      <c r="AX63" s="186" t="s">
        <v>3268</v>
      </c>
      <c r="AY63" s="186" t="s">
        <v>3202</v>
      </c>
      <c r="AZ63" s="186" t="s">
        <v>2800</v>
      </c>
      <c r="BA63" s="186" t="s">
        <v>2693</v>
      </c>
      <c r="BB63" s="186" t="s">
        <v>3269</v>
      </c>
      <c r="BC63" s="186" t="s">
        <v>2800</v>
      </c>
      <c r="BD63" s="186" t="s">
        <v>3204</v>
      </c>
      <c r="BE63" s="186" t="s">
        <v>2693</v>
      </c>
      <c r="BF63" s="186" t="s">
        <v>2800</v>
      </c>
      <c r="BG63" s="186" t="s">
        <v>2693</v>
      </c>
      <c r="BH63" s="186" t="s">
        <v>3270</v>
      </c>
      <c r="BI63" s="186" t="s">
        <v>2800</v>
      </c>
      <c r="BJ63" s="186" t="s">
        <v>2693</v>
      </c>
      <c r="BK63" s="186" t="s">
        <v>3208</v>
      </c>
      <c r="BL63" s="186" t="s">
        <v>2800</v>
      </c>
      <c r="BM63" s="186" t="s">
        <v>3271</v>
      </c>
      <c r="BN63" s="186" t="s">
        <v>3210</v>
      </c>
      <c r="BO63" s="186" t="s">
        <v>2800</v>
      </c>
      <c r="BP63" s="186" t="s">
        <v>3211</v>
      </c>
      <c r="BQ63" s="186" t="s">
        <v>2693</v>
      </c>
      <c r="BR63" s="186" t="s">
        <v>2800</v>
      </c>
      <c r="BS63" s="186" t="s">
        <v>3272</v>
      </c>
      <c r="BT63" s="186" t="s">
        <v>2693</v>
      </c>
      <c r="BU63" s="186" t="s">
        <v>2800</v>
      </c>
      <c r="BV63" s="186" t="s">
        <v>3273</v>
      </c>
      <c r="BW63" s="186" t="s">
        <v>3215</v>
      </c>
      <c r="BX63" s="186" t="s">
        <v>2800</v>
      </c>
      <c r="BY63" s="186" t="s">
        <v>2693</v>
      </c>
      <c r="BZ63" s="186" t="s">
        <v>3217</v>
      </c>
      <c r="CA63" s="186" t="s">
        <v>2800</v>
      </c>
      <c r="CB63" s="186" t="s">
        <v>3274</v>
      </c>
      <c r="CC63" s="186" t="s">
        <v>3219</v>
      </c>
      <c r="CD63" s="186" t="s">
        <v>2800</v>
      </c>
      <c r="CE63" s="186" t="s">
        <v>2693</v>
      </c>
      <c r="CF63" s="186" t="s">
        <v>3221</v>
      </c>
      <c r="CG63" s="186" t="s">
        <v>2800</v>
      </c>
      <c r="CH63" s="186" t="s">
        <v>3275</v>
      </c>
      <c r="CI63" s="186" t="s">
        <v>2693</v>
      </c>
      <c r="CJ63" s="186" t="s">
        <v>2800</v>
      </c>
      <c r="CK63" s="186" t="s">
        <v>3276</v>
      </c>
      <c r="CL63" s="186" t="s">
        <v>3225</v>
      </c>
      <c r="CM63" s="186" t="s">
        <v>2800</v>
      </c>
      <c r="CN63" s="186" t="s">
        <v>3226</v>
      </c>
      <c r="CO63" s="186" t="s">
        <v>3277</v>
      </c>
      <c r="CP63" s="186" t="s">
        <v>2800</v>
      </c>
      <c r="CQ63" s="186" t="s">
        <v>3278</v>
      </c>
      <c r="CR63" s="186" t="s">
        <v>2693</v>
      </c>
      <c r="CS63" s="186" t="s">
        <v>2800</v>
      </c>
      <c r="CT63" s="186" t="s">
        <v>2693</v>
      </c>
      <c r="CU63" s="186" t="s">
        <v>2693</v>
      </c>
      <c r="CV63" s="186" t="s">
        <v>2800</v>
      </c>
      <c r="CW63" s="186" t="s">
        <v>3279</v>
      </c>
      <c r="CX63" s="186" t="s">
        <v>3233</v>
      </c>
      <c r="CY63" s="186" t="s">
        <v>2800</v>
      </c>
      <c r="CZ63" s="186" t="s">
        <v>2693</v>
      </c>
      <c r="DA63" s="186" t="s">
        <v>3280</v>
      </c>
      <c r="DB63" s="186" t="s">
        <v>2800</v>
      </c>
      <c r="DC63" s="186" t="s">
        <v>2693</v>
      </c>
      <c r="DD63" s="186" t="s">
        <v>3237</v>
      </c>
      <c r="DE63" s="186" t="s">
        <v>2800</v>
      </c>
      <c r="DF63" s="186" t="s">
        <v>2693</v>
      </c>
      <c r="DG63" s="186" t="s">
        <v>3239</v>
      </c>
      <c r="DH63" s="186" t="s">
        <v>2800</v>
      </c>
      <c r="DI63" s="186" t="s">
        <v>2693</v>
      </c>
      <c r="DJ63" s="186" t="s">
        <v>3281</v>
      </c>
      <c r="DK63" s="186" t="s">
        <v>2800</v>
      </c>
      <c r="DL63" s="186" t="s">
        <v>2693</v>
      </c>
      <c r="DM63" s="186" t="s">
        <v>3282</v>
      </c>
      <c r="DN63" s="186" t="s">
        <v>2800</v>
      </c>
      <c r="DO63" s="186" t="s">
        <v>3283</v>
      </c>
      <c r="DP63" s="186" t="s">
        <v>2693</v>
      </c>
      <c r="DQ63" s="186" t="s">
        <v>2800</v>
      </c>
      <c r="DR63" s="186" t="s">
        <v>2693</v>
      </c>
      <c r="DS63" s="186" t="s">
        <v>2693</v>
      </c>
      <c r="DT63" s="186" t="s">
        <v>2800</v>
      </c>
      <c r="DU63" s="186" t="s">
        <v>2693</v>
      </c>
      <c r="DV63" s="186" t="s">
        <v>3284</v>
      </c>
      <c r="DW63" s="186" t="s">
        <v>2800</v>
      </c>
      <c r="DX63" s="186" t="s">
        <v>2693</v>
      </c>
      <c r="DY63" s="186" t="s">
        <v>3247</v>
      </c>
      <c r="DZ63" s="186" t="s">
        <v>2800</v>
      </c>
      <c r="EA63" s="186" t="s">
        <v>2853</v>
      </c>
      <c r="EB63" s="186" t="s">
        <v>3196</v>
      </c>
      <c r="EC63" s="186" t="s">
        <v>2800</v>
      </c>
      <c r="ED63" s="186" t="s">
        <v>3283</v>
      </c>
      <c r="EE63" s="186" t="s">
        <v>2693</v>
      </c>
      <c r="EF63" s="186" t="s">
        <v>2800</v>
      </c>
      <c r="EG63" s="186" t="s">
        <v>3251</v>
      </c>
      <c r="EH63" s="186" t="s">
        <v>2693</v>
      </c>
      <c r="EI63" s="186" t="s">
        <v>2800</v>
      </c>
      <c r="EJ63" s="186" t="s">
        <v>2693</v>
      </c>
      <c r="EK63" s="186" t="s">
        <v>3254</v>
      </c>
      <c r="EL63" s="186" t="s">
        <v>2800</v>
      </c>
      <c r="EM63" s="186" t="s">
        <v>2693</v>
      </c>
      <c r="EN63" s="186" t="s">
        <v>3237</v>
      </c>
      <c r="EO63" s="186" t="s">
        <v>2800</v>
      </c>
      <c r="EP63" s="186" t="s">
        <v>2693</v>
      </c>
      <c r="EQ63" s="186" t="s">
        <v>3285</v>
      </c>
      <c r="ER63" s="186" t="s">
        <v>2800</v>
      </c>
      <c r="ES63" s="186" t="s">
        <v>2693</v>
      </c>
      <c r="ET63" s="186" t="s">
        <v>3237</v>
      </c>
    </row>
    <row r="64" spans="1:150" x14ac:dyDescent="0.3">
      <c r="A64" s="1"/>
      <c r="B64" s="185" t="s">
        <v>3286</v>
      </c>
      <c r="C64" s="185" t="s">
        <v>90</v>
      </c>
      <c r="D64" s="185" t="s">
        <v>916</v>
      </c>
      <c r="E64" s="185" t="s">
        <v>3287</v>
      </c>
      <c r="F64" s="185" t="s">
        <v>3288</v>
      </c>
      <c r="G64" s="186" t="s">
        <v>2800</v>
      </c>
      <c r="H64" s="186" t="s">
        <v>3181</v>
      </c>
      <c r="I64" s="186" t="s">
        <v>2693</v>
      </c>
      <c r="J64" s="186" t="s">
        <v>2800</v>
      </c>
      <c r="K64" s="186" t="s">
        <v>3289</v>
      </c>
      <c r="L64" s="186" t="s">
        <v>2693</v>
      </c>
      <c r="M64" s="186" t="s">
        <v>2800</v>
      </c>
      <c r="N64" s="186" t="s">
        <v>2693</v>
      </c>
      <c r="O64" s="186" t="s">
        <v>3290</v>
      </c>
      <c r="P64" s="186" t="s">
        <v>2800</v>
      </c>
      <c r="Q64" s="186" t="s">
        <v>3291</v>
      </c>
      <c r="R64" s="186" t="s">
        <v>2693</v>
      </c>
      <c r="S64" s="186" t="s">
        <v>2800</v>
      </c>
      <c r="T64" s="186" t="s">
        <v>3187</v>
      </c>
      <c r="U64" s="186" t="s">
        <v>3292</v>
      </c>
      <c r="V64" s="186" t="s">
        <v>2800</v>
      </c>
      <c r="W64" s="186" t="s">
        <v>3189</v>
      </c>
      <c r="X64" s="186" t="s">
        <v>3293</v>
      </c>
      <c r="Y64" s="186" t="s">
        <v>2800</v>
      </c>
      <c r="Z64" s="186" t="s">
        <v>2693</v>
      </c>
      <c r="AA64" s="186" t="s">
        <v>2693</v>
      </c>
      <c r="AB64" s="186" t="s">
        <v>2800</v>
      </c>
      <c r="AC64" s="186" t="s">
        <v>2693</v>
      </c>
      <c r="AD64" s="186" t="s">
        <v>3192</v>
      </c>
      <c r="AE64" s="186" t="s">
        <v>2800</v>
      </c>
      <c r="AF64" s="186" t="s">
        <v>2693</v>
      </c>
      <c r="AG64" s="186" t="s">
        <v>2693</v>
      </c>
      <c r="AH64" s="186" t="s">
        <v>2800</v>
      </c>
      <c r="AI64" s="186" t="s">
        <v>2693</v>
      </c>
      <c r="AJ64" s="186" t="s">
        <v>3294</v>
      </c>
      <c r="AK64" s="186" t="s">
        <v>2800</v>
      </c>
      <c r="AL64" s="186" t="s">
        <v>2693</v>
      </c>
      <c r="AM64" s="186" t="s">
        <v>2693</v>
      </c>
      <c r="AN64" s="186" t="s">
        <v>2800</v>
      </c>
      <c r="AO64" s="186" t="s">
        <v>2693</v>
      </c>
      <c r="AP64" s="186" t="s">
        <v>3294</v>
      </c>
      <c r="AQ64" s="186" t="s">
        <v>2800</v>
      </c>
      <c r="AR64" s="186" t="s">
        <v>2693</v>
      </c>
      <c r="AS64" s="186" t="s">
        <v>3205</v>
      </c>
      <c r="AT64" s="186" t="s">
        <v>2800</v>
      </c>
      <c r="AU64" s="186" t="s">
        <v>2693</v>
      </c>
      <c r="AV64" s="186" t="s">
        <v>3295</v>
      </c>
      <c r="AW64" s="186" t="s">
        <v>2800</v>
      </c>
      <c r="AX64" s="186" t="s">
        <v>3207</v>
      </c>
      <c r="AY64" s="186" t="s">
        <v>2693</v>
      </c>
      <c r="AZ64" s="186" t="s">
        <v>2800</v>
      </c>
      <c r="BA64" s="186" t="s">
        <v>2693</v>
      </c>
      <c r="BB64" s="186" t="s">
        <v>3296</v>
      </c>
      <c r="BC64" s="186" t="s">
        <v>2800</v>
      </c>
      <c r="BD64" s="186" t="s">
        <v>2693</v>
      </c>
      <c r="BE64" s="186" t="s">
        <v>3205</v>
      </c>
      <c r="BF64" s="186" t="s">
        <v>2800</v>
      </c>
      <c r="BG64" s="186" t="s">
        <v>2693</v>
      </c>
      <c r="BH64" s="186" t="s">
        <v>3297</v>
      </c>
      <c r="BI64" s="186" t="s">
        <v>2800</v>
      </c>
      <c r="BJ64" s="186" t="s">
        <v>3207</v>
      </c>
      <c r="BK64" s="186" t="s">
        <v>2693</v>
      </c>
      <c r="BL64" s="186" t="s">
        <v>2800</v>
      </c>
      <c r="BM64" s="186" t="s">
        <v>3298</v>
      </c>
      <c r="BN64" s="186" t="s">
        <v>2693</v>
      </c>
      <c r="BO64" s="186" t="s">
        <v>2800</v>
      </c>
      <c r="BP64" s="186" t="s">
        <v>2693</v>
      </c>
      <c r="BQ64" s="186" t="s">
        <v>3212</v>
      </c>
      <c r="BR64" s="186" t="s">
        <v>2800</v>
      </c>
      <c r="BS64" s="186" t="s">
        <v>3299</v>
      </c>
      <c r="BT64" s="186" t="s">
        <v>2693</v>
      </c>
      <c r="BU64" s="186" t="s">
        <v>2800</v>
      </c>
      <c r="BV64" s="186" t="s">
        <v>3300</v>
      </c>
      <c r="BW64" s="186" t="s">
        <v>2693</v>
      </c>
      <c r="BX64" s="186" t="s">
        <v>2800</v>
      </c>
      <c r="BY64" s="186" t="s">
        <v>3216</v>
      </c>
      <c r="BZ64" s="186" t="s">
        <v>2693</v>
      </c>
      <c r="CA64" s="186" t="s">
        <v>2800</v>
      </c>
      <c r="CB64" s="186" t="s">
        <v>3301</v>
      </c>
      <c r="CC64" s="186" t="s">
        <v>2693</v>
      </c>
      <c r="CD64" s="186" t="s">
        <v>2800</v>
      </c>
      <c r="CE64" s="186" t="s">
        <v>3220</v>
      </c>
      <c r="CF64" s="186" t="s">
        <v>2693</v>
      </c>
      <c r="CG64" s="186" t="s">
        <v>2800</v>
      </c>
      <c r="CH64" s="186" t="s">
        <v>3302</v>
      </c>
      <c r="CI64" s="186" t="s">
        <v>3223</v>
      </c>
      <c r="CJ64" s="186" t="s">
        <v>2800</v>
      </c>
      <c r="CK64" s="186" t="s">
        <v>3303</v>
      </c>
      <c r="CL64" s="186" t="s">
        <v>2693</v>
      </c>
      <c r="CM64" s="186" t="s">
        <v>2800</v>
      </c>
      <c r="CN64" s="186" t="s">
        <v>2693</v>
      </c>
      <c r="CO64" s="186" t="s">
        <v>3304</v>
      </c>
      <c r="CP64" s="186" t="s">
        <v>2800</v>
      </c>
      <c r="CQ64" s="186" t="s">
        <v>3305</v>
      </c>
      <c r="CR64" s="186" t="s">
        <v>3229</v>
      </c>
      <c r="CS64" s="186" t="s">
        <v>2800</v>
      </c>
      <c r="CT64" s="186" t="s">
        <v>3230</v>
      </c>
      <c r="CU64" s="186" t="s">
        <v>3231</v>
      </c>
      <c r="CV64" s="186" t="s">
        <v>2800</v>
      </c>
      <c r="CW64" s="186" t="s">
        <v>3306</v>
      </c>
      <c r="CX64" s="186" t="s">
        <v>2693</v>
      </c>
      <c r="CY64" s="186" t="s">
        <v>2800</v>
      </c>
      <c r="CZ64" s="186" t="s">
        <v>3234</v>
      </c>
      <c r="DA64" s="186" t="s">
        <v>3307</v>
      </c>
      <c r="DB64" s="186" t="s">
        <v>2800</v>
      </c>
      <c r="DC64" s="186" t="s">
        <v>3236</v>
      </c>
      <c r="DD64" s="186" t="s">
        <v>2693</v>
      </c>
      <c r="DE64" s="186" t="s">
        <v>2800</v>
      </c>
      <c r="DF64" s="186" t="s">
        <v>3238</v>
      </c>
      <c r="DG64" s="186" t="s">
        <v>2693</v>
      </c>
      <c r="DH64" s="186" t="s">
        <v>2800</v>
      </c>
      <c r="DI64" s="186" t="s">
        <v>2693</v>
      </c>
      <c r="DJ64" s="186" t="s">
        <v>3308</v>
      </c>
      <c r="DK64" s="186" t="s">
        <v>2800</v>
      </c>
      <c r="DL64" s="186" t="s">
        <v>3241</v>
      </c>
      <c r="DM64" s="186" t="s">
        <v>3309</v>
      </c>
      <c r="DN64" s="186" t="s">
        <v>2800</v>
      </c>
      <c r="DO64" s="186" t="s">
        <v>2853</v>
      </c>
      <c r="DP64" s="186" t="s">
        <v>3244</v>
      </c>
      <c r="DQ64" s="186" t="s">
        <v>2800</v>
      </c>
      <c r="DR64" s="186" t="s">
        <v>2693</v>
      </c>
      <c r="DS64" s="186" t="s">
        <v>3205</v>
      </c>
      <c r="DT64" s="186" t="s">
        <v>2800</v>
      </c>
      <c r="DU64" s="186" t="s">
        <v>2693</v>
      </c>
      <c r="DV64" s="186" t="s">
        <v>3310</v>
      </c>
      <c r="DW64" s="186" t="s">
        <v>2800</v>
      </c>
      <c r="DX64" s="186" t="s">
        <v>3246</v>
      </c>
      <c r="DY64" s="186" t="s">
        <v>2693</v>
      </c>
      <c r="DZ64" s="186" t="s">
        <v>2800</v>
      </c>
      <c r="EA64" s="186" t="s">
        <v>3311</v>
      </c>
      <c r="EB64" s="186" t="s">
        <v>2693</v>
      </c>
      <c r="EC64" s="186" t="s">
        <v>2800</v>
      </c>
      <c r="ED64" s="186" t="s">
        <v>3312</v>
      </c>
      <c r="EE64" s="186" t="s">
        <v>3250</v>
      </c>
      <c r="EF64" s="186" t="s">
        <v>2800</v>
      </c>
      <c r="EG64" s="186" t="s">
        <v>2693</v>
      </c>
      <c r="EH64" s="186" t="s">
        <v>3252</v>
      </c>
      <c r="EI64" s="186" t="s">
        <v>2800</v>
      </c>
      <c r="EJ64" s="186" t="s">
        <v>3253</v>
      </c>
      <c r="EK64" s="186" t="s">
        <v>2693</v>
      </c>
      <c r="EL64" s="186" t="s">
        <v>2800</v>
      </c>
      <c r="EM64" s="186" t="s">
        <v>3255</v>
      </c>
      <c r="EN64" s="186" t="s">
        <v>2693</v>
      </c>
      <c r="EO64" s="186" t="s">
        <v>2800</v>
      </c>
      <c r="EP64" s="186" t="s">
        <v>2693</v>
      </c>
      <c r="EQ64" s="186" t="s">
        <v>3313</v>
      </c>
      <c r="ER64" s="186" t="s">
        <v>2800</v>
      </c>
      <c r="ES64" s="186" t="s">
        <v>3257</v>
      </c>
      <c r="ET64" s="186" t="s">
        <v>3314</v>
      </c>
    </row>
    <row r="65" spans="1:150" x14ac:dyDescent="0.3">
      <c r="A65" s="1"/>
      <c r="B65" s="185" t="s">
        <v>3315</v>
      </c>
      <c r="C65" s="185" t="s">
        <v>90</v>
      </c>
      <c r="D65" s="185" t="s">
        <v>916</v>
      </c>
      <c r="E65" s="185" t="s">
        <v>3316</v>
      </c>
      <c r="F65" s="185" t="s">
        <v>3317</v>
      </c>
      <c r="G65" s="186" t="s">
        <v>2800</v>
      </c>
      <c r="H65" s="186" t="s">
        <v>2693</v>
      </c>
      <c r="I65" s="186" t="s">
        <v>2693</v>
      </c>
      <c r="J65" s="186" t="s">
        <v>2800</v>
      </c>
      <c r="K65" s="186" t="s">
        <v>2693</v>
      </c>
      <c r="L65" s="186" t="s">
        <v>2693</v>
      </c>
      <c r="M65" s="186" t="s">
        <v>2800</v>
      </c>
      <c r="N65" s="186" t="s">
        <v>2693</v>
      </c>
      <c r="O65" s="186" t="s">
        <v>2693</v>
      </c>
      <c r="P65" s="186" t="s">
        <v>2800</v>
      </c>
      <c r="Q65" s="186" t="s">
        <v>2693</v>
      </c>
      <c r="R65" s="186" t="s">
        <v>2693</v>
      </c>
      <c r="S65" s="186" t="s">
        <v>2800</v>
      </c>
      <c r="T65" s="186" t="s">
        <v>2693</v>
      </c>
      <c r="U65" s="186" t="s">
        <v>2693</v>
      </c>
      <c r="V65" s="186" t="s">
        <v>2800</v>
      </c>
      <c r="W65" s="186" t="s">
        <v>2693</v>
      </c>
      <c r="X65" s="186" t="s">
        <v>2693</v>
      </c>
      <c r="Y65" s="186" t="s">
        <v>2800</v>
      </c>
      <c r="Z65" s="186" t="s">
        <v>2693</v>
      </c>
      <c r="AA65" s="186" t="s">
        <v>2693</v>
      </c>
      <c r="AB65" s="186" t="s">
        <v>2800</v>
      </c>
      <c r="AC65" s="186" t="s">
        <v>2693</v>
      </c>
      <c r="AD65" s="186" t="s">
        <v>2693</v>
      </c>
      <c r="AE65" s="186" t="s">
        <v>2800</v>
      </c>
      <c r="AF65" s="186" t="s">
        <v>2693</v>
      </c>
      <c r="AG65" s="186" t="s">
        <v>2693</v>
      </c>
      <c r="AH65" s="186" t="s">
        <v>2800</v>
      </c>
      <c r="AI65" s="186" t="s">
        <v>2693</v>
      </c>
      <c r="AJ65" s="186" t="s">
        <v>2693</v>
      </c>
      <c r="AK65" s="186" t="s">
        <v>2800</v>
      </c>
      <c r="AL65" s="186" t="s">
        <v>2693</v>
      </c>
      <c r="AM65" s="186" t="s">
        <v>2693</v>
      </c>
      <c r="AN65" s="186" t="s">
        <v>2800</v>
      </c>
      <c r="AO65" s="186" t="s">
        <v>2693</v>
      </c>
      <c r="AP65" s="186" t="s">
        <v>2693</v>
      </c>
      <c r="AQ65" s="186" t="s">
        <v>2800</v>
      </c>
      <c r="AR65" s="186" t="s">
        <v>2693</v>
      </c>
      <c r="AS65" s="186" t="s">
        <v>2693</v>
      </c>
      <c r="AT65" s="186" t="s">
        <v>2800</v>
      </c>
      <c r="AU65" s="186" t="s">
        <v>2693</v>
      </c>
      <c r="AV65" s="186" t="s">
        <v>2693</v>
      </c>
      <c r="AW65" s="186" t="s">
        <v>2800</v>
      </c>
      <c r="AX65" s="186" t="s">
        <v>2693</v>
      </c>
      <c r="AY65" s="186" t="s">
        <v>2693</v>
      </c>
      <c r="AZ65" s="186" t="s">
        <v>2800</v>
      </c>
      <c r="BA65" s="186" t="s">
        <v>2693</v>
      </c>
      <c r="BB65" s="186" t="s">
        <v>2693</v>
      </c>
      <c r="BC65" s="186" t="s">
        <v>2800</v>
      </c>
      <c r="BD65" s="186" t="s">
        <v>2693</v>
      </c>
      <c r="BE65" s="186" t="s">
        <v>2693</v>
      </c>
      <c r="BF65" s="186" t="s">
        <v>2800</v>
      </c>
      <c r="BG65" s="186" t="s">
        <v>2693</v>
      </c>
      <c r="BH65" s="186" t="s">
        <v>2693</v>
      </c>
      <c r="BI65" s="186" t="s">
        <v>2800</v>
      </c>
      <c r="BJ65" s="186" t="s">
        <v>2693</v>
      </c>
      <c r="BK65" s="186" t="s">
        <v>2693</v>
      </c>
      <c r="BL65" s="186" t="s">
        <v>2800</v>
      </c>
      <c r="BM65" s="186" t="s">
        <v>2693</v>
      </c>
      <c r="BN65" s="186" t="s">
        <v>2693</v>
      </c>
      <c r="BO65" s="186" t="s">
        <v>2800</v>
      </c>
      <c r="BP65" s="186" t="s">
        <v>2693</v>
      </c>
      <c r="BQ65" s="186" t="s">
        <v>2693</v>
      </c>
      <c r="BR65" s="186" t="s">
        <v>2800</v>
      </c>
      <c r="BS65" s="186" t="s">
        <v>2693</v>
      </c>
      <c r="BT65" s="186" t="s">
        <v>2693</v>
      </c>
      <c r="BU65" s="186" t="s">
        <v>2800</v>
      </c>
      <c r="BV65" s="186" t="s">
        <v>2693</v>
      </c>
      <c r="BW65" s="186" t="s">
        <v>2693</v>
      </c>
      <c r="BX65" s="186" t="s">
        <v>2800</v>
      </c>
      <c r="BY65" s="186" t="s">
        <v>2693</v>
      </c>
      <c r="BZ65" s="186" t="s">
        <v>2693</v>
      </c>
      <c r="CA65" s="186" t="s">
        <v>2800</v>
      </c>
      <c r="CB65" s="186" t="s">
        <v>2693</v>
      </c>
      <c r="CC65" s="186" t="s">
        <v>2693</v>
      </c>
      <c r="CD65" s="186" t="s">
        <v>2800</v>
      </c>
      <c r="CE65" s="186" t="s">
        <v>2693</v>
      </c>
      <c r="CF65" s="186" t="s">
        <v>2693</v>
      </c>
      <c r="CG65" s="186" t="s">
        <v>2800</v>
      </c>
      <c r="CH65" s="186" t="s">
        <v>2693</v>
      </c>
      <c r="CI65" s="186" t="s">
        <v>2693</v>
      </c>
      <c r="CJ65" s="186" t="s">
        <v>2800</v>
      </c>
      <c r="CK65" s="186" t="s">
        <v>2693</v>
      </c>
      <c r="CL65" s="186" t="s">
        <v>2693</v>
      </c>
      <c r="CM65" s="186" t="s">
        <v>2800</v>
      </c>
      <c r="CN65" s="186" t="s">
        <v>2693</v>
      </c>
      <c r="CO65" s="186" t="s">
        <v>2693</v>
      </c>
      <c r="CP65" s="186" t="s">
        <v>2800</v>
      </c>
      <c r="CQ65" s="186" t="s">
        <v>2693</v>
      </c>
      <c r="CR65" s="186" t="s">
        <v>2693</v>
      </c>
      <c r="CS65" s="186" t="s">
        <v>2800</v>
      </c>
      <c r="CT65" s="186" t="s">
        <v>2693</v>
      </c>
      <c r="CU65" s="186" t="s">
        <v>2693</v>
      </c>
      <c r="CV65" s="186" t="s">
        <v>2800</v>
      </c>
      <c r="CW65" s="186" t="s">
        <v>2693</v>
      </c>
      <c r="CX65" s="186" t="s">
        <v>2693</v>
      </c>
      <c r="CY65" s="186" t="s">
        <v>2800</v>
      </c>
      <c r="CZ65" s="186" t="s">
        <v>2693</v>
      </c>
      <c r="DA65" s="186" t="s">
        <v>2693</v>
      </c>
      <c r="DB65" s="186" t="s">
        <v>2800</v>
      </c>
      <c r="DC65" s="186" t="s">
        <v>2693</v>
      </c>
      <c r="DD65" s="186" t="s">
        <v>2693</v>
      </c>
      <c r="DE65" s="186" t="s">
        <v>2800</v>
      </c>
      <c r="DF65" s="186" t="s">
        <v>2693</v>
      </c>
      <c r="DG65" s="186" t="s">
        <v>2693</v>
      </c>
      <c r="DH65" s="186" t="s">
        <v>2800</v>
      </c>
      <c r="DI65" s="186" t="s">
        <v>2693</v>
      </c>
      <c r="DJ65" s="186" t="s">
        <v>2693</v>
      </c>
      <c r="DK65" s="186" t="s">
        <v>2800</v>
      </c>
      <c r="DL65" s="186" t="s">
        <v>2693</v>
      </c>
      <c r="DM65" s="186" t="s">
        <v>2693</v>
      </c>
      <c r="DN65" s="186" t="s">
        <v>2800</v>
      </c>
      <c r="DO65" s="186" t="s">
        <v>2693</v>
      </c>
      <c r="DP65" s="186" t="s">
        <v>2693</v>
      </c>
      <c r="DQ65" s="186" t="s">
        <v>2800</v>
      </c>
      <c r="DR65" s="186" t="s">
        <v>2693</v>
      </c>
      <c r="DS65" s="186" t="s">
        <v>2693</v>
      </c>
      <c r="DT65" s="186" t="s">
        <v>2800</v>
      </c>
      <c r="DU65" s="186" t="s">
        <v>2693</v>
      </c>
      <c r="DV65" s="186" t="s">
        <v>2693</v>
      </c>
      <c r="DW65" s="186" t="s">
        <v>2800</v>
      </c>
      <c r="DX65" s="186" t="s">
        <v>2693</v>
      </c>
      <c r="DY65" s="186" t="s">
        <v>2693</v>
      </c>
      <c r="DZ65" s="186" t="s">
        <v>2800</v>
      </c>
      <c r="EA65" s="186" t="s">
        <v>2693</v>
      </c>
      <c r="EB65" s="186" t="s">
        <v>2693</v>
      </c>
      <c r="EC65" s="186" t="s">
        <v>2800</v>
      </c>
      <c r="ED65" s="186" t="s">
        <v>2693</v>
      </c>
      <c r="EE65" s="186" t="s">
        <v>2693</v>
      </c>
      <c r="EF65" s="186" t="s">
        <v>2800</v>
      </c>
      <c r="EG65" s="186" t="s">
        <v>2693</v>
      </c>
      <c r="EH65" s="186" t="s">
        <v>2693</v>
      </c>
      <c r="EI65" s="186" t="s">
        <v>2800</v>
      </c>
      <c r="EJ65" s="186" t="s">
        <v>2693</v>
      </c>
      <c r="EK65" s="186" t="s">
        <v>2693</v>
      </c>
      <c r="EL65" s="186" t="s">
        <v>2800</v>
      </c>
      <c r="EM65" s="186" t="s">
        <v>2693</v>
      </c>
      <c r="EN65" s="186" t="s">
        <v>2693</v>
      </c>
      <c r="EO65" s="186" t="s">
        <v>2800</v>
      </c>
      <c r="EP65" s="186" t="s">
        <v>2693</v>
      </c>
      <c r="EQ65" s="186" t="s">
        <v>2693</v>
      </c>
      <c r="ER65" s="186" t="s">
        <v>2800</v>
      </c>
      <c r="ES65" s="186" t="s">
        <v>2693</v>
      </c>
      <c r="ET65" s="186" t="s">
        <v>2693</v>
      </c>
    </row>
    <row r="66" spans="1:150" x14ac:dyDescent="0.3">
      <c r="A66" s="1"/>
      <c r="B66" s="184" t="s">
        <v>3318</v>
      </c>
      <c r="C66" s="184" t="s">
        <v>203</v>
      </c>
      <c r="D66" s="184" t="s">
        <v>3319</v>
      </c>
      <c r="E66" s="184" t="s">
        <v>3320</v>
      </c>
      <c r="F66" s="184" t="s">
        <v>3321</v>
      </c>
      <c r="G66" s="184" t="s">
        <v>2800</v>
      </c>
      <c r="H66" s="184" t="s">
        <v>2693</v>
      </c>
      <c r="I66" s="184" t="s">
        <v>3322</v>
      </c>
      <c r="J66" s="184" t="s">
        <v>2800</v>
      </c>
      <c r="K66" s="184" t="s">
        <v>2693</v>
      </c>
      <c r="L66" s="184" t="s">
        <v>3323</v>
      </c>
      <c r="M66" s="184" t="s">
        <v>2800</v>
      </c>
      <c r="N66" s="184" t="s">
        <v>3324</v>
      </c>
      <c r="O66" s="184" t="s">
        <v>2693</v>
      </c>
      <c r="P66" s="184" t="s">
        <v>2800</v>
      </c>
      <c r="Q66" s="184" t="s">
        <v>3325</v>
      </c>
      <c r="R66" s="184" t="s">
        <v>3326</v>
      </c>
      <c r="S66" s="184" t="s">
        <v>2800</v>
      </c>
      <c r="T66" s="184" t="s">
        <v>2693</v>
      </c>
      <c r="U66" s="184" t="s">
        <v>2693</v>
      </c>
      <c r="V66" s="184" t="s">
        <v>2800</v>
      </c>
      <c r="W66" s="184" t="s">
        <v>2693</v>
      </c>
      <c r="X66" s="184" t="s">
        <v>2693</v>
      </c>
      <c r="Y66" s="184" t="s">
        <v>2800</v>
      </c>
      <c r="Z66" s="184" t="s">
        <v>2693</v>
      </c>
      <c r="AA66" s="184" t="s">
        <v>3327</v>
      </c>
      <c r="AB66" s="184" t="s">
        <v>2800</v>
      </c>
      <c r="AC66" s="184" t="s">
        <v>2693</v>
      </c>
      <c r="AD66" s="184" t="s">
        <v>2693</v>
      </c>
      <c r="AE66" s="184" t="s">
        <v>2800</v>
      </c>
      <c r="AF66" s="184" t="s">
        <v>3328</v>
      </c>
      <c r="AG66" s="184" t="s">
        <v>3329</v>
      </c>
      <c r="AH66" s="184" t="s">
        <v>2800</v>
      </c>
      <c r="AI66" s="184" t="s">
        <v>2693</v>
      </c>
      <c r="AJ66" s="184" t="s">
        <v>2693</v>
      </c>
      <c r="AK66" s="184" t="s">
        <v>2800</v>
      </c>
      <c r="AL66" s="184" t="s">
        <v>2693</v>
      </c>
      <c r="AM66" s="184" t="s">
        <v>2693</v>
      </c>
      <c r="AN66" s="184" t="s">
        <v>2800</v>
      </c>
      <c r="AO66" s="184" t="s">
        <v>2693</v>
      </c>
      <c r="AP66" s="184" t="s">
        <v>2693</v>
      </c>
      <c r="AQ66" s="184" t="s">
        <v>2800</v>
      </c>
      <c r="AR66" s="184" t="s">
        <v>2693</v>
      </c>
      <c r="AS66" s="184" t="s">
        <v>2693</v>
      </c>
      <c r="AT66" s="184" t="s">
        <v>2800</v>
      </c>
      <c r="AU66" s="184" t="s">
        <v>2693</v>
      </c>
      <c r="AV66" s="184" t="s">
        <v>2693</v>
      </c>
      <c r="AW66" s="184" t="s">
        <v>2800</v>
      </c>
      <c r="AX66" s="184" t="s">
        <v>2693</v>
      </c>
      <c r="AY66" s="184" t="s">
        <v>2693</v>
      </c>
      <c r="AZ66" s="184" t="s">
        <v>2800</v>
      </c>
      <c r="BA66" s="184" t="s">
        <v>2693</v>
      </c>
      <c r="BB66" s="184" t="s">
        <v>2693</v>
      </c>
      <c r="BC66" s="184" t="s">
        <v>2800</v>
      </c>
      <c r="BD66" s="184" t="s">
        <v>2693</v>
      </c>
      <c r="BE66" s="184" t="s">
        <v>2693</v>
      </c>
      <c r="BF66" s="184" t="s">
        <v>2800</v>
      </c>
      <c r="BG66" s="184" t="s">
        <v>2693</v>
      </c>
      <c r="BH66" s="184" t="s">
        <v>2693</v>
      </c>
      <c r="BI66" s="184" t="s">
        <v>2800</v>
      </c>
      <c r="BJ66" s="184" t="s">
        <v>2693</v>
      </c>
      <c r="BK66" s="184" t="s">
        <v>2693</v>
      </c>
      <c r="BL66" s="184" t="s">
        <v>2800</v>
      </c>
      <c r="BM66" s="184" t="s">
        <v>2693</v>
      </c>
      <c r="BN66" s="184" t="s">
        <v>2693</v>
      </c>
      <c r="BO66" s="184" t="s">
        <v>2800</v>
      </c>
      <c r="BP66" s="184" t="s">
        <v>2693</v>
      </c>
      <c r="BQ66" s="184" t="s">
        <v>2693</v>
      </c>
      <c r="BR66" s="184" t="s">
        <v>2800</v>
      </c>
      <c r="BS66" s="184" t="s">
        <v>2693</v>
      </c>
      <c r="BT66" s="184" t="s">
        <v>2693</v>
      </c>
      <c r="BU66" s="184" t="s">
        <v>2800</v>
      </c>
      <c r="BV66" s="184" t="s">
        <v>2693</v>
      </c>
      <c r="BW66" s="184" t="s">
        <v>2693</v>
      </c>
      <c r="BX66" s="184" t="s">
        <v>2800</v>
      </c>
      <c r="BY66" s="184" t="s">
        <v>2693</v>
      </c>
      <c r="BZ66" s="184" t="s">
        <v>2693</v>
      </c>
      <c r="CA66" s="184" t="s">
        <v>2800</v>
      </c>
      <c r="CB66" s="184" t="s">
        <v>2693</v>
      </c>
      <c r="CC66" s="184" t="s">
        <v>2693</v>
      </c>
      <c r="CD66" s="184" t="s">
        <v>2800</v>
      </c>
      <c r="CE66" s="184" t="s">
        <v>2693</v>
      </c>
      <c r="CF66" s="184" t="s">
        <v>2693</v>
      </c>
      <c r="CG66" s="184" t="s">
        <v>2800</v>
      </c>
      <c r="CH66" s="184" t="s">
        <v>2693</v>
      </c>
      <c r="CI66" s="184" t="s">
        <v>2693</v>
      </c>
      <c r="CJ66" s="184" t="s">
        <v>2800</v>
      </c>
      <c r="CK66" s="184" t="s">
        <v>2693</v>
      </c>
      <c r="CL66" s="184" t="s">
        <v>2693</v>
      </c>
      <c r="CM66" s="184" t="s">
        <v>2800</v>
      </c>
      <c r="CN66" s="184" t="s">
        <v>2693</v>
      </c>
      <c r="CO66" s="184" t="s">
        <v>2693</v>
      </c>
      <c r="CP66" s="184" t="s">
        <v>2800</v>
      </c>
      <c r="CQ66" s="184" t="s">
        <v>2693</v>
      </c>
      <c r="CR66" s="184" t="s">
        <v>2693</v>
      </c>
      <c r="CS66" s="184" t="s">
        <v>2800</v>
      </c>
      <c r="CT66" s="184" t="s">
        <v>2693</v>
      </c>
      <c r="CU66" s="184" t="s">
        <v>2693</v>
      </c>
      <c r="CV66" s="184" t="s">
        <v>2800</v>
      </c>
      <c r="CW66" s="184" t="s">
        <v>2693</v>
      </c>
      <c r="CX66" s="184" t="s">
        <v>2693</v>
      </c>
      <c r="CY66" s="184" t="s">
        <v>2800</v>
      </c>
      <c r="CZ66" s="184" t="s">
        <v>2693</v>
      </c>
      <c r="DA66" s="184" t="s">
        <v>2693</v>
      </c>
      <c r="DB66" s="184" t="s">
        <v>2800</v>
      </c>
      <c r="DC66" s="184" t="s">
        <v>2693</v>
      </c>
      <c r="DD66" s="184" t="s">
        <v>2693</v>
      </c>
      <c r="DE66" s="184" t="s">
        <v>2800</v>
      </c>
      <c r="DF66" s="184" t="s">
        <v>2693</v>
      </c>
      <c r="DG66" s="184" t="s">
        <v>2693</v>
      </c>
      <c r="DH66" s="184" t="s">
        <v>2800</v>
      </c>
      <c r="DI66" s="184" t="s">
        <v>2693</v>
      </c>
      <c r="DJ66" s="184" t="s">
        <v>2693</v>
      </c>
      <c r="DK66" s="184" t="s">
        <v>2800</v>
      </c>
      <c r="DL66" s="184" t="s">
        <v>2693</v>
      </c>
      <c r="DM66" s="184" t="s">
        <v>2693</v>
      </c>
      <c r="DN66" s="184" t="s">
        <v>2800</v>
      </c>
      <c r="DO66" s="184" t="s">
        <v>2693</v>
      </c>
      <c r="DP66" s="184" t="s">
        <v>2693</v>
      </c>
      <c r="DQ66" s="184" t="s">
        <v>2800</v>
      </c>
      <c r="DR66" s="184" t="s">
        <v>2693</v>
      </c>
      <c r="DS66" s="184" t="s">
        <v>2693</v>
      </c>
      <c r="DT66" s="184" t="s">
        <v>2800</v>
      </c>
      <c r="DU66" s="184" t="s">
        <v>2693</v>
      </c>
      <c r="DV66" s="184" t="s">
        <v>2693</v>
      </c>
      <c r="DW66" s="184" t="s">
        <v>2800</v>
      </c>
      <c r="DX66" s="184" t="s">
        <v>2693</v>
      </c>
      <c r="DY66" s="184" t="s">
        <v>2693</v>
      </c>
      <c r="DZ66" s="184" t="s">
        <v>2800</v>
      </c>
      <c r="EA66" s="184" t="s">
        <v>2693</v>
      </c>
      <c r="EB66" s="184" t="s">
        <v>2693</v>
      </c>
      <c r="EC66" s="184" t="s">
        <v>2800</v>
      </c>
      <c r="ED66" s="184" t="s">
        <v>2693</v>
      </c>
      <c r="EE66" s="184" t="s">
        <v>2693</v>
      </c>
      <c r="EF66" s="184" t="s">
        <v>2800</v>
      </c>
      <c r="EG66" s="184" t="s">
        <v>2693</v>
      </c>
      <c r="EH66" s="184" t="s">
        <v>2693</v>
      </c>
      <c r="EI66" s="184" t="s">
        <v>2800</v>
      </c>
      <c r="EJ66" s="184" t="s">
        <v>2693</v>
      </c>
      <c r="EK66" s="184" t="s">
        <v>2693</v>
      </c>
      <c r="EL66" s="184" t="s">
        <v>2800</v>
      </c>
      <c r="EM66" s="184" t="s">
        <v>2693</v>
      </c>
      <c r="EN66" s="184" t="s">
        <v>2693</v>
      </c>
      <c r="EO66" s="184" t="s">
        <v>2800</v>
      </c>
      <c r="EP66" s="184" t="s">
        <v>2693</v>
      </c>
      <c r="EQ66" s="184" t="s">
        <v>2693</v>
      </c>
      <c r="ER66" s="184" t="s">
        <v>2800</v>
      </c>
      <c r="ES66" s="184" t="s">
        <v>2693</v>
      </c>
      <c r="ET66" s="184" t="s">
        <v>2693</v>
      </c>
    </row>
    <row r="67" spans="1:150" x14ac:dyDescent="0.3">
      <c r="A67" s="1"/>
      <c r="B67" s="185" t="s">
        <v>3330</v>
      </c>
      <c r="C67" s="185" t="s">
        <v>203</v>
      </c>
      <c r="D67" s="185" t="s">
        <v>3319</v>
      </c>
      <c r="E67" s="185" t="s">
        <v>3331</v>
      </c>
      <c r="F67" s="185" t="s">
        <v>3332</v>
      </c>
      <c r="G67" s="186" t="s">
        <v>2800</v>
      </c>
      <c r="H67" s="186" t="s">
        <v>2693</v>
      </c>
      <c r="I67" s="186" t="s">
        <v>2693</v>
      </c>
      <c r="J67" s="186" t="s">
        <v>2800</v>
      </c>
      <c r="K67" s="186" t="s">
        <v>2693</v>
      </c>
      <c r="L67" s="186" t="s">
        <v>2693</v>
      </c>
      <c r="M67" s="186" t="s">
        <v>2800</v>
      </c>
      <c r="N67" s="186" t="s">
        <v>2693</v>
      </c>
      <c r="O67" s="186" t="s">
        <v>2693</v>
      </c>
      <c r="P67" s="186" t="s">
        <v>2800</v>
      </c>
      <c r="Q67" s="186" t="s">
        <v>2693</v>
      </c>
      <c r="R67" s="186" t="s">
        <v>2693</v>
      </c>
      <c r="S67" s="186" t="s">
        <v>2800</v>
      </c>
      <c r="T67" s="186" t="s">
        <v>2693</v>
      </c>
      <c r="U67" s="186" t="s">
        <v>2693</v>
      </c>
      <c r="V67" s="186" t="s">
        <v>2800</v>
      </c>
      <c r="W67" s="186" t="s">
        <v>2693</v>
      </c>
      <c r="X67" s="186" t="s">
        <v>2693</v>
      </c>
      <c r="Y67" s="186" t="s">
        <v>2800</v>
      </c>
      <c r="Z67" s="186" t="s">
        <v>2693</v>
      </c>
      <c r="AA67" s="186" t="s">
        <v>2693</v>
      </c>
      <c r="AB67" s="186" t="s">
        <v>2800</v>
      </c>
      <c r="AC67" s="186" t="s">
        <v>2693</v>
      </c>
      <c r="AD67" s="186" t="s">
        <v>2693</v>
      </c>
      <c r="AE67" s="186" t="s">
        <v>2800</v>
      </c>
      <c r="AF67" s="186" t="s">
        <v>2693</v>
      </c>
      <c r="AG67" s="186" t="s">
        <v>2693</v>
      </c>
      <c r="AH67" s="186" t="s">
        <v>2800</v>
      </c>
      <c r="AI67" s="186" t="s">
        <v>2693</v>
      </c>
      <c r="AJ67" s="186" t="s">
        <v>2693</v>
      </c>
      <c r="AK67" s="186" t="s">
        <v>2800</v>
      </c>
      <c r="AL67" s="186" t="s">
        <v>2693</v>
      </c>
      <c r="AM67" s="186" t="s">
        <v>2693</v>
      </c>
      <c r="AN67" s="186" t="s">
        <v>2800</v>
      </c>
      <c r="AO67" s="186" t="s">
        <v>2693</v>
      </c>
      <c r="AP67" s="186" t="s">
        <v>2693</v>
      </c>
      <c r="AQ67" s="186" t="s">
        <v>2800</v>
      </c>
      <c r="AR67" s="186" t="s">
        <v>2693</v>
      </c>
      <c r="AS67" s="186" t="s">
        <v>2693</v>
      </c>
      <c r="AT67" s="186" t="s">
        <v>2800</v>
      </c>
      <c r="AU67" s="186" t="s">
        <v>2693</v>
      </c>
      <c r="AV67" s="186" t="s">
        <v>2693</v>
      </c>
      <c r="AW67" s="186" t="s">
        <v>2800</v>
      </c>
      <c r="AX67" s="186" t="s">
        <v>2693</v>
      </c>
      <c r="AY67" s="186" t="s">
        <v>2693</v>
      </c>
      <c r="AZ67" s="186" t="s">
        <v>2800</v>
      </c>
      <c r="BA67" s="186" t="s">
        <v>2693</v>
      </c>
      <c r="BB67" s="186" t="s">
        <v>2693</v>
      </c>
      <c r="BC67" s="186" t="s">
        <v>2800</v>
      </c>
      <c r="BD67" s="186" t="s">
        <v>2693</v>
      </c>
      <c r="BE67" s="186" t="s">
        <v>2693</v>
      </c>
      <c r="BF67" s="186" t="s">
        <v>2800</v>
      </c>
      <c r="BG67" s="186" t="s">
        <v>2693</v>
      </c>
      <c r="BH67" s="186" t="s">
        <v>2693</v>
      </c>
      <c r="BI67" s="186" t="s">
        <v>2800</v>
      </c>
      <c r="BJ67" s="186" t="s">
        <v>2693</v>
      </c>
      <c r="BK67" s="186" t="s">
        <v>2693</v>
      </c>
      <c r="BL67" s="186" t="s">
        <v>2800</v>
      </c>
      <c r="BM67" s="186" t="s">
        <v>2693</v>
      </c>
      <c r="BN67" s="186" t="s">
        <v>2693</v>
      </c>
      <c r="BO67" s="186" t="s">
        <v>2800</v>
      </c>
      <c r="BP67" s="186" t="s">
        <v>2693</v>
      </c>
      <c r="BQ67" s="186" t="s">
        <v>2693</v>
      </c>
      <c r="BR67" s="186" t="s">
        <v>2800</v>
      </c>
      <c r="BS67" s="186" t="s">
        <v>2693</v>
      </c>
      <c r="BT67" s="186" t="s">
        <v>2693</v>
      </c>
      <c r="BU67" s="186" t="s">
        <v>2800</v>
      </c>
      <c r="BV67" s="186" t="s">
        <v>2693</v>
      </c>
      <c r="BW67" s="186" t="s">
        <v>2693</v>
      </c>
      <c r="BX67" s="186" t="s">
        <v>2800</v>
      </c>
      <c r="BY67" s="186" t="s">
        <v>2693</v>
      </c>
      <c r="BZ67" s="186" t="s">
        <v>2693</v>
      </c>
      <c r="CA67" s="186" t="s">
        <v>2800</v>
      </c>
      <c r="CB67" s="186" t="s">
        <v>2693</v>
      </c>
      <c r="CC67" s="186" t="s">
        <v>2693</v>
      </c>
      <c r="CD67" s="186" t="s">
        <v>2800</v>
      </c>
      <c r="CE67" s="186" t="s">
        <v>2693</v>
      </c>
      <c r="CF67" s="186" t="s">
        <v>2693</v>
      </c>
      <c r="CG67" s="186" t="s">
        <v>2800</v>
      </c>
      <c r="CH67" s="186" t="s">
        <v>2693</v>
      </c>
      <c r="CI67" s="186" t="s">
        <v>2693</v>
      </c>
      <c r="CJ67" s="186" t="s">
        <v>2800</v>
      </c>
      <c r="CK67" s="186" t="s">
        <v>2693</v>
      </c>
      <c r="CL67" s="186" t="s">
        <v>2693</v>
      </c>
      <c r="CM67" s="186" t="s">
        <v>2800</v>
      </c>
      <c r="CN67" s="186" t="s">
        <v>2693</v>
      </c>
      <c r="CO67" s="186" t="s">
        <v>2693</v>
      </c>
      <c r="CP67" s="186" t="s">
        <v>2800</v>
      </c>
      <c r="CQ67" s="186" t="s">
        <v>2693</v>
      </c>
      <c r="CR67" s="186" t="s">
        <v>2693</v>
      </c>
      <c r="CS67" s="186" t="s">
        <v>2800</v>
      </c>
      <c r="CT67" s="186" t="s">
        <v>2693</v>
      </c>
      <c r="CU67" s="186" t="s">
        <v>2693</v>
      </c>
      <c r="CV67" s="186" t="s">
        <v>2800</v>
      </c>
      <c r="CW67" s="186" t="s">
        <v>2693</v>
      </c>
      <c r="CX67" s="186" t="s">
        <v>2693</v>
      </c>
      <c r="CY67" s="186" t="s">
        <v>2800</v>
      </c>
      <c r="CZ67" s="186" t="s">
        <v>2693</v>
      </c>
      <c r="DA67" s="186" t="s">
        <v>2693</v>
      </c>
      <c r="DB67" s="186" t="s">
        <v>2800</v>
      </c>
      <c r="DC67" s="186" t="s">
        <v>2693</v>
      </c>
      <c r="DD67" s="186" t="s">
        <v>2693</v>
      </c>
      <c r="DE67" s="186" t="s">
        <v>2800</v>
      </c>
      <c r="DF67" s="186" t="s">
        <v>2693</v>
      </c>
      <c r="DG67" s="186" t="s">
        <v>2693</v>
      </c>
      <c r="DH67" s="186" t="s">
        <v>2800</v>
      </c>
      <c r="DI67" s="186" t="s">
        <v>2693</v>
      </c>
      <c r="DJ67" s="186" t="s">
        <v>2693</v>
      </c>
      <c r="DK67" s="186" t="s">
        <v>2800</v>
      </c>
      <c r="DL67" s="186" t="s">
        <v>2693</v>
      </c>
      <c r="DM67" s="186" t="s">
        <v>2693</v>
      </c>
      <c r="DN67" s="186" t="s">
        <v>2800</v>
      </c>
      <c r="DO67" s="186" t="s">
        <v>2693</v>
      </c>
      <c r="DP67" s="186" t="s">
        <v>2693</v>
      </c>
      <c r="DQ67" s="186" t="s">
        <v>2800</v>
      </c>
      <c r="DR67" s="186" t="s">
        <v>2693</v>
      </c>
      <c r="DS67" s="186" t="s">
        <v>2693</v>
      </c>
      <c r="DT67" s="186" t="s">
        <v>2800</v>
      </c>
      <c r="DU67" s="186" t="s">
        <v>2693</v>
      </c>
      <c r="DV67" s="186" t="s">
        <v>2693</v>
      </c>
      <c r="DW67" s="186" t="s">
        <v>2800</v>
      </c>
      <c r="DX67" s="186" t="s">
        <v>2693</v>
      </c>
      <c r="DY67" s="186" t="s">
        <v>2693</v>
      </c>
      <c r="DZ67" s="186" t="s">
        <v>2800</v>
      </c>
      <c r="EA67" s="186" t="s">
        <v>2693</v>
      </c>
      <c r="EB67" s="186" t="s">
        <v>2693</v>
      </c>
      <c r="EC67" s="186" t="s">
        <v>2800</v>
      </c>
      <c r="ED67" s="186" t="s">
        <v>2693</v>
      </c>
      <c r="EE67" s="186" t="s">
        <v>2693</v>
      </c>
      <c r="EF67" s="186" t="s">
        <v>2800</v>
      </c>
      <c r="EG67" s="186" t="s">
        <v>2693</v>
      </c>
      <c r="EH67" s="186" t="s">
        <v>2693</v>
      </c>
      <c r="EI67" s="186" t="s">
        <v>2800</v>
      </c>
      <c r="EJ67" s="186" t="s">
        <v>2693</v>
      </c>
      <c r="EK67" s="186" t="s">
        <v>2693</v>
      </c>
      <c r="EL67" s="186" t="s">
        <v>2800</v>
      </c>
      <c r="EM67" s="186" t="s">
        <v>2693</v>
      </c>
      <c r="EN67" s="186" t="s">
        <v>2693</v>
      </c>
      <c r="EO67" s="186" t="s">
        <v>2800</v>
      </c>
      <c r="EP67" s="186" t="s">
        <v>2693</v>
      </c>
      <c r="EQ67" s="186" t="s">
        <v>2693</v>
      </c>
      <c r="ER67" s="186" t="s">
        <v>2800</v>
      </c>
      <c r="ES67" s="186" t="s">
        <v>2693</v>
      </c>
      <c r="ET67" s="186" t="s">
        <v>2693</v>
      </c>
    </row>
    <row r="68" spans="1:150" x14ac:dyDescent="0.3">
      <c r="A68" s="1"/>
      <c r="B68" s="185" t="s">
        <v>3333</v>
      </c>
      <c r="C68" s="185" t="s">
        <v>203</v>
      </c>
      <c r="D68" s="185" t="s">
        <v>3319</v>
      </c>
      <c r="E68" s="185" t="s">
        <v>3334</v>
      </c>
      <c r="F68" s="185" t="s">
        <v>3335</v>
      </c>
      <c r="G68" s="186" t="s">
        <v>2800</v>
      </c>
      <c r="H68" s="186" t="s">
        <v>2693</v>
      </c>
      <c r="I68" s="186" t="s">
        <v>3322</v>
      </c>
      <c r="J68" s="186" t="s">
        <v>2800</v>
      </c>
      <c r="K68" s="186" t="s">
        <v>2693</v>
      </c>
      <c r="L68" s="186" t="s">
        <v>3323</v>
      </c>
      <c r="M68" s="186" t="s">
        <v>2800</v>
      </c>
      <c r="N68" s="186" t="s">
        <v>3324</v>
      </c>
      <c r="O68" s="186" t="s">
        <v>2693</v>
      </c>
      <c r="P68" s="186" t="s">
        <v>2800</v>
      </c>
      <c r="Q68" s="186" t="s">
        <v>3325</v>
      </c>
      <c r="R68" s="186" t="s">
        <v>3326</v>
      </c>
      <c r="S68" s="186" t="s">
        <v>2800</v>
      </c>
      <c r="T68" s="186" t="s">
        <v>2693</v>
      </c>
      <c r="U68" s="186" t="s">
        <v>2693</v>
      </c>
      <c r="V68" s="186" t="s">
        <v>2800</v>
      </c>
      <c r="W68" s="186" t="s">
        <v>2693</v>
      </c>
      <c r="X68" s="186" t="s">
        <v>2693</v>
      </c>
      <c r="Y68" s="186" t="s">
        <v>2800</v>
      </c>
      <c r="Z68" s="186" t="s">
        <v>2693</v>
      </c>
      <c r="AA68" s="186" t="s">
        <v>3327</v>
      </c>
      <c r="AB68" s="186" t="s">
        <v>2800</v>
      </c>
      <c r="AC68" s="186" t="s">
        <v>2693</v>
      </c>
      <c r="AD68" s="186" t="s">
        <v>2693</v>
      </c>
      <c r="AE68" s="186" t="s">
        <v>2800</v>
      </c>
      <c r="AF68" s="186" t="s">
        <v>3328</v>
      </c>
      <c r="AG68" s="186" t="s">
        <v>3329</v>
      </c>
      <c r="AH68" s="186" t="s">
        <v>2800</v>
      </c>
      <c r="AI68" s="186" t="s">
        <v>2693</v>
      </c>
      <c r="AJ68" s="186" t="s">
        <v>2693</v>
      </c>
      <c r="AK68" s="186" t="s">
        <v>2800</v>
      </c>
      <c r="AL68" s="186" t="s">
        <v>2693</v>
      </c>
      <c r="AM68" s="186" t="s">
        <v>2693</v>
      </c>
      <c r="AN68" s="186" t="s">
        <v>2800</v>
      </c>
      <c r="AO68" s="186" t="s">
        <v>2693</v>
      </c>
      <c r="AP68" s="186" t="s">
        <v>2693</v>
      </c>
      <c r="AQ68" s="186" t="s">
        <v>2800</v>
      </c>
      <c r="AR68" s="186" t="s">
        <v>2693</v>
      </c>
      <c r="AS68" s="186" t="s">
        <v>2693</v>
      </c>
      <c r="AT68" s="186" t="s">
        <v>2800</v>
      </c>
      <c r="AU68" s="186" t="s">
        <v>2693</v>
      </c>
      <c r="AV68" s="186" t="s">
        <v>2693</v>
      </c>
      <c r="AW68" s="186" t="s">
        <v>2800</v>
      </c>
      <c r="AX68" s="186" t="s">
        <v>2693</v>
      </c>
      <c r="AY68" s="186" t="s">
        <v>2693</v>
      </c>
      <c r="AZ68" s="186" t="s">
        <v>2800</v>
      </c>
      <c r="BA68" s="186" t="s">
        <v>2693</v>
      </c>
      <c r="BB68" s="186" t="s">
        <v>2693</v>
      </c>
      <c r="BC68" s="186" t="s">
        <v>2800</v>
      </c>
      <c r="BD68" s="186" t="s">
        <v>2693</v>
      </c>
      <c r="BE68" s="186" t="s">
        <v>2693</v>
      </c>
      <c r="BF68" s="186" t="s">
        <v>2800</v>
      </c>
      <c r="BG68" s="186" t="s">
        <v>2693</v>
      </c>
      <c r="BH68" s="186" t="s">
        <v>2693</v>
      </c>
      <c r="BI68" s="186" t="s">
        <v>2800</v>
      </c>
      <c r="BJ68" s="186" t="s">
        <v>2693</v>
      </c>
      <c r="BK68" s="186" t="s">
        <v>2693</v>
      </c>
      <c r="BL68" s="186" t="s">
        <v>2800</v>
      </c>
      <c r="BM68" s="186" t="s">
        <v>2693</v>
      </c>
      <c r="BN68" s="186" t="s">
        <v>2693</v>
      </c>
      <c r="BO68" s="186" t="s">
        <v>2800</v>
      </c>
      <c r="BP68" s="186" t="s">
        <v>2693</v>
      </c>
      <c r="BQ68" s="186" t="s">
        <v>2693</v>
      </c>
      <c r="BR68" s="186" t="s">
        <v>2800</v>
      </c>
      <c r="BS68" s="186" t="s">
        <v>2693</v>
      </c>
      <c r="BT68" s="186" t="s">
        <v>2693</v>
      </c>
      <c r="BU68" s="186" t="s">
        <v>2800</v>
      </c>
      <c r="BV68" s="186" t="s">
        <v>2693</v>
      </c>
      <c r="BW68" s="186" t="s">
        <v>2693</v>
      </c>
      <c r="BX68" s="186" t="s">
        <v>2800</v>
      </c>
      <c r="BY68" s="186" t="s">
        <v>2693</v>
      </c>
      <c r="BZ68" s="186" t="s">
        <v>2693</v>
      </c>
      <c r="CA68" s="186" t="s">
        <v>2800</v>
      </c>
      <c r="CB68" s="186" t="s">
        <v>2693</v>
      </c>
      <c r="CC68" s="186" t="s">
        <v>2693</v>
      </c>
      <c r="CD68" s="186" t="s">
        <v>2800</v>
      </c>
      <c r="CE68" s="186" t="s">
        <v>2693</v>
      </c>
      <c r="CF68" s="186" t="s">
        <v>2693</v>
      </c>
      <c r="CG68" s="186" t="s">
        <v>2800</v>
      </c>
      <c r="CH68" s="186" t="s">
        <v>2693</v>
      </c>
      <c r="CI68" s="186" t="s">
        <v>2693</v>
      </c>
      <c r="CJ68" s="186" t="s">
        <v>2800</v>
      </c>
      <c r="CK68" s="186" t="s">
        <v>2693</v>
      </c>
      <c r="CL68" s="186" t="s">
        <v>2693</v>
      </c>
      <c r="CM68" s="186" t="s">
        <v>2800</v>
      </c>
      <c r="CN68" s="186" t="s">
        <v>2693</v>
      </c>
      <c r="CO68" s="186" t="s">
        <v>2693</v>
      </c>
      <c r="CP68" s="186" t="s">
        <v>2800</v>
      </c>
      <c r="CQ68" s="186" t="s">
        <v>2693</v>
      </c>
      <c r="CR68" s="186" t="s">
        <v>2693</v>
      </c>
      <c r="CS68" s="186" t="s">
        <v>2800</v>
      </c>
      <c r="CT68" s="186" t="s">
        <v>2693</v>
      </c>
      <c r="CU68" s="186" t="s">
        <v>2693</v>
      </c>
      <c r="CV68" s="186" t="s">
        <v>2800</v>
      </c>
      <c r="CW68" s="186" t="s">
        <v>2693</v>
      </c>
      <c r="CX68" s="186" t="s">
        <v>2693</v>
      </c>
      <c r="CY68" s="186" t="s">
        <v>2800</v>
      </c>
      <c r="CZ68" s="186" t="s">
        <v>2693</v>
      </c>
      <c r="DA68" s="186" t="s">
        <v>2693</v>
      </c>
      <c r="DB68" s="186" t="s">
        <v>2800</v>
      </c>
      <c r="DC68" s="186" t="s">
        <v>2693</v>
      </c>
      <c r="DD68" s="186" t="s">
        <v>2693</v>
      </c>
      <c r="DE68" s="186" t="s">
        <v>2800</v>
      </c>
      <c r="DF68" s="186" t="s">
        <v>2693</v>
      </c>
      <c r="DG68" s="186" t="s">
        <v>2693</v>
      </c>
      <c r="DH68" s="186" t="s">
        <v>2800</v>
      </c>
      <c r="DI68" s="186" t="s">
        <v>2693</v>
      </c>
      <c r="DJ68" s="186" t="s">
        <v>2693</v>
      </c>
      <c r="DK68" s="186" t="s">
        <v>2800</v>
      </c>
      <c r="DL68" s="186" t="s">
        <v>2693</v>
      </c>
      <c r="DM68" s="186" t="s">
        <v>2693</v>
      </c>
      <c r="DN68" s="186" t="s">
        <v>2800</v>
      </c>
      <c r="DO68" s="186" t="s">
        <v>2693</v>
      </c>
      <c r="DP68" s="186" t="s">
        <v>2693</v>
      </c>
      <c r="DQ68" s="186" t="s">
        <v>2800</v>
      </c>
      <c r="DR68" s="186" t="s">
        <v>2693</v>
      </c>
      <c r="DS68" s="186" t="s">
        <v>2693</v>
      </c>
      <c r="DT68" s="186" t="s">
        <v>2800</v>
      </c>
      <c r="DU68" s="186" t="s">
        <v>2693</v>
      </c>
      <c r="DV68" s="186" t="s">
        <v>2693</v>
      </c>
      <c r="DW68" s="186" t="s">
        <v>2800</v>
      </c>
      <c r="DX68" s="186" t="s">
        <v>2693</v>
      </c>
      <c r="DY68" s="186" t="s">
        <v>2693</v>
      </c>
      <c r="DZ68" s="186" t="s">
        <v>2800</v>
      </c>
      <c r="EA68" s="186" t="s">
        <v>2693</v>
      </c>
      <c r="EB68" s="186" t="s">
        <v>2693</v>
      </c>
      <c r="EC68" s="186" t="s">
        <v>2800</v>
      </c>
      <c r="ED68" s="186" t="s">
        <v>2693</v>
      </c>
      <c r="EE68" s="186" t="s">
        <v>2693</v>
      </c>
      <c r="EF68" s="186" t="s">
        <v>2800</v>
      </c>
      <c r="EG68" s="186" t="s">
        <v>2693</v>
      </c>
      <c r="EH68" s="186" t="s">
        <v>2693</v>
      </c>
      <c r="EI68" s="186" t="s">
        <v>2800</v>
      </c>
      <c r="EJ68" s="186" t="s">
        <v>2693</v>
      </c>
      <c r="EK68" s="186" t="s">
        <v>2693</v>
      </c>
      <c r="EL68" s="186" t="s">
        <v>2800</v>
      </c>
      <c r="EM68" s="186" t="s">
        <v>2693</v>
      </c>
      <c r="EN68" s="186" t="s">
        <v>2693</v>
      </c>
      <c r="EO68" s="186" t="s">
        <v>2800</v>
      </c>
      <c r="EP68" s="186" t="s">
        <v>2693</v>
      </c>
      <c r="EQ68" s="186" t="s">
        <v>2693</v>
      </c>
      <c r="ER68" s="186" t="s">
        <v>2800</v>
      </c>
      <c r="ES68" s="186" t="s">
        <v>2693</v>
      </c>
      <c r="ET68" s="186" t="s">
        <v>2693</v>
      </c>
    </row>
    <row r="69" spans="1:150" x14ac:dyDescent="0.3">
      <c r="A69" s="1"/>
      <c r="B69" s="184" t="s">
        <v>3336</v>
      </c>
      <c r="C69" s="184" t="s">
        <v>507</v>
      </c>
      <c r="D69" s="184" t="s">
        <v>879</v>
      </c>
      <c r="E69" s="184" t="s">
        <v>3337</v>
      </c>
      <c r="F69" s="184" t="s">
        <v>3338</v>
      </c>
      <c r="G69" s="184" t="s">
        <v>2800</v>
      </c>
      <c r="H69" s="184" t="s">
        <v>2693</v>
      </c>
      <c r="I69" s="184" t="s">
        <v>2693</v>
      </c>
      <c r="J69" s="184" t="s">
        <v>2800</v>
      </c>
      <c r="K69" s="184" t="s">
        <v>2693</v>
      </c>
      <c r="L69" s="184" t="s">
        <v>2693</v>
      </c>
      <c r="M69" s="184" t="s">
        <v>2800</v>
      </c>
      <c r="N69" s="184" t="s">
        <v>2693</v>
      </c>
      <c r="O69" s="184" t="s">
        <v>2693</v>
      </c>
      <c r="P69" s="184" t="s">
        <v>2800</v>
      </c>
      <c r="Q69" s="184" t="s">
        <v>2693</v>
      </c>
      <c r="R69" s="184" t="s">
        <v>2693</v>
      </c>
      <c r="S69" s="184" t="s">
        <v>2800</v>
      </c>
      <c r="T69" s="184" t="s">
        <v>2693</v>
      </c>
      <c r="U69" s="184" t="s">
        <v>2693</v>
      </c>
      <c r="V69" s="184" t="s">
        <v>2800</v>
      </c>
      <c r="W69" s="184" t="s">
        <v>2693</v>
      </c>
      <c r="X69" s="184" t="s">
        <v>2693</v>
      </c>
      <c r="Y69" s="184" t="s">
        <v>2800</v>
      </c>
      <c r="Z69" s="184" t="s">
        <v>2693</v>
      </c>
      <c r="AA69" s="184" t="s">
        <v>2693</v>
      </c>
      <c r="AB69" s="184" t="s">
        <v>2800</v>
      </c>
      <c r="AC69" s="184" t="s">
        <v>2693</v>
      </c>
      <c r="AD69" s="184" t="s">
        <v>2693</v>
      </c>
      <c r="AE69" s="184" t="s">
        <v>2800</v>
      </c>
      <c r="AF69" s="184" t="s">
        <v>2693</v>
      </c>
      <c r="AG69" s="184" t="s">
        <v>2693</v>
      </c>
      <c r="AH69" s="184" t="s">
        <v>2800</v>
      </c>
      <c r="AI69" s="184" t="s">
        <v>2693</v>
      </c>
      <c r="AJ69" s="184" t="s">
        <v>2693</v>
      </c>
      <c r="AK69" s="184" t="s">
        <v>2800</v>
      </c>
      <c r="AL69" s="184" t="s">
        <v>2693</v>
      </c>
      <c r="AM69" s="184" t="s">
        <v>2693</v>
      </c>
      <c r="AN69" s="184" t="s">
        <v>2800</v>
      </c>
      <c r="AO69" s="184" t="s">
        <v>2693</v>
      </c>
      <c r="AP69" s="184" t="s">
        <v>2693</v>
      </c>
      <c r="AQ69" s="184" t="s">
        <v>2800</v>
      </c>
      <c r="AR69" s="184" t="s">
        <v>2693</v>
      </c>
      <c r="AS69" s="184" t="s">
        <v>2693</v>
      </c>
      <c r="AT69" s="184" t="s">
        <v>2800</v>
      </c>
      <c r="AU69" s="184" t="s">
        <v>2693</v>
      </c>
      <c r="AV69" s="184" t="s">
        <v>2693</v>
      </c>
      <c r="AW69" s="184" t="s">
        <v>2800</v>
      </c>
      <c r="AX69" s="184" t="s">
        <v>2693</v>
      </c>
      <c r="AY69" s="184" t="s">
        <v>3339</v>
      </c>
      <c r="AZ69" s="184" t="s">
        <v>2800</v>
      </c>
      <c r="BA69" s="184" t="s">
        <v>3340</v>
      </c>
      <c r="BB69" s="184" t="s">
        <v>2693</v>
      </c>
      <c r="BC69" s="184" t="s">
        <v>2800</v>
      </c>
      <c r="BD69" s="184" t="s">
        <v>2693</v>
      </c>
      <c r="BE69" s="184" t="s">
        <v>2693</v>
      </c>
      <c r="BF69" s="184" t="s">
        <v>2800</v>
      </c>
      <c r="BG69" s="184" t="s">
        <v>2693</v>
      </c>
      <c r="BH69" s="184" t="s">
        <v>2693</v>
      </c>
      <c r="BI69" s="184" t="s">
        <v>2800</v>
      </c>
      <c r="BJ69" s="184" t="s">
        <v>2693</v>
      </c>
      <c r="BK69" s="184" t="s">
        <v>2693</v>
      </c>
      <c r="BL69" s="184" t="s">
        <v>2800</v>
      </c>
      <c r="BM69" s="184" t="s">
        <v>2693</v>
      </c>
      <c r="BN69" s="184" t="s">
        <v>2693</v>
      </c>
      <c r="BO69" s="184" t="s">
        <v>2800</v>
      </c>
      <c r="BP69" s="184" t="s">
        <v>2693</v>
      </c>
      <c r="BQ69" s="184" t="s">
        <v>2693</v>
      </c>
      <c r="BR69" s="184" t="s">
        <v>2800</v>
      </c>
      <c r="BS69" s="184" t="s">
        <v>2693</v>
      </c>
      <c r="BT69" s="184" t="s">
        <v>2693</v>
      </c>
      <c r="BU69" s="184" t="s">
        <v>2800</v>
      </c>
      <c r="BV69" s="184" t="s">
        <v>2693</v>
      </c>
      <c r="BW69" s="184" t="s">
        <v>2693</v>
      </c>
      <c r="BX69" s="184" t="s">
        <v>2800</v>
      </c>
      <c r="BY69" s="184" t="s">
        <v>2693</v>
      </c>
      <c r="BZ69" s="184" t="s">
        <v>2693</v>
      </c>
      <c r="CA69" s="184" t="s">
        <v>2800</v>
      </c>
      <c r="CB69" s="184" t="s">
        <v>2693</v>
      </c>
      <c r="CC69" s="184" t="s">
        <v>2693</v>
      </c>
      <c r="CD69" s="184" t="s">
        <v>2800</v>
      </c>
      <c r="CE69" s="184" t="s">
        <v>2693</v>
      </c>
      <c r="CF69" s="184" t="s">
        <v>2693</v>
      </c>
      <c r="CG69" s="184" t="s">
        <v>2800</v>
      </c>
      <c r="CH69" s="184" t="s">
        <v>2693</v>
      </c>
      <c r="CI69" s="184" t="s">
        <v>2693</v>
      </c>
      <c r="CJ69" s="184" t="s">
        <v>2800</v>
      </c>
      <c r="CK69" s="184" t="s">
        <v>2693</v>
      </c>
      <c r="CL69" s="184" t="s">
        <v>3341</v>
      </c>
      <c r="CM69" s="184" t="s">
        <v>2800</v>
      </c>
      <c r="CN69" s="184" t="s">
        <v>2693</v>
      </c>
      <c r="CO69" s="184" t="s">
        <v>3341</v>
      </c>
      <c r="CP69" s="184" t="s">
        <v>2800</v>
      </c>
      <c r="CQ69" s="184" t="s">
        <v>2693</v>
      </c>
      <c r="CR69" s="184" t="s">
        <v>2693</v>
      </c>
      <c r="CS69" s="184" t="s">
        <v>2800</v>
      </c>
      <c r="CT69" s="184" t="s">
        <v>2693</v>
      </c>
      <c r="CU69" s="184" t="s">
        <v>2693</v>
      </c>
      <c r="CV69" s="184" t="s">
        <v>2800</v>
      </c>
      <c r="CW69" s="184" t="s">
        <v>2693</v>
      </c>
      <c r="CX69" s="184" t="s">
        <v>3341</v>
      </c>
      <c r="CY69" s="184" t="s">
        <v>2800</v>
      </c>
      <c r="CZ69" s="184" t="s">
        <v>2693</v>
      </c>
      <c r="DA69" s="184" t="s">
        <v>2693</v>
      </c>
      <c r="DB69" s="184" t="s">
        <v>2800</v>
      </c>
      <c r="DC69" s="184" t="s">
        <v>2693</v>
      </c>
      <c r="DD69" s="184" t="s">
        <v>2693</v>
      </c>
      <c r="DE69" s="184" t="s">
        <v>2800</v>
      </c>
      <c r="DF69" s="184" t="s">
        <v>2693</v>
      </c>
      <c r="DG69" s="184" t="s">
        <v>2693</v>
      </c>
      <c r="DH69" s="184" t="s">
        <v>2800</v>
      </c>
      <c r="DI69" s="184" t="s">
        <v>2853</v>
      </c>
      <c r="DJ69" s="184" t="s">
        <v>2693</v>
      </c>
      <c r="DK69" s="184" t="s">
        <v>2800</v>
      </c>
      <c r="DL69" s="184" t="s">
        <v>2693</v>
      </c>
      <c r="DM69" s="184" t="s">
        <v>2693</v>
      </c>
      <c r="DN69" s="184" t="s">
        <v>2800</v>
      </c>
      <c r="DO69" s="184" t="s">
        <v>2693</v>
      </c>
      <c r="DP69" s="184" t="s">
        <v>2693</v>
      </c>
      <c r="DQ69" s="184" t="s">
        <v>2800</v>
      </c>
      <c r="DR69" s="184" t="s">
        <v>3340</v>
      </c>
      <c r="DS69" s="184" t="s">
        <v>2693</v>
      </c>
      <c r="DT69" s="184" t="s">
        <v>2800</v>
      </c>
      <c r="DU69" s="184" t="s">
        <v>2693</v>
      </c>
      <c r="DV69" s="184" t="s">
        <v>2693</v>
      </c>
      <c r="DW69" s="184" t="s">
        <v>2800</v>
      </c>
      <c r="DX69" s="184" t="s">
        <v>2693</v>
      </c>
      <c r="DY69" s="184" t="s">
        <v>2693</v>
      </c>
      <c r="DZ69" s="184" t="s">
        <v>2800</v>
      </c>
      <c r="EA69" s="184" t="s">
        <v>2693</v>
      </c>
      <c r="EB69" s="184" t="s">
        <v>2693</v>
      </c>
      <c r="EC69" s="184" t="s">
        <v>2800</v>
      </c>
      <c r="ED69" s="184" t="s">
        <v>2693</v>
      </c>
      <c r="EE69" s="184" t="s">
        <v>2693</v>
      </c>
      <c r="EF69" s="184" t="s">
        <v>2800</v>
      </c>
      <c r="EG69" s="184" t="s">
        <v>2693</v>
      </c>
      <c r="EH69" s="184" t="s">
        <v>2693</v>
      </c>
      <c r="EI69" s="184" t="s">
        <v>2800</v>
      </c>
      <c r="EJ69" s="184" t="s">
        <v>2693</v>
      </c>
      <c r="EK69" s="184" t="s">
        <v>2693</v>
      </c>
      <c r="EL69" s="184" t="s">
        <v>2800</v>
      </c>
      <c r="EM69" s="184" t="s">
        <v>2693</v>
      </c>
      <c r="EN69" s="184" t="s">
        <v>2693</v>
      </c>
      <c r="EO69" s="184" t="s">
        <v>2800</v>
      </c>
      <c r="EP69" s="184" t="s">
        <v>3342</v>
      </c>
      <c r="EQ69" s="184" t="s">
        <v>2693</v>
      </c>
      <c r="ER69" s="184" t="s">
        <v>2800</v>
      </c>
      <c r="ES69" s="184" t="s">
        <v>2693</v>
      </c>
      <c r="ET69" s="184" t="s">
        <v>2693</v>
      </c>
    </row>
    <row r="70" spans="1:150" x14ac:dyDescent="0.3">
      <c r="A70" s="1"/>
      <c r="B70" s="185" t="s">
        <v>3343</v>
      </c>
      <c r="C70" s="185" t="s">
        <v>507</v>
      </c>
      <c r="D70" s="185" t="s">
        <v>879</v>
      </c>
      <c r="E70" s="185" t="s">
        <v>3344</v>
      </c>
      <c r="F70" s="185" t="s">
        <v>3345</v>
      </c>
      <c r="G70" s="186" t="s">
        <v>2800</v>
      </c>
      <c r="H70" s="186" t="s">
        <v>2693</v>
      </c>
      <c r="I70" s="186" t="s">
        <v>2693</v>
      </c>
      <c r="J70" s="186" t="s">
        <v>2800</v>
      </c>
      <c r="K70" s="186" t="s">
        <v>2693</v>
      </c>
      <c r="L70" s="186" t="s">
        <v>2693</v>
      </c>
      <c r="M70" s="186" t="s">
        <v>2800</v>
      </c>
      <c r="N70" s="186" t="s">
        <v>2693</v>
      </c>
      <c r="O70" s="186" t="s">
        <v>2693</v>
      </c>
      <c r="P70" s="186" t="s">
        <v>2800</v>
      </c>
      <c r="Q70" s="186" t="s">
        <v>2693</v>
      </c>
      <c r="R70" s="186" t="s">
        <v>2693</v>
      </c>
      <c r="S70" s="186" t="s">
        <v>2800</v>
      </c>
      <c r="T70" s="186" t="s">
        <v>2693</v>
      </c>
      <c r="U70" s="186" t="s">
        <v>2693</v>
      </c>
      <c r="V70" s="186" t="s">
        <v>2800</v>
      </c>
      <c r="W70" s="186" t="s">
        <v>2693</v>
      </c>
      <c r="X70" s="186" t="s">
        <v>2693</v>
      </c>
      <c r="Y70" s="186" t="s">
        <v>2800</v>
      </c>
      <c r="Z70" s="186" t="s">
        <v>2693</v>
      </c>
      <c r="AA70" s="186" t="s">
        <v>2693</v>
      </c>
      <c r="AB70" s="186" t="s">
        <v>2800</v>
      </c>
      <c r="AC70" s="186" t="s">
        <v>2693</v>
      </c>
      <c r="AD70" s="186" t="s">
        <v>2693</v>
      </c>
      <c r="AE70" s="186" t="s">
        <v>2800</v>
      </c>
      <c r="AF70" s="186" t="s">
        <v>2693</v>
      </c>
      <c r="AG70" s="186" t="s">
        <v>2693</v>
      </c>
      <c r="AH70" s="186" t="s">
        <v>2800</v>
      </c>
      <c r="AI70" s="186" t="s">
        <v>2693</v>
      </c>
      <c r="AJ70" s="186" t="s">
        <v>2693</v>
      </c>
      <c r="AK70" s="186" t="s">
        <v>2800</v>
      </c>
      <c r="AL70" s="186" t="s">
        <v>2693</v>
      </c>
      <c r="AM70" s="186" t="s">
        <v>2693</v>
      </c>
      <c r="AN70" s="186" t="s">
        <v>2800</v>
      </c>
      <c r="AO70" s="186" t="s">
        <v>2693</v>
      </c>
      <c r="AP70" s="186" t="s">
        <v>2693</v>
      </c>
      <c r="AQ70" s="186" t="s">
        <v>2800</v>
      </c>
      <c r="AR70" s="186" t="s">
        <v>2693</v>
      </c>
      <c r="AS70" s="186" t="s">
        <v>2693</v>
      </c>
      <c r="AT70" s="186" t="s">
        <v>2800</v>
      </c>
      <c r="AU70" s="186" t="s">
        <v>2693</v>
      </c>
      <c r="AV70" s="186" t="s">
        <v>2693</v>
      </c>
      <c r="AW70" s="186" t="s">
        <v>2800</v>
      </c>
      <c r="AX70" s="186" t="s">
        <v>2693</v>
      </c>
      <c r="AY70" s="186" t="s">
        <v>2693</v>
      </c>
      <c r="AZ70" s="186" t="s">
        <v>2800</v>
      </c>
      <c r="BA70" s="186" t="s">
        <v>2693</v>
      </c>
      <c r="BB70" s="186" t="s">
        <v>2693</v>
      </c>
      <c r="BC70" s="186" t="s">
        <v>2800</v>
      </c>
      <c r="BD70" s="186" t="s">
        <v>2693</v>
      </c>
      <c r="BE70" s="186" t="s">
        <v>2693</v>
      </c>
      <c r="BF70" s="186" t="s">
        <v>2800</v>
      </c>
      <c r="BG70" s="186" t="s">
        <v>2693</v>
      </c>
      <c r="BH70" s="186" t="s">
        <v>2693</v>
      </c>
      <c r="BI70" s="186" t="s">
        <v>2800</v>
      </c>
      <c r="BJ70" s="186" t="s">
        <v>2693</v>
      </c>
      <c r="BK70" s="186" t="s">
        <v>2693</v>
      </c>
      <c r="BL70" s="186" t="s">
        <v>2800</v>
      </c>
      <c r="BM70" s="186" t="s">
        <v>2693</v>
      </c>
      <c r="BN70" s="186" t="s">
        <v>2693</v>
      </c>
      <c r="BO70" s="186" t="s">
        <v>2800</v>
      </c>
      <c r="BP70" s="186" t="s">
        <v>2693</v>
      </c>
      <c r="BQ70" s="186" t="s">
        <v>2693</v>
      </c>
      <c r="BR70" s="186" t="s">
        <v>2800</v>
      </c>
      <c r="BS70" s="186" t="s">
        <v>2693</v>
      </c>
      <c r="BT70" s="186" t="s">
        <v>2693</v>
      </c>
      <c r="BU70" s="186" t="s">
        <v>2800</v>
      </c>
      <c r="BV70" s="186" t="s">
        <v>2693</v>
      </c>
      <c r="BW70" s="186" t="s">
        <v>2693</v>
      </c>
      <c r="BX70" s="186" t="s">
        <v>2800</v>
      </c>
      <c r="BY70" s="186" t="s">
        <v>2693</v>
      </c>
      <c r="BZ70" s="186" t="s">
        <v>2693</v>
      </c>
      <c r="CA70" s="186" t="s">
        <v>2800</v>
      </c>
      <c r="CB70" s="186" t="s">
        <v>2693</v>
      </c>
      <c r="CC70" s="186" t="s">
        <v>2693</v>
      </c>
      <c r="CD70" s="186" t="s">
        <v>2800</v>
      </c>
      <c r="CE70" s="186" t="s">
        <v>2693</v>
      </c>
      <c r="CF70" s="186" t="s">
        <v>2693</v>
      </c>
      <c r="CG70" s="186" t="s">
        <v>2800</v>
      </c>
      <c r="CH70" s="186" t="s">
        <v>2693</v>
      </c>
      <c r="CI70" s="186" t="s">
        <v>2693</v>
      </c>
      <c r="CJ70" s="186" t="s">
        <v>2800</v>
      </c>
      <c r="CK70" s="186" t="s">
        <v>2693</v>
      </c>
      <c r="CL70" s="186" t="s">
        <v>2693</v>
      </c>
      <c r="CM70" s="186" t="s">
        <v>2800</v>
      </c>
      <c r="CN70" s="186" t="s">
        <v>2693</v>
      </c>
      <c r="CO70" s="186" t="s">
        <v>2693</v>
      </c>
      <c r="CP70" s="186" t="s">
        <v>2800</v>
      </c>
      <c r="CQ70" s="186" t="s">
        <v>2693</v>
      </c>
      <c r="CR70" s="186" t="s">
        <v>2693</v>
      </c>
      <c r="CS70" s="186" t="s">
        <v>2800</v>
      </c>
      <c r="CT70" s="186" t="s">
        <v>2693</v>
      </c>
      <c r="CU70" s="186" t="s">
        <v>2693</v>
      </c>
      <c r="CV70" s="186" t="s">
        <v>2800</v>
      </c>
      <c r="CW70" s="186" t="s">
        <v>2693</v>
      </c>
      <c r="CX70" s="186" t="s">
        <v>2693</v>
      </c>
      <c r="CY70" s="186" t="s">
        <v>2800</v>
      </c>
      <c r="CZ70" s="186" t="s">
        <v>2693</v>
      </c>
      <c r="DA70" s="186" t="s">
        <v>2693</v>
      </c>
      <c r="DB70" s="186" t="s">
        <v>2800</v>
      </c>
      <c r="DC70" s="186" t="s">
        <v>2693</v>
      </c>
      <c r="DD70" s="186" t="s">
        <v>2693</v>
      </c>
      <c r="DE70" s="186" t="s">
        <v>2800</v>
      </c>
      <c r="DF70" s="186" t="s">
        <v>2693</v>
      </c>
      <c r="DG70" s="186" t="s">
        <v>2693</v>
      </c>
      <c r="DH70" s="186" t="s">
        <v>2800</v>
      </c>
      <c r="DI70" s="186" t="s">
        <v>2693</v>
      </c>
      <c r="DJ70" s="186" t="s">
        <v>2693</v>
      </c>
      <c r="DK70" s="186" t="s">
        <v>2800</v>
      </c>
      <c r="DL70" s="186" t="s">
        <v>2693</v>
      </c>
      <c r="DM70" s="186" t="s">
        <v>2693</v>
      </c>
      <c r="DN70" s="186" t="s">
        <v>2800</v>
      </c>
      <c r="DO70" s="186" t="s">
        <v>2693</v>
      </c>
      <c r="DP70" s="186" t="s">
        <v>2693</v>
      </c>
      <c r="DQ70" s="186" t="s">
        <v>2800</v>
      </c>
      <c r="DR70" s="186" t="s">
        <v>2693</v>
      </c>
      <c r="DS70" s="186" t="s">
        <v>2693</v>
      </c>
      <c r="DT70" s="186" t="s">
        <v>2800</v>
      </c>
      <c r="DU70" s="186" t="s">
        <v>2693</v>
      </c>
      <c r="DV70" s="186" t="s">
        <v>2693</v>
      </c>
      <c r="DW70" s="186" t="s">
        <v>2800</v>
      </c>
      <c r="DX70" s="186" t="s">
        <v>2693</v>
      </c>
      <c r="DY70" s="186" t="s">
        <v>2693</v>
      </c>
      <c r="DZ70" s="186" t="s">
        <v>2800</v>
      </c>
      <c r="EA70" s="186" t="s">
        <v>2693</v>
      </c>
      <c r="EB70" s="186" t="s">
        <v>2693</v>
      </c>
      <c r="EC70" s="186" t="s">
        <v>2800</v>
      </c>
      <c r="ED70" s="186" t="s">
        <v>2693</v>
      </c>
      <c r="EE70" s="186" t="s">
        <v>2693</v>
      </c>
      <c r="EF70" s="186" t="s">
        <v>2800</v>
      </c>
      <c r="EG70" s="186" t="s">
        <v>2693</v>
      </c>
      <c r="EH70" s="186" t="s">
        <v>2693</v>
      </c>
      <c r="EI70" s="186" t="s">
        <v>2800</v>
      </c>
      <c r="EJ70" s="186" t="s">
        <v>2693</v>
      </c>
      <c r="EK70" s="186" t="s">
        <v>2693</v>
      </c>
      <c r="EL70" s="186" t="s">
        <v>2800</v>
      </c>
      <c r="EM70" s="186" t="s">
        <v>2693</v>
      </c>
      <c r="EN70" s="186" t="s">
        <v>2693</v>
      </c>
      <c r="EO70" s="186" t="s">
        <v>2800</v>
      </c>
      <c r="EP70" s="186" t="s">
        <v>2693</v>
      </c>
      <c r="EQ70" s="186" t="s">
        <v>2693</v>
      </c>
      <c r="ER70" s="186" t="s">
        <v>2800</v>
      </c>
      <c r="ES70" s="186" t="s">
        <v>2693</v>
      </c>
      <c r="ET70" s="186" t="s">
        <v>2693</v>
      </c>
    </row>
    <row r="71" spans="1:150" x14ac:dyDescent="0.3">
      <c r="A71" s="1"/>
      <c r="B71" s="185" t="s">
        <v>3346</v>
      </c>
      <c r="C71" s="185" t="s">
        <v>507</v>
      </c>
      <c r="D71" s="185" t="s">
        <v>879</v>
      </c>
      <c r="E71" s="185" t="s">
        <v>3347</v>
      </c>
      <c r="F71" s="185" t="s">
        <v>3348</v>
      </c>
      <c r="G71" s="186" t="s">
        <v>2800</v>
      </c>
      <c r="H71" s="186" t="s">
        <v>2693</v>
      </c>
      <c r="I71" s="186" t="s">
        <v>2693</v>
      </c>
      <c r="J71" s="186" t="s">
        <v>2800</v>
      </c>
      <c r="K71" s="186" t="s">
        <v>2693</v>
      </c>
      <c r="L71" s="186" t="s">
        <v>2693</v>
      </c>
      <c r="M71" s="186" t="s">
        <v>2800</v>
      </c>
      <c r="N71" s="186" t="s">
        <v>2693</v>
      </c>
      <c r="O71" s="186" t="s">
        <v>2693</v>
      </c>
      <c r="P71" s="186" t="s">
        <v>2800</v>
      </c>
      <c r="Q71" s="186" t="s">
        <v>2693</v>
      </c>
      <c r="R71" s="186" t="s">
        <v>2693</v>
      </c>
      <c r="S71" s="186" t="s">
        <v>2800</v>
      </c>
      <c r="T71" s="186" t="s">
        <v>2693</v>
      </c>
      <c r="U71" s="186" t="s">
        <v>2693</v>
      </c>
      <c r="V71" s="186" t="s">
        <v>2800</v>
      </c>
      <c r="W71" s="186" t="s">
        <v>2693</v>
      </c>
      <c r="X71" s="186" t="s">
        <v>2693</v>
      </c>
      <c r="Y71" s="186" t="s">
        <v>2800</v>
      </c>
      <c r="Z71" s="186" t="s">
        <v>2693</v>
      </c>
      <c r="AA71" s="186" t="s">
        <v>2693</v>
      </c>
      <c r="AB71" s="186" t="s">
        <v>2800</v>
      </c>
      <c r="AC71" s="186" t="s">
        <v>2693</v>
      </c>
      <c r="AD71" s="186" t="s">
        <v>2693</v>
      </c>
      <c r="AE71" s="186" t="s">
        <v>2800</v>
      </c>
      <c r="AF71" s="186" t="s">
        <v>2693</v>
      </c>
      <c r="AG71" s="186" t="s">
        <v>2693</v>
      </c>
      <c r="AH71" s="186" t="s">
        <v>2800</v>
      </c>
      <c r="AI71" s="186" t="s">
        <v>2693</v>
      </c>
      <c r="AJ71" s="186" t="s">
        <v>2693</v>
      </c>
      <c r="AK71" s="186" t="s">
        <v>2800</v>
      </c>
      <c r="AL71" s="186" t="s">
        <v>2693</v>
      </c>
      <c r="AM71" s="186" t="s">
        <v>2693</v>
      </c>
      <c r="AN71" s="186" t="s">
        <v>2800</v>
      </c>
      <c r="AO71" s="186" t="s">
        <v>2693</v>
      </c>
      <c r="AP71" s="186" t="s">
        <v>2693</v>
      </c>
      <c r="AQ71" s="186" t="s">
        <v>2800</v>
      </c>
      <c r="AR71" s="186" t="s">
        <v>2693</v>
      </c>
      <c r="AS71" s="186" t="s">
        <v>2693</v>
      </c>
      <c r="AT71" s="186" t="s">
        <v>2800</v>
      </c>
      <c r="AU71" s="186" t="s">
        <v>2693</v>
      </c>
      <c r="AV71" s="186" t="s">
        <v>2693</v>
      </c>
      <c r="AW71" s="186" t="s">
        <v>2800</v>
      </c>
      <c r="AX71" s="186" t="s">
        <v>2693</v>
      </c>
      <c r="AY71" s="186" t="s">
        <v>3339</v>
      </c>
      <c r="AZ71" s="186" t="s">
        <v>2800</v>
      </c>
      <c r="BA71" s="186" t="s">
        <v>3340</v>
      </c>
      <c r="BB71" s="186" t="s">
        <v>2693</v>
      </c>
      <c r="BC71" s="186" t="s">
        <v>2800</v>
      </c>
      <c r="BD71" s="186" t="s">
        <v>2693</v>
      </c>
      <c r="BE71" s="186" t="s">
        <v>2693</v>
      </c>
      <c r="BF71" s="186" t="s">
        <v>2800</v>
      </c>
      <c r="BG71" s="186" t="s">
        <v>2693</v>
      </c>
      <c r="BH71" s="186" t="s">
        <v>2693</v>
      </c>
      <c r="BI71" s="186" t="s">
        <v>2800</v>
      </c>
      <c r="BJ71" s="186" t="s">
        <v>2693</v>
      </c>
      <c r="BK71" s="186" t="s">
        <v>2693</v>
      </c>
      <c r="BL71" s="186" t="s">
        <v>2800</v>
      </c>
      <c r="BM71" s="186" t="s">
        <v>2693</v>
      </c>
      <c r="BN71" s="186" t="s">
        <v>2693</v>
      </c>
      <c r="BO71" s="186" t="s">
        <v>2800</v>
      </c>
      <c r="BP71" s="186" t="s">
        <v>2693</v>
      </c>
      <c r="BQ71" s="186" t="s">
        <v>2693</v>
      </c>
      <c r="BR71" s="186" t="s">
        <v>2800</v>
      </c>
      <c r="BS71" s="186" t="s">
        <v>2693</v>
      </c>
      <c r="BT71" s="186" t="s">
        <v>2693</v>
      </c>
      <c r="BU71" s="186" t="s">
        <v>2800</v>
      </c>
      <c r="BV71" s="186" t="s">
        <v>2693</v>
      </c>
      <c r="BW71" s="186" t="s">
        <v>2693</v>
      </c>
      <c r="BX71" s="186" t="s">
        <v>2800</v>
      </c>
      <c r="BY71" s="186" t="s">
        <v>2693</v>
      </c>
      <c r="BZ71" s="186" t="s">
        <v>2693</v>
      </c>
      <c r="CA71" s="186" t="s">
        <v>2800</v>
      </c>
      <c r="CB71" s="186" t="s">
        <v>2693</v>
      </c>
      <c r="CC71" s="186" t="s">
        <v>2693</v>
      </c>
      <c r="CD71" s="186" t="s">
        <v>2800</v>
      </c>
      <c r="CE71" s="186" t="s">
        <v>2693</v>
      </c>
      <c r="CF71" s="186" t="s">
        <v>2693</v>
      </c>
      <c r="CG71" s="186" t="s">
        <v>2800</v>
      </c>
      <c r="CH71" s="186" t="s">
        <v>2693</v>
      </c>
      <c r="CI71" s="186" t="s">
        <v>2693</v>
      </c>
      <c r="CJ71" s="186" t="s">
        <v>2800</v>
      </c>
      <c r="CK71" s="186" t="s">
        <v>2693</v>
      </c>
      <c r="CL71" s="186" t="s">
        <v>3341</v>
      </c>
      <c r="CM71" s="186" t="s">
        <v>2800</v>
      </c>
      <c r="CN71" s="186" t="s">
        <v>2693</v>
      </c>
      <c r="CO71" s="186" t="s">
        <v>3341</v>
      </c>
      <c r="CP71" s="186" t="s">
        <v>2800</v>
      </c>
      <c r="CQ71" s="186" t="s">
        <v>2693</v>
      </c>
      <c r="CR71" s="186" t="s">
        <v>2693</v>
      </c>
      <c r="CS71" s="186" t="s">
        <v>2800</v>
      </c>
      <c r="CT71" s="186" t="s">
        <v>2693</v>
      </c>
      <c r="CU71" s="186" t="s">
        <v>2693</v>
      </c>
      <c r="CV71" s="186" t="s">
        <v>2800</v>
      </c>
      <c r="CW71" s="186" t="s">
        <v>2693</v>
      </c>
      <c r="CX71" s="186" t="s">
        <v>3341</v>
      </c>
      <c r="CY71" s="186" t="s">
        <v>2800</v>
      </c>
      <c r="CZ71" s="186" t="s">
        <v>2693</v>
      </c>
      <c r="DA71" s="186" t="s">
        <v>2693</v>
      </c>
      <c r="DB71" s="186" t="s">
        <v>2800</v>
      </c>
      <c r="DC71" s="186" t="s">
        <v>2693</v>
      </c>
      <c r="DD71" s="186" t="s">
        <v>2693</v>
      </c>
      <c r="DE71" s="186" t="s">
        <v>2800</v>
      </c>
      <c r="DF71" s="186" t="s">
        <v>2693</v>
      </c>
      <c r="DG71" s="186" t="s">
        <v>2693</v>
      </c>
      <c r="DH71" s="186" t="s">
        <v>2800</v>
      </c>
      <c r="DI71" s="186" t="s">
        <v>2853</v>
      </c>
      <c r="DJ71" s="186" t="s">
        <v>2693</v>
      </c>
      <c r="DK71" s="186" t="s">
        <v>2800</v>
      </c>
      <c r="DL71" s="186" t="s">
        <v>2693</v>
      </c>
      <c r="DM71" s="186" t="s">
        <v>2693</v>
      </c>
      <c r="DN71" s="186" t="s">
        <v>2800</v>
      </c>
      <c r="DO71" s="186" t="s">
        <v>2693</v>
      </c>
      <c r="DP71" s="186" t="s">
        <v>2693</v>
      </c>
      <c r="DQ71" s="186" t="s">
        <v>2800</v>
      </c>
      <c r="DR71" s="186" t="s">
        <v>3340</v>
      </c>
      <c r="DS71" s="186" t="s">
        <v>2693</v>
      </c>
      <c r="DT71" s="186" t="s">
        <v>2800</v>
      </c>
      <c r="DU71" s="186" t="s">
        <v>2693</v>
      </c>
      <c r="DV71" s="186" t="s">
        <v>2693</v>
      </c>
      <c r="DW71" s="186" t="s">
        <v>2800</v>
      </c>
      <c r="DX71" s="186" t="s">
        <v>2693</v>
      </c>
      <c r="DY71" s="186" t="s">
        <v>2693</v>
      </c>
      <c r="DZ71" s="186" t="s">
        <v>2800</v>
      </c>
      <c r="EA71" s="186" t="s">
        <v>2693</v>
      </c>
      <c r="EB71" s="186" t="s">
        <v>2693</v>
      </c>
      <c r="EC71" s="186" t="s">
        <v>2800</v>
      </c>
      <c r="ED71" s="186" t="s">
        <v>2693</v>
      </c>
      <c r="EE71" s="186" t="s">
        <v>2693</v>
      </c>
      <c r="EF71" s="186" t="s">
        <v>2800</v>
      </c>
      <c r="EG71" s="186" t="s">
        <v>2693</v>
      </c>
      <c r="EH71" s="186" t="s">
        <v>2693</v>
      </c>
      <c r="EI71" s="186" t="s">
        <v>2800</v>
      </c>
      <c r="EJ71" s="186" t="s">
        <v>2693</v>
      </c>
      <c r="EK71" s="186" t="s">
        <v>2693</v>
      </c>
      <c r="EL71" s="186" t="s">
        <v>2800</v>
      </c>
      <c r="EM71" s="186" t="s">
        <v>2693</v>
      </c>
      <c r="EN71" s="186" t="s">
        <v>2693</v>
      </c>
      <c r="EO71" s="186" t="s">
        <v>2800</v>
      </c>
      <c r="EP71" s="186" t="s">
        <v>3342</v>
      </c>
      <c r="EQ71" s="186" t="s">
        <v>2693</v>
      </c>
      <c r="ER71" s="186" t="s">
        <v>2800</v>
      </c>
      <c r="ES71" s="186" t="s">
        <v>2693</v>
      </c>
      <c r="ET71" s="186" t="s">
        <v>2693</v>
      </c>
    </row>
    <row r="72" spans="1:150" x14ac:dyDescent="0.3">
      <c r="A72" s="1"/>
      <c r="B72" s="184" t="s">
        <v>3349</v>
      </c>
      <c r="C72" s="184" t="s">
        <v>36</v>
      </c>
      <c r="D72" s="184" t="s">
        <v>3350</v>
      </c>
      <c r="E72" s="184" t="s">
        <v>3351</v>
      </c>
      <c r="F72" s="184" t="s">
        <v>3352</v>
      </c>
      <c r="G72" s="184" t="s">
        <v>2800</v>
      </c>
      <c r="H72" s="184" t="s">
        <v>2693</v>
      </c>
      <c r="I72" s="184" t="s">
        <v>2693</v>
      </c>
      <c r="J72" s="184" t="s">
        <v>2800</v>
      </c>
      <c r="K72" s="184" t="s">
        <v>2693</v>
      </c>
      <c r="L72" s="184" t="s">
        <v>2693</v>
      </c>
      <c r="M72" s="184" t="s">
        <v>2800</v>
      </c>
      <c r="N72" s="184" t="s">
        <v>2693</v>
      </c>
      <c r="O72" s="184" t="s">
        <v>2693</v>
      </c>
      <c r="P72" s="184" t="s">
        <v>2800</v>
      </c>
      <c r="Q72" s="184" t="s">
        <v>2693</v>
      </c>
      <c r="R72" s="184" t="s">
        <v>2693</v>
      </c>
      <c r="S72" s="184" t="s">
        <v>2800</v>
      </c>
      <c r="T72" s="184" t="s">
        <v>2693</v>
      </c>
      <c r="U72" s="184" t="s">
        <v>2693</v>
      </c>
      <c r="V72" s="184" t="s">
        <v>2800</v>
      </c>
      <c r="W72" s="184" t="s">
        <v>2693</v>
      </c>
      <c r="X72" s="184" t="s">
        <v>2693</v>
      </c>
      <c r="Y72" s="184" t="s">
        <v>2800</v>
      </c>
      <c r="Z72" s="184" t="s">
        <v>2693</v>
      </c>
      <c r="AA72" s="184" t="s">
        <v>2693</v>
      </c>
      <c r="AB72" s="184" t="s">
        <v>2800</v>
      </c>
      <c r="AC72" s="184" t="s">
        <v>2693</v>
      </c>
      <c r="AD72" s="184" t="s">
        <v>2693</v>
      </c>
      <c r="AE72" s="184" t="s">
        <v>2800</v>
      </c>
      <c r="AF72" s="184" t="s">
        <v>2693</v>
      </c>
      <c r="AG72" s="184" t="s">
        <v>2693</v>
      </c>
      <c r="AH72" s="184" t="s">
        <v>2800</v>
      </c>
      <c r="AI72" s="184" t="s">
        <v>2693</v>
      </c>
      <c r="AJ72" s="184" t="s">
        <v>2693</v>
      </c>
      <c r="AK72" s="184" t="s">
        <v>2800</v>
      </c>
      <c r="AL72" s="184" t="s">
        <v>2693</v>
      </c>
      <c r="AM72" s="184" t="s">
        <v>2693</v>
      </c>
      <c r="AN72" s="184" t="s">
        <v>2800</v>
      </c>
      <c r="AO72" s="184" t="s">
        <v>2693</v>
      </c>
      <c r="AP72" s="184" t="s">
        <v>2693</v>
      </c>
      <c r="AQ72" s="184" t="s">
        <v>2800</v>
      </c>
      <c r="AR72" s="184" t="s">
        <v>2693</v>
      </c>
      <c r="AS72" s="184" t="s">
        <v>2693</v>
      </c>
      <c r="AT72" s="184" t="s">
        <v>2800</v>
      </c>
      <c r="AU72" s="184" t="s">
        <v>2693</v>
      </c>
      <c r="AV72" s="184" t="s">
        <v>2693</v>
      </c>
      <c r="AW72" s="184" t="s">
        <v>2800</v>
      </c>
      <c r="AX72" s="184" t="s">
        <v>2693</v>
      </c>
      <c r="AY72" s="184" t="s">
        <v>2693</v>
      </c>
      <c r="AZ72" s="184" t="s">
        <v>2800</v>
      </c>
      <c r="BA72" s="184" t="s">
        <v>2693</v>
      </c>
      <c r="BB72" s="184" t="s">
        <v>2693</v>
      </c>
      <c r="BC72" s="184" t="s">
        <v>2800</v>
      </c>
      <c r="BD72" s="184" t="s">
        <v>2693</v>
      </c>
      <c r="BE72" s="184" t="s">
        <v>2693</v>
      </c>
      <c r="BF72" s="184" t="s">
        <v>2800</v>
      </c>
      <c r="BG72" s="184" t="s">
        <v>2693</v>
      </c>
      <c r="BH72" s="184" t="s">
        <v>2693</v>
      </c>
      <c r="BI72" s="184" t="s">
        <v>2800</v>
      </c>
      <c r="BJ72" s="184" t="s">
        <v>2693</v>
      </c>
      <c r="BK72" s="184" t="s">
        <v>2693</v>
      </c>
      <c r="BL72" s="184" t="s">
        <v>2800</v>
      </c>
      <c r="BM72" s="184" t="s">
        <v>2693</v>
      </c>
      <c r="BN72" s="184" t="s">
        <v>2693</v>
      </c>
      <c r="BO72" s="184" t="s">
        <v>2800</v>
      </c>
      <c r="BP72" s="184" t="s">
        <v>2693</v>
      </c>
      <c r="BQ72" s="184" t="s">
        <v>2693</v>
      </c>
      <c r="BR72" s="184" t="s">
        <v>2800</v>
      </c>
      <c r="BS72" s="184" t="s">
        <v>2693</v>
      </c>
      <c r="BT72" s="184" t="s">
        <v>2693</v>
      </c>
      <c r="BU72" s="184" t="s">
        <v>2800</v>
      </c>
      <c r="BV72" s="184" t="s">
        <v>2693</v>
      </c>
      <c r="BW72" s="184" t="s">
        <v>2693</v>
      </c>
      <c r="BX72" s="184" t="s">
        <v>2800</v>
      </c>
      <c r="BY72" s="184" t="s">
        <v>2693</v>
      </c>
      <c r="BZ72" s="184" t="s">
        <v>2693</v>
      </c>
      <c r="CA72" s="184" t="s">
        <v>2800</v>
      </c>
      <c r="CB72" s="184" t="s">
        <v>2693</v>
      </c>
      <c r="CC72" s="184" t="s">
        <v>2693</v>
      </c>
      <c r="CD72" s="184" t="s">
        <v>2800</v>
      </c>
      <c r="CE72" s="184" t="s">
        <v>2693</v>
      </c>
      <c r="CF72" s="184" t="s">
        <v>2693</v>
      </c>
      <c r="CG72" s="184" t="s">
        <v>2800</v>
      </c>
      <c r="CH72" s="184" t="s">
        <v>2693</v>
      </c>
      <c r="CI72" s="184" t="s">
        <v>2693</v>
      </c>
      <c r="CJ72" s="184" t="s">
        <v>2800</v>
      </c>
      <c r="CK72" s="184" t="s">
        <v>2693</v>
      </c>
      <c r="CL72" s="184" t="s">
        <v>2693</v>
      </c>
      <c r="CM72" s="184" t="s">
        <v>2800</v>
      </c>
      <c r="CN72" s="184" t="s">
        <v>2693</v>
      </c>
      <c r="CO72" s="184" t="s">
        <v>2693</v>
      </c>
      <c r="CP72" s="184" t="s">
        <v>2800</v>
      </c>
      <c r="CQ72" s="184" t="s">
        <v>2693</v>
      </c>
      <c r="CR72" s="184" t="s">
        <v>2693</v>
      </c>
      <c r="CS72" s="184" t="s">
        <v>2800</v>
      </c>
      <c r="CT72" s="184" t="s">
        <v>2693</v>
      </c>
      <c r="CU72" s="184" t="s">
        <v>2693</v>
      </c>
      <c r="CV72" s="184" t="s">
        <v>2800</v>
      </c>
      <c r="CW72" s="184" t="s">
        <v>2693</v>
      </c>
      <c r="CX72" s="184" t="s">
        <v>2693</v>
      </c>
      <c r="CY72" s="184" t="s">
        <v>2800</v>
      </c>
      <c r="CZ72" s="184" t="s">
        <v>2693</v>
      </c>
      <c r="DA72" s="184" t="s">
        <v>2693</v>
      </c>
      <c r="DB72" s="184" t="s">
        <v>2800</v>
      </c>
      <c r="DC72" s="184" t="s">
        <v>2693</v>
      </c>
      <c r="DD72" s="184" t="s">
        <v>2693</v>
      </c>
      <c r="DE72" s="184" t="s">
        <v>2800</v>
      </c>
      <c r="DF72" s="184" t="s">
        <v>2693</v>
      </c>
      <c r="DG72" s="184" t="s">
        <v>2693</v>
      </c>
      <c r="DH72" s="184" t="s">
        <v>2800</v>
      </c>
      <c r="DI72" s="184" t="s">
        <v>2693</v>
      </c>
      <c r="DJ72" s="184" t="s">
        <v>2693</v>
      </c>
      <c r="DK72" s="184" t="s">
        <v>2800</v>
      </c>
      <c r="DL72" s="184" t="s">
        <v>2693</v>
      </c>
      <c r="DM72" s="184" t="s">
        <v>2693</v>
      </c>
      <c r="DN72" s="184" t="s">
        <v>2800</v>
      </c>
      <c r="DO72" s="184" t="s">
        <v>2693</v>
      </c>
      <c r="DP72" s="184" t="s">
        <v>2693</v>
      </c>
      <c r="DQ72" s="184" t="s">
        <v>2800</v>
      </c>
      <c r="DR72" s="184" t="s">
        <v>2693</v>
      </c>
      <c r="DS72" s="184" t="s">
        <v>2693</v>
      </c>
      <c r="DT72" s="184" t="s">
        <v>2800</v>
      </c>
      <c r="DU72" s="184" t="s">
        <v>2693</v>
      </c>
      <c r="DV72" s="184" t="s">
        <v>2693</v>
      </c>
      <c r="DW72" s="184" t="s">
        <v>2800</v>
      </c>
      <c r="DX72" s="184" t="s">
        <v>2693</v>
      </c>
      <c r="DY72" s="184" t="s">
        <v>2693</v>
      </c>
      <c r="DZ72" s="184" t="s">
        <v>2800</v>
      </c>
      <c r="EA72" s="184" t="s">
        <v>2693</v>
      </c>
      <c r="EB72" s="184" t="s">
        <v>2693</v>
      </c>
      <c r="EC72" s="184" t="s">
        <v>2800</v>
      </c>
      <c r="ED72" s="184" t="s">
        <v>2693</v>
      </c>
      <c r="EE72" s="184" t="s">
        <v>2693</v>
      </c>
      <c r="EF72" s="184" t="s">
        <v>2800</v>
      </c>
      <c r="EG72" s="184" t="s">
        <v>2693</v>
      </c>
      <c r="EH72" s="184" t="s">
        <v>2693</v>
      </c>
      <c r="EI72" s="184" t="s">
        <v>2800</v>
      </c>
      <c r="EJ72" s="184" t="s">
        <v>2693</v>
      </c>
      <c r="EK72" s="184" t="s">
        <v>2693</v>
      </c>
      <c r="EL72" s="184" t="s">
        <v>2800</v>
      </c>
      <c r="EM72" s="184" t="s">
        <v>2693</v>
      </c>
      <c r="EN72" s="184" t="s">
        <v>2693</v>
      </c>
      <c r="EO72" s="184" t="s">
        <v>2800</v>
      </c>
      <c r="EP72" s="184" t="s">
        <v>2693</v>
      </c>
      <c r="EQ72" s="184" t="s">
        <v>2693</v>
      </c>
      <c r="ER72" s="184" t="s">
        <v>2800</v>
      </c>
      <c r="ES72" s="184" t="s">
        <v>2693</v>
      </c>
      <c r="ET72" s="184" t="s">
        <v>2693</v>
      </c>
    </row>
    <row r="73" spans="1:150" x14ac:dyDescent="0.3">
      <c r="A73" s="1"/>
      <c r="B73" s="185" t="s">
        <v>3353</v>
      </c>
      <c r="C73" s="185" t="s">
        <v>36</v>
      </c>
      <c r="D73" s="185" t="s">
        <v>3350</v>
      </c>
      <c r="E73" s="185" t="s">
        <v>3354</v>
      </c>
      <c r="F73" s="185" t="s">
        <v>3355</v>
      </c>
      <c r="G73" s="186" t="s">
        <v>2800</v>
      </c>
      <c r="H73" s="186" t="s">
        <v>2693</v>
      </c>
      <c r="I73" s="186" t="s">
        <v>2693</v>
      </c>
      <c r="J73" s="186" t="s">
        <v>2800</v>
      </c>
      <c r="K73" s="186" t="s">
        <v>2693</v>
      </c>
      <c r="L73" s="186" t="s">
        <v>2693</v>
      </c>
      <c r="M73" s="186" t="s">
        <v>2800</v>
      </c>
      <c r="N73" s="186" t="s">
        <v>2693</v>
      </c>
      <c r="O73" s="186" t="s">
        <v>2693</v>
      </c>
      <c r="P73" s="186" t="s">
        <v>2800</v>
      </c>
      <c r="Q73" s="186" t="s">
        <v>2693</v>
      </c>
      <c r="R73" s="186" t="s">
        <v>2693</v>
      </c>
      <c r="S73" s="186" t="s">
        <v>2800</v>
      </c>
      <c r="T73" s="186" t="s">
        <v>2693</v>
      </c>
      <c r="U73" s="186" t="s">
        <v>2693</v>
      </c>
      <c r="V73" s="186" t="s">
        <v>2800</v>
      </c>
      <c r="W73" s="186" t="s">
        <v>2693</v>
      </c>
      <c r="X73" s="186" t="s">
        <v>2693</v>
      </c>
      <c r="Y73" s="186" t="s">
        <v>2800</v>
      </c>
      <c r="Z73" s="186" t="s">
        <v>2693</v>
      </c>
      <c r="AA73" s="186" t="s">
        <v>2693</v>
      </c>
      <c r="AB73" s="186" t="s">
        <v>2800</v>
      </c>
      <c r="AC73" s="186" t="s">
        <v>2693</v>
      </c>
      <c r="AD73" s="186" t="s">
        <v>2693</v>
      </c>
      <c r="AE73" s="186" t="s">
        <v>2800</v>
      </c>
      <c r="AF73" s="186" t="s">
        <v>2693</v>
      </c>
      <c r="AG73" s="186" t="s">
        <v>2693</v>
      </c>
      <c r="AH73" s="186" t="s">
        <v>2800</v>
      </c>
      <c r="AI73" s="186" t="s">
        <v>2693</v>
      </c>
      <c r="AJ73" s="186" t="s">
        <v>2693</v>
      </c>
      <c r="AK73" s="186" t="s">
        <v>2800</v>
      </c>
      <c r="AL73" s="186" t="s">
        <v>2693</v>
      </c>
      <c r="AM73" s="186" t="s">
        <v>2693</v>
      </c>
      <c r="AN73" s="186" t="s">
        <v>2800</v>
      </c>
      <c r="AO73" s="186" t="s">
        <v>2693</v>
      </c>
      <c r="AP73" s="186" t="s">
        <v>2693</v>
      </c>
      <c r="AQ73" s="186" t="s">
        <v>2800</v>
      </c>
      <c r="AR73" s="186" t="s">
        <v>2693</v>
      </c>
      <c r="AS73" s="186" t="s">
        <v>2693</v>
      </c>
      <c r="AT73" s="186" t="s">
        <v>2800</v>
      </c>
      <c r="AU73" s="186" t="s">
        <v>2693</v>
      </c>
      <c r="AV73" s="186" t="s">
        <v>2693</v>
      </c>
      <c r="AW73" s="186" t="s">
        <v>2800</v>
      </c>
      <c r="AX73" s="186" t="s">
        <v>2693</v>
      </c>
      <c r="AY73" s="186" t="s">
        <v>2693</v>
      </c>
      <c r="AZ73" s="186" t="s">
        <v>2800</v>
      </c>
      <c r="BA73" s="186" t="s">
        <v>2693</v>
      </c>
      <c r="BB73" s="186" t="s">
        <v>2693</v>
      </c>
      <c r="BC73" s="186" t="s">
        <v>2800</v>
      </c>
      <c r="BD73" s="186" t="s">
        <v>2693</v>
      </c>
      <c r="BE73" s="186" t="s">
        <v>2693</v>
      </c>
      <c r="BF73" s="186" t="s">
        <v>2800</v>
      </c>
      <c r="BG73" s="186" t="s">
        <v>2693</v>
      </c>
      <c r="BH73" s="186" t="s">
        <v>2693</v>
      </c>
      <c r="BI73" s="186" t="s">
        <v>2800</v>
      </c>
      <c r="BJ73" s="186" t="s">
        <v>2693</v>
      </c>
      <c r="BK73" s="186" t="s">
        <v>2693</v>
      </c>
      <c r="BL73" s="186" t="s">
        <v>2800</v>
      </c>
      <c r="BM73" s="186" t="s">
        <v>2693</v>
      </c>
      <c r="BN73" s="186" t="s">
        <v>2693</v>
      </c>
      <c r="BO73" s="186" t="s">
        <v>2800</v>
      </c>
      <c r="BP73" s="186" t="s">
        <v>2693</v>
      </c>
      <c r="BQ73" s="186" t="s">
        <v>2693</v>
      </c>
      <c r="BR73" s="186" t="s">
        <v>2800</v>
      </c>
      <c r="BS73" s="186" t="s">
        <v>2693</v>
      </c>
      <c r="BT73" s="186" t="s">
        <v>2693</v>
      </c>
      <c r="BU73" s="186" t="s">
        <v>2800</v>
      </c>
      <c r="BV73" s="186" t="s">
        <v>2693</v>
      </c>
      <c r="BW73" s="186" t="s">
        <v>2693</v>
      </c>
      <c r="BX73" s="186" t="s">
        <v>2800</v>
      </c>
      <c r="BY73" s="186" t="s">
        <v>2693</v>
      </c>
      <c r="BZ73" s="186" t="s">
        <v>2693</v>
      </c>
      <c r="CA73" s="186" t="s">
        <v>2800</v>
      </c>
      <c r="CB73" s="186" t="s">
        <v>2693</v>
      </c>
      <c r="CC73" s="186" t="s">
        <v>2693</v>
      </c>
      <c r="CD73" s="186" t="s">
        <v>2800</v>
      </c>
      <c r="CE73" s="186" t="s">
        <v>2693</v>
      </c>
      <c r="CF73" s="186" t="s">
        <v>2693</v>
      </c>
      <c r="CG73" s="186" t="s">
        <v>2800</v>
      </c>
      <c r="CH73" s="186" t="s">
        <v>2693</v>
      </c>
      <c r="CI73" s="186" t="s">
        <v>2693</v>
      </c>
      <c r="CJ73" s="186" t="s">
        <v>2800</v>
      </c>
      <c r="CK73" s="186" t="s">
        <v>2693</v>
      </c>
      <c r="CL73" s="186" t="s">
        <v>2693</v>
      </c>
      <c r="CM73" s="186" t="s">
        <v>2800</v>
      </c>
      <c r="CN73" s="186" t="s">
        <v>2693</v>
      </c>
      <c r="CO73" s="186" t="s">
        <v>2693</v>
      </c>
      <c r="CP73" s="186" t="s">
        <v>2800</v>
      </c>
      <c r="CQ73" s="186" t="s">
        <v>2693</v>
      </c>
      <c r="CR73" s="186" t="s">
        <v>2693</v>
      </c>
      <c r="CS73" s="186" t="s">
        <v>2800</v>
      </c>
      <c r="CT73" s="186" t="s">
        <v>2693</v>
      </c>
      <c r="CU73" s="186" t="s">
        <v>2693</v>
      </c>
      <c r="CV73" s="186" t="s">
        <v>2800</v>
      </c>
      <c r="CW73" s="186" t="s">
        <v>2693</v>
      </c>
      <c r="CX73" s="186" t="s">
        <v>2693</v>
      </c>
      <c r="CY73" s="186" t="s">
        <v>2800</v>
      </c>
      <c r="CZ73" s="186" t="s">
        <v>2693</v>
      </c>
      <c r="DA73" s="186" t="s">
        <v>2693</v>
      </c>
      <c r="DB73" s="186" t="s">
        <v>2800</v>
      </c>
      <c r="DC73" s="186" t="s">
        <v>2693</v>
      </c>
      <c r="DD73" s="186" t="s">
        <v>2693</v>
      </c>
      <c r="DE73" s="186" t="s">
        <v>2800</v>
      </c>
      <c r="DF73" s="186" t="s">
        <v>2693</v>
      </c>
      <c r="DG73" s="186" t="s">
        <v>2693</v>
      </c>
      <c r="DH73" s="186" t="s">
        <v>2800</v>
      </c>
      <c r="DI73" s="186" t="s">
        <v>2693</v>
      </c>
      <c r="DJ73" s="186" t="s">
        <v>2693</v>
      </c>
      <c r="DK73" s="186" t="s">
        <v>2800</v>
      </c>
      <c r="DL73" s="186" t="s">
        <v>2693</v>
      </c>
      <c r="DM73" s="186" t="s">
        <v>2693</v>
      </c>
      <c r="DN73" s="186" t="s">
        <v>2800</v>
      </c>
      <c r="DO73" s="186" t="s">
        <v>2693</v>
      </c>
      <c r="DP73" s="186" t="s">
        <v>2693</v>
      </c>
      <c r="DQ73" s="186" t="s">
        <v>2800</v>
      </c>
      <c r="DR73" s="186" t="s">
        <v>2693</v>
      </c>
      <c r="DS73" s="186" t="s">
        <v>2693</v>
      </c>
      <c r="DT73" s="186" t="s">
        <v>2800</v>
      </c>
      <c r="DU73" s="186" t="s">
        <v>2693</v>
      </c>
      <c r="DV73" s="186" t="s">
        <v>2693</v>
      </c>
      <c r="DW73" s="186" t="s">
        <v>2800</v>
      </c>
      <c r="DX73" s="186" t="s">
        <v>2693</v>
      </c>
      <c r="DY73" s="186" t="s">
        <v>2693</v>
      </c>
      <c r="DZ73" s="186" t="s">
        <v>2800</v>
      </c>
      <c r="EA73" s="186" t="s">
        <v>2693</v>
      </c>
      <c r="EB73" s="186" t="s">
        <v>2693</v>
      </c>
      <c r="EC73" s="186" t="s">
        <v>2800</v>
      </c>
      <c r="ED73" s="186" t="s">
        <v>2693</v>
      </c>
      <c r="EE73" s="186" t="s">
        <v>2693</v>
      </c>
      <c r="EF73" s="186" t="s">
        <v>2800</v>
      </c>
      <c r="EG73" s="186" t="s">
        <v>2693</v>
      </c>
      <c r="EH73" s="186" t="s">
        <v>2693</v>
      </c>
      <c r="EI73" s="186" t="s">
        <v>2800</v>
      </c>
      <c r="EJ73" s="186" t="s">
        <v>2693</v>
      </c>
      <c r="EK73" s="186" t="s">
        <v>2693</v>
      </c>
      <c r="EL73" s="186" t="s">
        <v>2800</v>
      </c>
      <c r="EM73" s="186" t="s">
        <v>2693</v>
      </c>
      <c r="EN73" s="186" t="s">
        <v>2693</v>
      </c>
      <c r="EO73" s="186" t="s">
        <v>2800</v>
      </c>
      <c r="EP73" s="186" t="s">
        <v>2693</v>
      </c>
      <c r="EQ73" s="186" t="s">
        <v>2693</v>
      </c>
      <c r="ER73" s="186" t="s">
        <v>2800</v>
      </c>
      <c r="ES73" s="186" t="s">
        <v>2693</v>
      </c>
      <c r="ET73" s="186" t="s">
        <v>2693</v>
      </c>
    </row>
    <row r="74" spans="1:150" x14ac:dyDescent="0.3">
      <c r="A74" s="1"/>
      <c r="B74" s="184" t="s">
        <v>3356</v>
      </c>
      <c r="C74" s="184" t="s">
        <v>246</v>
      </c>
      <c r="D74" s="184" t="s">
        <v>897</v>
      </c>
      <c r="E74" s="184" t="s">
        <v>3357</v>
      </c>
      <c r="F74" s="184" t="s">
        <v>3358</v>
      </c>
      <c r="G74" s="184" t="s">
        <v>2800</v>
      </c>
      <c r="H74" s="184" t="s">
        <v>2693</v>
      </c>
      <c r="I74" s="184" t="s">
        <v>2693</v>
      </c>
      <c r="J74" s="184" t="s">
        <v>2800</v>
      </c>
      <c r="K74" s="184" t="s">
        <v>2693</v>
      </c>
      <c r="L74" s="184" t="s">
        <v>2693</v>
      </c>
      <c r="M74" s="184" t="s">
        <v>2800</v>
      </c>
      <c r="N74" s="184" t="s">
        <v>2693</v>
      </c>
      <c r="O74" s="184" t="s">
        <v>2693</v>
      </c>
      <c r="P74" s="184" t="s">
        <v>2800</v>
      </c>
      <c r="Q74" s="184" t="s">
        <v>2693</v>
      </c>
      <c r="R74" s="184" t="s">
        <v>2693</v>
      </c>
      <c r="S74" s="184" t="s">
        <v>2800</v>
      </c>
      <c r="T74" s="184" t="s">
        <v>2693</v>
      </c>
      <c r="U74" s="184" t="s">
        <v>2693</v>
      </c>
      <c r="V74" s="184" t="s">
        <v>2800</v>
      </c>
      <c r="W74" s="184" t="s">
        <v>2693</v>
      </c>
      <c r="X74" s="184" t="s">
        <v>2693</v>
      </c>
      <c r="Y74" s="184" t="s">
        <v>2800</v>
      </c>
      <c r="Z74" s="184" t="s">
        <v>2693</v>
      </c>
      <c r="AA74" s="184" t="s">
        <v>2693</v>
      </c>
      <c r="AB74" s="184" t="s">
        <v>2800</v>
      </c>
      <c r="AC74" s="184" t="s">
        <v>2693</v>
      </c>
      <c r="AD74" s="184" t="s">
        <v>2693</v>
      </c>
      <c r="AE74" s="184" t="s">
        <v>2800</v>
      </c>
      <c r="AF74" s="184" t="s">
        <v>2693</v>
      </c>
      <c r="AG74" s="184" t="s">
        <v>2693</v>
      </c>
      <c r="AH74" s="184" t="s">
        <v>2800</v>
      </c>
      <c r="AI74" s="184" t="s">
        <v>2693</v>
      </c>
      <c r="AJ74" s="184" t="s">
        <v>2693</v>
      </c>
      <c r="AK74" s="184" t="s">
        <v>2800</v>
      </c>
      <c r="AL74" s="184" t="s">
        <v>2693</v>
      </c>
      <c r="AM74" s="184" t="s">
        <v>2693</v>
      </c>
      <c r="AN74" s="184" t="s">
        <v>2800</v>
      </c>
      <c r="AO74" s="184" t="s">
        <v>2693</v>
      </c>
      <c r="AP74" s="184" t="s">
        <v>2693</v>
      </c>
      <c r="AQ74" s="184" t="s">
        <v>2800</v>
      </c>
      <c r="AR74" s="184" t="s">
        <v>2693</v>
      </c>
      <c r="AS74" s="184" t="s">
        <v>2693</v>
      </c>
      <c r="AT74" s="184" t="s">
        <v>2800</v>
      </c>
      <c r="AU74" s="184" t="s">
        <v>2693</v>
      </c>
      <c r="AV74" s="184" t="s">
        <v>2693</v>
      </c>
      <c r="AW74" s="184" t="s">
        <v>2800</v>
      </c>
      <c r="AX74" s="184" t="s">
        <v>2693</v>
      </c>
      <c r="AY74" s="184" t="s">
        <v>2693</v>
      </c>
      <c r="AZ74" s="184" t="s">
        <v>2800</v>
      </c>
      <c r="BA74" s="184" t="s">
        <v>2693</v>
      </c>
      <c r="BB74" s="184" t="s">
        <v>2693</v>
      </c>
      <c r="BC74" s="184" t="s">
        <v>2800</v>
      </c>
      <c r="BD74" s="184" t="s">
        <v>2693</v>
      </c>
      <c r="BE74" s="184" t="s">
        <v>2693</v>
      </c>
      <c r="BF74" s="184" t="s">
        <v>2800</v>
      </c>
      <c r="BG74" s="184" t="s">
        <v>2693</v>
      </c>
      <c r="BH74" s="184" t="s">
        <v>2693</v>
      </c>
      <c r="BI74" s="184" t="s">
        <v>2800</v>
      </c>
      <c r="BJ74" s="184" t="s">
        <v>2693</v>
      </c>
      <c r="BK74" s="184" t="s">
        <v>2693</v>
      </c>
      <c r="BL74" s="184" t="s">
        <v>2800</v>
      </c>
      <c r="BM74" s="184" t="s">
        <v>2693</v>
      </c>
      <c r="BN74" s="184" t="s">
        <v>2693</v>
      </c>
      <c r="BO74" s="184" t="s">
        <v>2800</v>
      </c>
      <c r="BP74" s="184" t="s">
        <v>2693</v>
      </c>
      <c r="BQ74" s="184" t="s">
        <v>2693</v>
      </c>
      <c r="BR74" s="184" t="s">
        <v>2800</v>
      </c>
      <c r="BS74" s="184" t="s">
        <v>2693</v>
      </c>
      <c r="BT74" s="184" t="s">
        <v>2693</v>
      </c>
      <c r="BU74" s="184" t="s">
        <v>2800</v>
      </c>
      <c r="BV74" s="184" t="s">
        <v>2693</v>
      </c>
      <c r="BW74" s="184" t="s">
        <v>2693</v>
      </c>
      <c r="BX74" s="184" t="s">
        <v>2800</v>
      </c>
      <c r="BY74" s="184" t="s">
        <v>2693</v>
      </c>
      <c r="BZ74" s="184" t="s">
        <v>2693</v>
      </c>
      <c r="CA74" s="184" t="s">
        <v>2800</v>
      </c>
      <c r="CB74" s="184" t="s">
        <v>2693</v>
      </c>
      <c r="CC74" s="184" t="s">
        <v>2693</v>
      </c>
      <c r="CD74" s="184" t="s">
        <v>2800</v>
      </c>
      <c r="CE74" s="184" t="s">
        <v>2693</v>
      </c>
      <c r="CF74" s="184" t="s">
        <v>2693</v>
      </c>
      <c r="CG74" s="184" t="s">
        <v>2800</v>
      </c>
      <c r="CH74" s="184" t="s">
        <v>2693</v>
      </c>
      <c r="CI74" s="184" t="s">
        <v>2693</v>
      </c>
      <c r="CJ74" s="184" t="s">
        <v>2800</v>
      </c>
      <c r="CK74" s="184" t="s">
        <v>2693</v>
      </c>
      <c r="CL74" s="184" t="s">
        <v>2693</v>
      </c>
      <c r="CM74" s="184" t="s">
        <v>2800</v>
      </c>
      <c r="CN74" s="184" t="s">
        <v>2693</v>
      </c>
      <c r="CO74" s="184" t="s">
        <v>2693</v>
      </c>
      <c r="CP74" s="184" t="s">
        <v>2800</v>
      </c>
      <c r="CQ74" s="184" t="s">
        <v>2693</v>
      </c>
      <c r="CR74" s="184" t="s">
        <v>2693</v>
      </c>
      <c r="CS74" s="184" t="s">
        <v>2800</v>
      </c>
      <c r="CT74" s="184" t="s">
        <v>2693</v>
      </c>
      <c r="CU74" s="184" t="s">
        <v>2693</v>
      </c>
      <c r="CV74" s="184" t="s">
        <v>2800</v>
      </c>
      <c r="CW74" s="184" t="s">
        <v>2693</v>
      </c>
      <c r="CX74" s="184" t="s">
        <v>2693</v>
      </c>
      <c r="CY74" s="184" t="s">
        <v>2800</v>
      </c>
      <c r="CZ74" s="184" t="s">
        <v>2693</v>
      </c>
      <c r="DA74" s="184" t="s">
        <v>2693</v>
      </c>
      <c r="DB74" s="184" t="s">
        <v>2800</v>
      </c>
      <c r="DC74" s="184" t="s">
        <v>2693</v>
      </c>
      <c r="DD74" s="184" t="s">
        <v>2693</v>
      </c>
      <c r="DE74" s="184" t="s">
        <v>2800</v>
      </c>
      <c r="DF74" s="184" t="s">
        <v>2693</v>
      </c>
      <c r="DG74" s="184" t="s">
        <v>2693</v>
      </c>
      <c r="DH74" s="184" t="s">
        <v>2800</v>
      </c>
      <c r="DI74" s="184" t="s">
        <v>2693</v>
      </c>
      <c r="DJ74" s="184" t="s">
        <v>2693</v>
      </c>
      <c r="DK74" s="184" t="s">
        <v>2800</v>
      </c>
      <c r="DL74" s="184" t="s">
        <v>2693</v>
      </c>
      <c r="DM74" s="184" t="s">
        <v>2693</v>
      </c>
      <c r="DN74" s="184" t="s">
        <v>2800</v>
      </c>
      <c r="DO74" s="184" t="s">
        <v>2693</v>
      </c>
      <c r="DP74" s="184" t="s">
        <v>2693</v>
      </c>
      <c r="DQ74" s="184" t="s">
        <v>2800</v>
      </c>
      <c r="DR74" s="184" t="s">
        <v>2693</v>
      </c>
      <c r="DS74" s="184" t="s">
        <v>2693</v>
      </c>
      <c r="DT74" s="184" t="s">
        <v>2800</v>
      </c>
      <c r="DU74" s="184" t="s">
        <v>2693</v>
      </c>
      <c r="DV74" s="184" t="s">
        <v>2693</v>
      </c>
      <c r="DW74" s="184" t="s">
        <v>2800</v>
      </c>
      <c r="DX74" s="184" t="s">
        <v>2693</v>
      </c>
      <c r="DY74" s="184" t="s">
        <v>2693</v>
      </c>
      <c r="DZ74" s="184" t="s">
        <v>2800</v>
      </c>
      <c r="EA74" s="184" t="s">
        <v>2693</v>
      </c>
      <c r="EB74" s="184" t="s">
        <v>2693</v>
      </c>
      <c r="EC74" s="184" t="s">
        <v>2800</v>
      </c>
      <c r="ED74" s="184" t="s">
        <v>2693</v>
      </c>
      <c r="EE74" s="184" t="s">
        <v>2693</v>
      </c>
      <c r="EF74" s="184" t="s">
        <v>2800</v>
      </c>
      <c r="EG74" s="184" t="s">
        <v>2693</v>
      </c>
      <c r="EH74" s="184" t="s">
        <v>2693</v>
      </c>
      <c r="EI74" s="184" t="s">
        <v>2800</v>
      </c>
      <c r="EJ74" s="184" t="s">
        <v>2693</v>
      </c>
      <c r="EK74" s="184" t="s">
        <v>2693</v>
      </c>
      <c r="EL74" s="184" t="s">
        <v>2800</v>
      </c>
      <c r="EM74" s="184" t="s">
        <v>2693</v>
      </c>
      <c r="EN74" s="184" t="s">
        <v>2693</v>
      </c>
      <c r="EO74" s="184" t="s">
        <v>2800</v>
      </c>
      <c r="EP74" s="184" t="s">
        <v>2693</v>
      </c>
      <c r="EQ74" s="184" t="s">
        <v>2693</v>
      </c>
      <c r="ER74" s="184" t="s">
        <v>2800</v>
      </c>
      <c r="ES74" s="184" t="s">
        <v>2693</v>
      </c>
      <c r="ET74" s="184" t="s">
        <v>2693</v>
      </c>
    </row>
    <row r="75" spans="1:150" x14ac:dyDescent="0.3">
      <c r="A75" s="1"/>
      <c r="B75" s="185" t="s">
        <v>3359</v>
      </c>
      <c r="C75" s="185" t="s">
        <v>246</v>
      </c>
      <c r="D75" s="185" t="s">
        <v>897</v>
      </c>
      <c r="E75" s="185" t="s">
        <v>3360</v>
      </c>
      <c r="F75" s="185" t="s">
        <v>3361</v>
      </c>
      <c r="G75" s="186" t="s">
        <v>2800</v>
      </c>
      <c r="H75" s="186" t="s">
        <v>2693</v>
      </c>
      <c r="I75" s="186" t="s">
        <v>2693</v>
      </c>
      <c r="J75" s="186" t="s">
        <v>2800</v>
      </c>
      <c r="K75" s="186" t="s">
        <v>2693</v>
      </c>
      <c r="L75" s="186" t="s">
        <v>2693</v>
      </c>
      <c r="M75" s="186" t="s">
        <v>2800</v>
      </c>
      <c r="N75" s="186" t="s">
        <v>2693</v>
      </c>
      <c r="O75" s="186" t="s">
        <v>2693</v>
      </c>
      <c r="P75" s="186" t="s">
        <v>2800</v>
      </c>
      <c r="Q75" s="186" t="s">
        <v>2693</v>
      </c>
      <c r="R75" s="186" t="s">
        <v>2693</v>
      </c>
      <c r="S75" s="186" t="s">
        <v>2800</v>
      </c>
      <c r="T75" s="186" t="s">
        <v>2693</v>
      </c>
      <c r="U75" s="186" t="s">
        <v>2693</v>
      </c>
      <c r="V75" s="186" t="s">
        <v>2800</v>
      </c>
      <c r="W75" s="186" t="s">
        <v>2693</v>
      </c>
      <c r="X75" s="186" t="s">
        <v>2693</v>
      </c>
      <c r="Y75" s="186" t="s">
        <v>2800</v>
      </c>
      <c r="Z75" s="186" t="s">
        <v>2693</v>
      </c>
      <c r="AA75" s="186" t="s">
        <v>2693</v>
      </c>
      <c r="AB75" s="186" t="s">
        <v>2800</v>
      </c>
      <c r="AC75" s="186" t="s">
        <v>2693</v>
      </c>
      <c r="AD75" s="186" t="s">
        <v>2693</v>
      </c>
      <c r="AE75" s="186" t="s">
        <v>2800</v>
      </c>
      <c r="AF75" s="186" t="s">
        <v>2693</v>
      </c>
      <c r="AG75" s="186" t="s">
        <v>2693</v>
      </c>
      <c r="AH75" s="186" t="s">
        <v>2800</v>
      </c>
      <c r="AI75" s="186" t="s">
        <v>2693</v>
      </c>
      <c r="AJ75" s="186" t="s">
        <v>2693</v>
      </c>
      <c r="AK75" s="186" t="s">
        <v>2800</v>
      </c>
      <c r="AL75" s="186" t="s">
        <v>2693</v>
      </c>
      <c r="AM75" s="186" t="s">
        <v>2693</v>
      </c>
      <c r="AN75" s="186" t="s">
        <v>2800</v>
      </c>
      <c r="AO75" s="186" t="s">
        <v>2693</v>
      </c>
      <c r="AP75" s="186" t="s">
        <v>2693</v>
      </c>
      <c r="AQ75" s="186" t="s">
        <v>2800</v>
      </c>
      <c r="AR75" s="186" t="s">
        <v>2693</v>
      </c>
      <c r="AS75" s="186" t="s">
        <v>2693</v>
      </c>
      <c r="AT75" s="186" t="s">
        <v>2800</v>
      </c>
      <c r="AU75" s="186" t="s">
        <v>2693</v>
      </c>
      <c r="AV75" s="186" t="s">
        <v>2693</v>
      </c>
      <c r="AW75" s="186" t="s">
        <v>2800</v>
      </c>
      <c r="AX75" s="186" t="s">
        <v>2693</v>
      </c>
      <c r="AY75" s="186" t="s">
        <v>2693</v>
      </c>
      <c r="AZ75" s="186" t="s">
        <v>2800</v>
      </c>
      <c r="BA75" s="186" t="s">
        <v>2693</v>
      </c>
      <c r="BB75" s="186" t="s">
        <v>2693</v>
      </c>
      <c r="BC75" s="186" t="s">
        <v>2800</v>
      </c>
      <c r="BD75" s="186" t="s">
        <v>2693</v>
      </c>
      <c r="BE75" s="186" t="s">
        <v>2693</v>
      </c>
      <c r="BF75" s="186" t="s">
        <v>2800</v>
      </c>
      <c r="BG75" s="186" t="s">
        <v>2693</v>
      </c>
      <c r="BH75" s="186" t="s">
        <v>2693</v>
      </c>
      <c r="BI75" s="186" t="s">
        <v>2800</v>
      </c>
      <c r="BJ75" s="186" t="s">
        <v>2693</v>
      </c>
      <c r="BK75" s="186" t="s">
        <v>2693</v>
      </c>
      <c r="BL75" s="186" t="s">
        <v>2800</v>
      </c>
      <c r="BM75" s="186" t="s">
        <v>2693</v>
      </c>
      <c r="BN75" s="186" t="s">
        <v>2693</v>
      </c>
      <c r="BO75" s="186" t="s">
        <v>2800</v>
      </c>
      <c r="BP75" s="186" t="s">
        <v>2693</v>
      </c>
      <c r="BQ75" s="186" t="s">
        <v>2693</v>
      </c>
      <c r="BR75" s="186" t="s">
        <v>2800</v>
      </c>
      <c r="BS75" s="186" t="s">
        <v>2693</v>
      </c>
      <c r="BT75" s="186" t="s">
        <v>2693</v>
      </c>
      <c r="BU75" s="186" t="s">
        <v>2800</v>
      </c>
      <c r="BV75" s="186" t="s">
        <v>2693</v>
      </c>
      <c r="BW75" s="186" t="s">
        <v>2693</v>
      </c>
      <c r="BX75" s="186" t="s">
        <v>2800</v>
      </c>
      <c r="BY75" s="186" t="s">
        <v>2693</v>
      </c>
      <c r="BZ75" s="186" t="s">
        <v>2693</v>
      </c>
      <c r="CA75" s="186" t="s">
        <v>2800</v>
      </c>
      <c r="CB75" s="186" t="s">
        <v>2693</v>
      </c>
      <c r="CC75" s="186" t="s">
        <v>2693</v>
      </c>
      <c r="CD75" s="186" t="s">
        <v>2800</v>
      </c>
      <c r="CE75" s="186" t="s">
        <v>2693</v>
      </c>
      <c r="CF75" s="186" t="s">
        <v>2693</v>
      </c>
      <c r="CG75" s="186" t="s">
        <v>2800</v>
      </c>
      <c r="CH75" s="186" t="s">
        <v>2693</v>
      </c>
      <c r="CI75" s="186" t="s">
        <v>2693</v>
      </c>
      <c r="CJ75" s="186" t="s">
        <v>2800</v>
      </c>
      <c r="CK75" s="186" t="s">
        <v>2693</v>
      </c>
      <c r="CL75" s="186" t="s">
        <v>2693</v>
      </c>
      <c r="CM75" s="186" t="s">
        <v>2800</v>
      </c>
      <c r="CN75" s="186" t="s">
        <v>2693</v>
      </c>
      <c r="CO75" s="186" t="s">
        <v>2693</v>
      </c>
      <c r="CP75" s="186" t="s">
        <v>2800</v>
      </c>
      <c r="CQ75" s="186" t="s">
        <v>2693</v>
      </c>
      <c r="CR75" s="186" t="s">
        <v>2693</v>
      </c>
      <c r="CS75" s="186" t="s">
        <v>2800</v>
      </c>
      <c r="CT75" s="186" t="s">
        <v>2693</v>
      </c>
      <c r="CU75" s="186" t="s">
        <v>2693</v>
      </c>
      <c r="CV75" s="186" t="s">
        <v>2800</v>
      </c>
      <c r="CW75" s="186" t="s">
        <v>2693</v>
      </c>
      <c r="CX75" s="186" t="s">
        <v>2693</v>
      </c>
      <c r="CY75" s="186" t="s">
        <v>2800</v>
      </c>
      <c r="CZ75" s="186" t="s">
        <v>2693</v>
      </c>
      <c r="DA75" s="186" t="s">
        <v>2693</v>
      </c>
      <c r="DB75" s="186" t="s">
        <v>2800</v>
      </c>
      <c r="DC75" s="186" t="s">
        <v>2693</v>
      </c>
      <c r="DD75" s="186" t="s">
        <v>2693</v>
      </c>
      <c r="DE75" s="186" t="s">
        <v>2800</v>
      </c>
      <c r="DF75" s="186" t="s">
        <v>2693</v>
      </c>
      <c r="DG75" s="186" t="s">
        <v>2693</v>
      </c>
      <c r="DH75" s="186" t="s">
        <v>2800</v>
      </c>
      <c r="DI75" s="186" t="s">
        <v>2693</v>
      </c>
      <c r="DJ75" s="186" t="s">
        <v>2693</v>
      </c>
      <c r="DK75" s="186" t="s">
        <v>2800</v>
      </c>
      <c r="DL75" s="186" t="s">
        <v>2693</v>
      </c>
      <c r="DM75" s="186" t="s">
        <v>2693</v>
      </c>
      <c r="DN75" s="186" t="s">
        <v>2800</v>
      </c>
      <c r="DO75" s="186" t="s">
        <v>2693</v>
      </c>
      <c r="DP75" s="186" t="s">
        <v>2693</v>
      </c>
      <c r="DQ75" s="186" t="s">
        <v>2800</v>
      </c>
      <c r="DR75" s="186" t="s">
        <v>2693</v>
      </c>
      <c r="DS75" s="186" t="s">
        <v>2693</v>
      </c>
      <c r="DT75" s="186" t="s">
        <v>2800</v>
      </c>
      <c r="DU75" s="186" t="s">
        <v>2693</v>
      </c>
      <c r="DV75" s="186" t="s">
        <v>2693</v>
      </c>
      <c r="DW75" s="186" t="s">
        <v>2800</v>
      </c>
      <c r="DX75" s="186" t="s">
        <v>2693</v>
      </c>
      <c r="DY75" s="186" t="s">
        <v>2693</v>
      </c>
      <c r="DZ75" s="186" t="s">
        <v>2800</v>
      </c>
      <c r="EA75" s="186" t="s">
        <v>2693</v>
      </c>
      <c r="EB75" s="186" t="s">
        <v>2693</v>
      </c>
      <c r="EC75" s="186" t="s">
        <v>2800</v>
      </c>
      <c r="ED75" s="186" t="s">
        <v>2693</v>
      </c>
      <c r="EE75" s="186" t="s">
        <v>2693</v>
      </c>
      <c r="EF75" s="186" t="s">
        <v>2800</v>
      </c>
      <c r="EG75" s="186" t="s">
        <v>2693</v>
      </c>
      <c r="EH75" s="186" t="s">
        <v>2693</v>
      </c>
      <c r="EI75" s="186" t="s">
        <v>2800</v>
      </c>
      <c r="EJ75" s="186" t="s">
        <v>2693</v>
      </c>
      <c r="EK75" s="186" t="s">
        <v>2693</v>
      </c>
      <c r="EL75" s="186" t="s">
        <v>2800</v>
      </c>
      <c r="EM75" s="186" t="s">
        <v>2693</v>
      </c>
      <c r="EN75" s="186" t="s">
        <v>2693</v>
      </c>
      <c r="EO75" s="186" t="s">
        <v>2800</v>
      </c>
      <c r="EP75" s="186" t="s">
        <v>2693</v>
      </c>
      <c r="EQ75" s="186" t="s">
        <v>2693</v>
      </c>
      <c r="ER75" s="186" t="s">
        <v>2800</v>
      </c>
      <c r="ES75" s="186" t="s">
        <v>2693</v>
      </c>
      <c r="ET75" s="186" t="s">
        <v>2693</v>
      </c>
    </row>
    <row r="76" spans="1:150" x14ac:dyDescent="0.3">
      <c r="A76" s="1"/>
      <c r="B76" s="185" t="s">
        <v>3362</v>
      </c>
      <c r="C76" s="185" t="s">
        <v>246</v>
      </c>
      <c r="D76" s="185" t="s">
        <v>897</v>
      </c>
      <c r="E76" s="185" t="s">
        <v>3363</v>
      </c>
      <c r="F76" s="185" t="s">
        <v>3364</v>
      </c>
      <c r="G76" s="186" t="s">
        <v>2800</v>
      </c>
      <c r="H76" s="186" t="s">
        <v>2693</v>
      </c>
      <c r="I76" s="186" t="s">
        <v>2693</v>
      </c>
      <c r="J76" s="186" t="s">
        <v>2800</v>
      </c>
      <c r="K76" s="186" t="s">
        <v>2693</v>
      </c>
      <c r="L76" s="186" t="s">
        <v>2693</v>
      </c>
      <c r="M76" s="186" t="s">
        <v>2800</v>
      </c>
      <c r="N76" s="186" t="s">
        <v>2693</v>
      </c>
      <c r="O76" s="186" t="s">
        <v>2693</v>
      </c>
      <c r="P76" s="186" t="s">
        <v>2800</v>
      </c>
      <c r="Q76" s="186" t="s">
        <v>2693</v>
      </c>
      <c r="R76" s="186" t="s">
        <v>2693</v>
      </c>
      <c r="S76" s="186" t="s">
        <v>2800</v>
      </c>
      <c r="T76" s="186" t="s">
        <v>2693</v>
      </c>
      <c r="U76" s="186" t="s">
        <v>2693</v>
      </c>
      <c r="V76" s="186" t="s">
        <v>2800</v>
      </c>
      <c r="W76" s="186" t="s">
        <v>2693</v>
      </c>
      <c r="X76" s="186" t="s">
        <v>2693</v>
      </c>
      <c r="Y76" s="186" t="s">
        <v>2800</v>
      </c>
      <c r="Z76" s="186" t="s">
        <v>2693</v>
      </c>
      <c r="AA76" s="186" t="s">
        <v>2693</v>
      </c>
      <c r="AB76" s="186" t="s">
        <v>2800</v>
      </c>
      <c r="AC76" s="186" t="s">
        <v>2693</v>
      </c>
      <c r="AD76" s="186" t="s">
        <v>2693</v>
      </c>
      <c r="AE76" s="186" t="s">
        <v>2800</v>
      </c>
      <c r="AF76" s="186" t="s">
        <v>2693</v>
      </c>
      <c r="AG76" s="186" t="s">
        <v>2693</v>
      </c>
      <c r="AH76" s="186" t="s">
        <v>2800</v>
      </c>
      <c r="AI76" s="186" t="s">
        <v>2693</v>
      </c>
      <c r="AJ76" s="186" t="s">
        <v>2693</v>
      </c>
      <c r="AK76" s="186" t="s">
        <v>2800</v>
      </c>
      <c r="AL76" s="186" t="s">
        <v>2693</v>
      </c>
      <c r="AM76" s="186" t="s">
        <v>2693</v>
      </c>
      <c r="AN76" s="186" t="s">
        <v>2800</v>
      </c>
      <c r="AO76" s="186" t="s">
        <v>2693</v>
      </c>
      <c r="AP76" s="186" t="s">
        <v>2693</v>
      </c>
      <c r="AQ76" s="186" t="s">
        <v>2800</v>
      </c>
      <c r="AR76" s="186" t="s">
        <v>2693</v>
      </c>
      <c r="AS76" s="186" t="s">
        <v>2693</v>
      </c>
      <c r="AT76" s="186" t="s">
        <v>2800</v>
      </c>
      <c r="AU76" s="186" t="s">
        <v>2693</v>
      </c>
      <c r="AV76" s="186" t="s">
        <v>2693</v>
      </c>
      <c r="AW76" s="186" t="s">
        <v>2800</v>
      </c>
      <c r="AX76" s="186" t="s">
        <v>2693</v>
      </c>
      <c r="AY76" s="186" t="s">
        <v>2693</v>
      </c>
      <c r="AZ76" s="186" t="s">
        <v>2800</v>
      </c>
      <c r="BA76" s="186" t="s">
        <v>2693</v>
      </c>
      <c r="BB76" s="186" t="s">
        <v>2693</v>
      </c>
      <c r="BC76" s="186" t="s">
        <v>2800</v>
      </c>
      <c r="BD76" s="186" t="s">
        <v>2693</v>
      </c>
      <c r="BE76" s="186" t="s">
        <v>2693</v>
      </c>
      <c r="BF76" s="186" t="s">
        <v>2800</v>
      </c>
      <c r="BG76" s="186" t="s">
        <v>2693</v>
      </c>
      <c r="BH76" s="186" t="s">
        <v>2693</v>
      </c>
      <c r="BI76" s="186" t="s">
        <v>2800</v>
      </c>
      <c r="BJ76" s="186" t="s">
        <v>2693</v>
      </c>
      <c r="BK76" s="186" t="s">
        <v>2693</v>
      </c>
      <c r="BL76" s="186" t="s">
        <v>2800</v>
      </c>
      <c r="BM76" s="186" t="s">
        <v>2693</v>
      </c>
      <c r="BN76" s="186" t="s">
        <v>2693</v>
      </c>
      <c r="BO76" s="186" t="s">
        <v>2800</v>
      </c>
      <c r="BP76" s="186" t="s">
        <v>2693</v>
      </c>
      <c r="BQ76" s="186" t="s">
        <v>2693</v>
      </c>
      <c r="BR76" s="186" t="s">
        <v>2800</v>
      </c>
      <c r="BS76" s="186" t="s">
        <v>2693</v>
      </c>
      <c r="BT76" s="186" t="s">
        <v>2693</v>
      </c>
      <c r="BU76" s="186" t="s">
        <v>2800</v>
      </c>
      <c r="BV76" s="186" t="s">
        <v>2693</v>
      </c>
      <c r="BW76" s="186" t="s">
        <v>2693</v>
      </c>
      <c r="BX76" s="186" t="s">
        <v>2800</v>
      </c>
      <c r="BY76" s="186" t="s">
        <v>2693</v>
      </c>
      <c r="BZ76" s="186" t="s">
        <v>2693</v>
      </c>
      <c r="CA76" s="186" t="s">
        <v>2800</v>
      </c>
      <c r="CB76" s="186" t="s">
        <v>2693</v>
      </c>
      <c r="CC76" s="186" t="s">
        <v>2693</v>
      </c>
      <c r="CD76" s="186" t="s">
        <v>2800</v>
      </c>
      <c r="CE76" s="186" t="s">
        <v>2693</v>
      </c>
      <c r="CF76" s="186" t="s">
        <v>2693</v>
      </c>
      <c r="CG76" s="186" t="s">
        <v>2800</v>
      </c>
      <c r="CH76" s="186" t="s">
        <v>2693</v>
      </c>
      <c r="CI76" s="186" t="s">
        <v>2693</v>
      </c>
      <c r="CJ76" s="186" t="s">
        <v>2800</v>
      </c>
      <c r="CK76" s="186" t="s">
        <v>2693</v>
      </c>
      <c r="CL76" s="186" t="s">
        <v>2693</v>
      </c>
      <c r="CM76" s="186" t="s">
        <v>2800</v>
      </c>
      <c r="CN76" s="186" t="s">
        <v>2693</v>
      </c>
      <c r="CO76" s="186" t="s">
        <v>2693</v>
      </c>
      <c r="CP76" s="186" t="s">
        <v>2800</v>
      </c>
      <c r="CQ76" s="186" t="s">
        <v>2693</v>
      </c>
      <c r="CR76" s="186" t="s">
        <v>2693</v>
      </c>
      <c r="CS76" s="186" t="s">
        <v>2800</v>
      </c>
      <c r="CT76" s="186" t="s">
        <v>2693</v>
      </c>
      <c r="CU76" s="186" t="s">
        <v>2693</v>
      </c>
      <c r="CV76" s="186" t="s">
        <v>2800</v>
      </c>
      <c r="CW76" s="186" t="s">
        <v>2693</v>
      </c>
      <c r="CX76" s="186" t="s">
        <v>2693</v>
      </c>
      <c r="CY76" s="186" t="s">
        <v>2800</v>
      </c>
      <c r="CZ76" s="186" t="s">
        <v>2693</v>
      </c>
      <c r="DA76" s="186" t="s">
        <v>2693</v>
      </c>
      <c r="DB76" s="186" t="s">
        <v>2800</v>
      </c>
      <c r="DC76" s="186" t="s">
        <v>2693</v>
      </c>
      <c r="DD76" s="186" t="s">
        <v>2693</v>
      </c>
      <c r="DE76" s="186" t="s">
        <v>2800</v>
      </c>
      <c r="DF76" s="186" t="s">
        <v>2693</v>
      </c>
      <c r="DG76" s="186" t="s">
        <v>2693</v>
      </c>
      <c r="DH76" s="186" t="s">
        <v>2800</v>
      </c>
      <c r="DI76" s="186" t="s">
        <v>2693</v>
      </c>
      <c r="DJ76" s="186" t="s">
        <v>2693</v>
      </c>
      <c r="DK76" s="186" t="s">
        <v>2800</v>
      </c>
      <c r="DL76" s="186" t="s">
        <v>2693</v>
      </c>
      <c r="DM76" s="186" t="s">
        <v>2693</v>
      </c>
      <c r="DN76" s="186" t="s">
        <v>2800</v>
      </c>
      <c r="DO76" s="186" t="s">
        <v>2693</v>
      </c>
      <c r="DP76" s="186" t="s">
        <v>2693</v>
      </c>
      <c r="DQ76" s="186" t="s">
        <v>2800</v>
      </c>
      <c r="DR76" s="186" t="s">
        <v>2693</v>
      </c>
      <c r="DS76" s="186" t="s">
        <v>2693</v>
      </c>
      <c r="DT76" s="186" t="s">
        <v>2800</v>
      </c>
      <c r="DU76" s="186" t="s">
        <v>2693</v>
      </c>
      <c r="DV76" s="186" t="s">
        <v>2693</v>
      </c>
      <c r="DW76" s="186" t="s">
        <v>2800</v>
      </c>
      <c r="DX76" s="186" t="s">
        <v>2693</v>
      </c>
      <c r="DY76" s="186" t="s">
        <v>2693</v>
      </c>
      <c r="DZ76" s="186" t="s">
        <v>2800</v>
      </c>
      <c r="EA76" s="186" t="s">
        <v>2693</v>
      </c>
      <c r="EB76" s="186" t="s">
        <v>2693</v>
      </c>
      <c r="EC76" s="186" t="s">
        <v>2800</v>
      </c>
      <c r="ED76" s="186" t="s">
        <v>2693</v>
      </c>
      <c r="EE76" s="186" t="s">
        <v>2693</v>
      </c>
      <c r="EF76" s="186" t="s">
        <v>2800</v>
      </c>
      <c r="EG76" s="186" t="s">
        <v>2693</v>
      </c>
      <c r="EH76" s="186" t="s">
        <v>2693</v>
      </c>
      <c r="EI76" s="186" t="s">
        <v>2800</v>
      </c>
      <c r="EJ76" s="186" t="s">
        <v>2693</v>
      </c>
      <c r="EK76" s="186" t="s">
        <v>2693</v>
      </c>
      <c r="EL76" s="186" t="s">
        <v>2800</v>
      </c>
      <c r="EM76" s="186" t="s">
        <v>2693</v>
      </c>
      <c r="EN76" s="186" t="s">
        <v>2693</v>
      </c>
      <c r="EO76" s="186" t="s">
        <v>2800</v>
      </c>
      <c r="EP76" s="186" t="s">
        <v>2693</v>
      </c>
      <c r="EQ76" s="186" t="s">
        <v>2693</v>
      </c>
      <c r="ER76" s="186" t="s">
        <v>2800</v>
      </c>
      <c r="ES76" s="186" t="s">
        <v>2693</v>
      </c>
      <c r="ET76" s="186" t="s">
        <v>2693</v>
      </c>
    </row>
    <row r="77" spans="1:150" x14ac:dyDescent="0.3">
      <c r="A77" s="1"/>
      <c r="B77" s="184" t="s">
        <v>3365</v>
      </c>
      <c r="C77" s="184" t="s">
        <v>86</v>
      </c>
      <c r="D77" s="184" t="s">
        <v>87</v>
      </c>
      <c r="E77" s="184" t="s">
        <v>3366</v>
      </c>
      <c r="F77" s="184" t="s">
        <v>3367</v>
      </c>
      <c r="G77" s="184" t="s">
        <v>2800</v>
      </c>
      <c r="H77" s="184" t="s">
        <v>2693</v>
      </c>
      <c r="I77" s="184" t="s">
        <v>2693</v>
      </c>
      <c r="J77" s="184" t="s">
        <v>2800</v>
      </c>
      <c r="K77" s="184" t="s">
        <v>2693</v>
      </c>
      <c r="L77" s="184" t="s">
        <v>2693</v>
      </c>
      <c r="M77" s="184" t="s">
        <v>2800</v>
      </c>
      <c r="N77" s="184" t="s">
        <v>2693</v>
      </c>
      <c r="O77" s="184" t="s">
        <v>2693</v>
      </c>
      <c r="P77" s="184" t="s">
        <v>2800</v>
      </c>
      <c r="Q77" s="184" t="s">
        <v>2693</v>
      </c>
      <c r="R77" s="184" t="s">
        <v>2693</v>
      </c>
      <c r="S77" s="184" t="s">
        <v>2800</v>
      </c>
      <c r="T77" s="184" t="s">
        <v>2693</v>
      </c>
      <c r="U77" s="184" t="s">
        <v>2693</v>
      </c>
      <c r="V77" s="184" t="s">
        <v>2800</v>
      </c>
      <c r="W77" s="184" t="s">
        <v>2693</v>
      </c>
      <c r="X77" s="184" t="s">
        <v>2693</v>
      </c>
      <c r="Y77" s="184" t="s">
        <v>2800</v>
      </c>
      <c r="Z77" s="184" t="s">
        <v>2693</v>
      </c>
      <c r="AA77" s="184" t="s">
        <v>2693</v>
      </c>
      <c r="AB77" s="184" t="s">
        <v>2800</v>
      </c>
      <c r="AC77" s="184" t="s">
        <v>2693</v>
      </c>
      <c r="AD77" s="184" t="s">
        <v>2693</v>
      </c>
      <c r="AE77" s="184" t="s">
        <v>2800</v>
      </c>
      <c r="AF77" s="184" t="s">
        <v>2693</v>
      </c>
      <c r="AG77" s="184" t="s">
        <v>2693</v>
      </c>
      <c r="AH77" s="184" t="s">
        <v>2800</v>
      </c>
      <c r="AI77" s="184" t="s">
        <v>2693</v>
      </c>
      <c r="AJ77" s="184" t="s">
        <v>2693</v>
      </c>
      <c r="AK77" s="184" t="s">
        <v>2800</v>
      </c>
      <c r="AL77" s="184" t="s">
        <v>2693</v>
      </c>
      <c r="AM77" s="184" t="s">
        <v>2693</v>
      </c>
      <c r="AN77" s="184" t="s">
        <v>2800</v>
      </c>
      <c r="AO77" s="184" t="s">
        <v>2693</v>
      </c>
      <c r="AP77" s="184" t="s">
        <v>2693</v>
      </c>
      <c r="AQ77" s="184" t="s">
        <v>2800</v>
      </c>
      <c r="AR77" s="184" t="s">
        <v>2693</v>
      </c>
      <c r="AS77" s="184" t="s">
        <v>2693</v>
      </c>
      <c r="AT77" s="184" t="s">
        <v>2800</v>
      </c>
      <c r="AU77" s="184" t="s">
        <v>2693</v>
      </c>
      <c r="AV77" s="184" t="s">
        <v>2693</v>
      </c>
      <c r="AW77" s="184" t="s">
        <v>2800</v>
      </c>
      <c r="AX77" s="184" t="s">
        <v>2693</v>
      </c>
      <c r="AY77" s="184" t="s">
        <v>2693</v>
      </c>
      <c r="AZ77" s="184" t="s">
        <v>2800</v>
      </c>
      <c r="BA77" s="184" t="s">
        <v>2693</v>
      </c>
      <c r="BB77" s="184" t="s">
        <v>2693</v>
      </c>
      <c r="BC77" s="184" t="s">
        <v>2800</v>
      </c>
      <c r="BD77" s="184" t="s">
        <v>2693</v>
      </c>
      <c r="BE77" s="184" t="s">
        <v>2693</v>
      </c>
      <c r="BF77" s="184" t="s">
        <v>2800</v>
      </c>
      <c r="BG77" s="184" t="s">
        <v>2693</v>
      </c>
      <c r="BH77" s="184" t="s">
        <v>2693</v>
      </c>
      <c r="BI77" s="184" t="s">
        <v>2800</v>
      </c>
      <c r="BJ77" s="184" t="s">
        <v>2693</v>
      </c>
      <c r="BK77" s="184" t="s">
        <v>2693</v>
      </c>
      <c r="BL77" s="184" t="s">
        <v>2800</v>
      </c>
      <c r="BM77" s="184" t="s">
        <v>2693</v>
      </c>
      <c r="BN77" s="184" t="s">
        <v>2693</v>
      </c>
      <c r="BO77" s="184" t="s">
        <v>2800</v>
      </c>
      <c r="BP77" s="184" t="s">
        <v>2693</v>
      </c>
      <c r="BQ77" s="184" t="s">
        <v>2693</v>
      </c>
      <c r="BR77" s="184" t="s">
        <v>2800</v>
      </c>
      <c r="BS77" s="184" t="s">
        <v>2693</v>
      </c>
      <c r="BT77" s="184" t="s">
        <v>2693</v>
      </c>
      <c r="BU77" s="184" t="s">
        <v>2800</v>
      </c>
      <c r="BV77" s="184" t="s">
        <v>2693</v>
      </c>
      <c r="BW77" s="184" t="s">
        <v>2693</v>
      </c>
      <c r="BX77" s="184" t="s">
        <v>2800</v>
      </c>
      <c r="BY77" s="184" t="s">
        <v>2693</v>
      </c>
      <c r="BZ77" s="184" t="s">
        <v>2693</v>
      </c>
      <c r="CA77" s="184" t="s">
        <v>2800</v>
      </c>
      <c r="CB77" s="184" t="s">
        <v>2693</v>
      </c>
      <c r="CC77" s="184" t="s">
        <v>2693</v>
      </c>
      <c r="CD77" s="184" t="s">
        <v>2800</v>
      </c>
      <c r="CE77" s="184" t="s">
        <v>2693</v>
      </c>
      <c r="CF77" s="184" t="s">
        <v>2693</v>
      </c>
      <c r="CG77" s="184" t="s">
        <v>2800</v>
      </c>
      <c r="CH77" s="184" t="s">
        <v>2693</v>
      </c>
      <c r="CI77" s="184" t="s">
        <v>2693</v>
      </c>
      <c r="CJ77" s="184" t="s">
        <v>2800</v>
      </c>
      <c r="CK77" s="184" t="s">
        <v>2693</v>
      </c>
      <c r="CL77" s="184" t="s">
        <v>2693</v>
      </c>
      <c r="CM77" s="184" t="s">
        <v>2800</v>
      </c>
      <c r="CN77" s="184" t="s">
        <v>2693</v>
      </c>
      <c r="CO77" s="184" t="s">
        <v>2693</v>
      </c>
      <c r="CP77" s="184" t="s">
        <v>2800</v>
      </c>
      <c r="CQ77" s="184" t="s">
        <v>2693</v>
      </c>
      <c r="CR77" s="184" t="s">
        <v>2693</v>
      </c>
      <c r="CS77" s="184" t="s">
        <v>2800</v>
      </c>
      <c r="CT77" s="184" t="s">
        <v>2693</v>
      </c>
      <c r="CU77" s="184" t="s">
        <v>2693</v>
      </c>
      <c r="CV77" s="184" t="s">
        <v>2800</v>
      </c>
      <c r="CW77" s="184" t="s">
        <v>2693</v>
      </c>
      <c r="CX77" s="184" t="s">
        <v>2693</v>
      </c>
      <c r="CY77" s="184" t="s">
        <v>2800</v>
      </c>
      <c r="CZ77" s="184" t="s">
        <v>2693</v>
      </c>
      <c r="DA77" s="184" t="s">
        <v>2693</v>
      </c>
      <c r="DB77" s="184" t="s">
        <v>2800</v>
      </c>
      <c r="DC77" s="184" t="s">
        <v>2693</v>
      </c>
      <c r="DD77" s="184" t="s">
        <v>2693</v>
      </c>
      <c r="DE77" s="184" t="s">
        <v>2800</v>
      </c>
      <c r="DF77" s="184" t="s">
        <v>2693</v>
      </c>
      <c r="DG77" s="184" t="s">
        <v>2693</v>
      </c>
      <c r="DH77" s="184" t="s">
        <v>2800</v>
      </c>
      <c r="DI77" s="184" t="s">
        <v>2693</v>
      </c>
      <c r="DJ77" s="184" t="s">
        <v>2693</v>
      </c>
      <c r="DK77" s="184" t="s">
        <v>2800</v>
      </c>
      <c r="DL77" s="184" t="s">
        <v>2693</v>
      </c>
      <c r="DM77" s="184" t="s">
        <v>2693</v>
      </c>
      <c r="DN77" s="184" t="s">
        <v>2800</v>
      </c>
      <c r="DO77" s="184" t="s">
        <v>2693</v>
      </c>
      <c r="DP77" s="184" t="s">
        <v>2693</v>
      </c>
      <c r="DQ77" s="184" t="s">
        <v>2800</v>
      </c>
      <c r="DR77" s="184" t="s">
        <v>2693</v>
      </c>
      <c r="DS77" s="184" t="s">
        <v>2693</v>
      </c>
      <c r="DT77" s="184" t="s">
        <v>2800</v>
      </c>
      <c r="DU77" s="184" t="s">
        <v>2693</v>
      </c>
      <c r="DV77" s="184" t="s">
        <v>2693</v>
      </c>
      <c r="DW77" s="184" t="s">
        <v>2800</v>
      </c>
      <c r="DX77" s="184" t="s">
        <v>2693</v>
      </c>
      <c r="DY77" s="184" t="s">
        <v>2693</v>
      </c>
      <c r="DZ77" s="184" t="s">
        <v>2800</v>
      </c>
      <c r="EA77" s="184" t="s">
        <v>2693</v>
      </c>
      <c r="EB77" s="184" t="s">
        <v>2693</v>
      </c>
      <c r="EC77" s="184" t="s">
        <v>2800</v>
      </c>
      <c r="ED77" s="184" t="s">
        <v>2693</v>
      </c>
      <c r="EE77" s="184" t="s">
        <v>2693</v>
      </c>
      <c r="EF77" s="184" t="s">
        <v>2800</v>
      </c>
      <c r="EG77" s="184" t="s">
        <v>2693</v>
      </c>
      <c r="EH77" s="184" t="s">
        <v>2693</v>
      </c>
      <c r="EI77" s="184" t="s">
        <v>2800</v>
      </c>
      <c r="EJ77" s="184" t="s">
        <v>2693</v>
      </c>
      <c r="EK77" s="184" t="s">
        <v>2693</v>
      </c>
      <c r="EL77" s="184" t="s">
        <v>2800</v>
      </c>
      <c r="EM77" s="184" t="s">
        <v>2693</v>
      </c>
      <c r="EN77" s="184" t="s">
        <v>2693</v>
      </c>
      <c r="EO77" s="184" t="s">
        <v>2800</v>
      </c>
      <c r="EP77" s="184" t="s">
        <v>2693</v>
      </c>
      <c r="EQ77" s="184" t="s">
        <v>2693</v>
      </c>
      <c r="ER77" s="184" t="s">
        <v>2800</v>
      </c>
      <c r="ES77" s="184" t="s">
        <v>2693</v>
      </c>
      <c r="ET77" s="184" t="s">
        <v>2693</v>
      </c>
    </row>
    <row r="78" spans="1:150" x14ac:dyDescent="0.3">
      <c r="A78" s="1"/>
      <c r="B78" s="185" t="s">
        <v>3368</v>
      </c>
      <c r="C78" s="185" t="s">
        <v>86</v>
      </c>
      <c r="D78" s="185" t="s">
        <v>87</v>
      </c>
      <c r="E78" s="185" t="s">
        <v>3369</v>
      </c>
      <c r="F78" s="185" t="s">
        <v>3370</v>
      </c>
      <c r="G78" s="186" t="s">
        <v>2800</v>
      </c>
      <c r="H78" s="186" t="s">
        <v>874</v>
      </c>
      <c r="I78" s="186" t="s">
        <v>874</v>
      </c>
      <c r="J78" s="186" t="s">
        <v>2800</v>
      </c>
      <c r="K78" s="186" t="s">
        <v>874</v>
      </c>
      <c r="L78" s="186" t="s">
        <v>874</v>
      </c>
      <c r="M78" s="186" t="s">
        <v>2800</v>
      </c>
      <c r="N78" s="186" t="s">
        <v>874</v>
      </c>
      <c r="O78" s="186" t="s">
        <v>874</v>
      </c>
      <c r="P78" s="186" t="s">
        <v>2800</v>
      </c>
      <c r="Q78" s="186" t="s">
        <v>874</v>
      </c>
      <c r="R78" s="186" t="s">
        <v>874</v>
      </c>
      <c r="S78" s="186" t="s">
        <v>2800</v>
      </c>
      <c r="T78" s="186" t="s">
        <v>874</v>
      </c>
      <c r="U78" s="186" t="s">
        <v>874</v>
      </c>
      <c r="V78" s="186" t="s">
        <v>2800</v>
      </c>
      <c r="W78" s="186" t="s">
        <v>874</v>
      </c>
      <c r="X78" s="186" t="s">
        <v>874</v>
      </c>
      <c r="Y78" s="186" t="s">
        <v>2800</v>
      </c>
      <c r="Z78" s="186" t="s">
        <v>874</v>
      </c>
      <c r="AA78" s="186" t="s">
        <v>874</v>
      </c>
      <c r="AB78" s="186" t="s">
        <v>2800</v>
      </c>
      <c r="AC78" s="186" t="s">
        <v>874</v>
      </c>
      <c r="AD78" s="186" t="s">
        <v>874</v>
      </c>
      <c r="AE78" s="186" t="s">
        <v>2800</v>
      </c>
      <c r="AF78" s="186" t="s">
        <v>874</v>
      </c>
      <c r="AG78" s="186" t="s">
        <v>874</v>
      </c>
      <c r="AH78" s="186" t="s">
        <v>2800</v>
      </c>
      <c r="AI78" s="186" t="s">
        <v>874</v>
      </c>
      <c r="AJ78" s="186" t="s">
        <v>874</v>
      </c>
      <c r="AK78" s="186" t="s">
        <v>2800</v>
      </c>
      <c r="AL78" s="186" t="s">
        <v>874</v>
      </c>
      <c r="AM78" s="186" t="s">
        <v>874</v>
      </c>
      <c r="AN78" s="186" t="s">
        <v>2800</v>
      </c>
      <c r="AO78" s="186" t="s">
        <v>874</v>
      </c>
      <c r="AP78" s="186" t="s">
        <v>874</v>
      </c>
      <c r="AQ78" s="186" t="s">
        <v>2800</v>
      </c>
      <c r="AR78" s="186" t="s">
        <v>874</v>
      </c>
      <c r="AS78" s="186" t="s">
        <v>874</v>
      </c>
      <c r="AT78" s="186" t="s">
        <v>2800</v>
      </c>
      <c r="AU78" s="186" t="s">
        <v>874</v>
      </c>
      <c r="AV78" s="186" t="s">
        <v>874</v>
      </c>
      <c r="AW78" s="186" t="s">
        <v>2800</v>
      </c>
      <c r="AX78" s="186" t="s">
        <v>874</v>
      </c>
      <c r="AY78" s="186" t="s">
        <v>874</v>
      </c>
      <c r="AZ78" s="186" t="s">
        <v>2800</v>
      </c>
      <c r="BA78" s="186" t="s">
        <v>874</v>
      </c>
      <c r="BB78" s="186" t="s">
        <v>874</v>
      </c>
      <c r="BC78" s="186" t="s">
        <v>2800</v>
      </c>
      <c r="BD78" s="186" t="s">
        <v>874</v>
      </c>
      <c r="BE78" s="186" t="s">
        <v>874</v>
      </c>
      <c r="BF78" s="186" t="s">
        <v>2800</v>
      </c>
      <c r="BG78" s="186" t="s">
        <v>874</v>
      </c>
      <c r="BH78" s="186" t="s">
        <v>874</v>
      </c>
      <c r="BI78" s="186" t="s">
        <v>2800</v>
      </c>
      <c r="BJ78" s="186" t="s">
        <v>874</v>
      </c>
      <c r="BK78" s="186" t="s">
        <v>874</v>
      </c>
      <c r="BL78" s="186" t="s">
        <v>2800</v>
      </c>
      <c r="BM78" s="186" t="s">
        <v>874</v>
      </c>
      <c r="BN78" s="186" t="s">
        <v>874</v>
      </c>
      <c r="BO78" s="186" t="s">
        <v>2800</v>
      </c>
      <c r="BP78" s="186" t="s">
        <v>874</v>
      </c>
      <c r="BQ78" s="186" t="s">
        <v>874</v>
      </c>
      <c r="BR78" s="186" t="s">
        <v>2800</v>
      </c>
      <c r="BS78" s="186" t="s">
        <v>874</v>
      </c>
      <c r="BT78" s="186" t="s">
        <v>874</v>
      </c>
      <c r="BU78" s="186" t="s">
        <v>2800</v>
      </c>
      <c r="BV78" s="186" t="s">
        <v>874</v>
      </c>
      <c r="BW78" s="186" t="s">
        <v>874</v>
      </c>
      <c r="BX78" s="186" t="s">
        <v>2800</v>
      </c>
      <c r="BY78" s="186" t="s">
        <v>874</v>
      </c>
      <c r="BZ78" s="186" t="s">
        <v>874</v>
      </c>
      <c r="CA78" s="186" t="s">
        <v>2800</v>
      </c>
      <c r="CB78" s="186" t="s">
        <v>874</v>
      </c>
      <c r="CC78" s="186" t="s">
        <v>874</v>
      </c>
      <c r="CD78" s="186" t="s">
        <v>2800</v>
      </c>
      <c r="CE78" s="186" t="s">
        <v>874</v>
      </c>
      <c r="CF78" s="186" t="s">
        <v>874</v>
      </c>
      <c r="CG78" s="186" t="s">
        <v>2800</v>
      </c>
      <c r="CH78" s="186" t="s">
        <v>874</v>
      </c>
      <c r="CI78" s="186" t="s">
        <v>874</v>
      </c>
      <c r="CJ78" s="186" t="s">
        <v>2800</v>
      </c>
      <c r="CK78" s="186" t="s">
        <v>874</v>
      </c>
      <c r="CL78" s="186" t="s">
        <v>874</v>
      </c>
      <c r="CM78" s="186" t="s">
        <v>2800</v>
      </c>
      <c r="CN78" s="186" t="s">
        <v>874</v>
      </c>
      <c r="CO78" s="186" t="s">
        <v>874</v>
      </c>
      <c r="CP78" s="186" t="s">
        <v>2800</v>
      </c>
      <c r="CQ78" s="186" t="s">
        <v>874</v>
      </c>
      <c r="CR78" s="186" t="s">
        <v>874</v>
      </c>
      <c r="CS78" s="186" t="s">
        <v>2800</v>
      </c>
      <c r="CT78" s="186" t="s">
        <v>874</v>
      </c>
      <c r="CU78" s="186" t="s">
        <v>874</v>
      </c>
      <c r="CV78" s="186" t="s">
        <v>2800</v>
      </c>
      <c r="CW78" s="186" t="s">
        <v>874</v>
      </c>
      <c r="CX78" s="186" t="s">
        <v>874</v>
      </c>
      <c r="CY78" s="186" t="s">
        <v>2800</v>
      </c>
      <c r="CZ78" s="186" t="s">
        <v>874</v>
      </c>
      <c r="DA78" s="186" t="s">
        <v>874</v>
      </c>
      <c r="DB78" s="186" t="s">
        <v>2800</v>
      </c>
      <c r="DC78" s="186" t="s">
        <v>874</v>
      </c>
      <c r="DD78" s="186" t="s">
        <v>874</v>
      </c>
      <c r="DE78" s="186" t="s">
        <v>2800</v>
      </c>
      <c r="DF78" s="186" t="s">
        <v>874</v>
      </c>
      <c r="DG78" s="186" t="s">
        <v>874</v>
      </c>
      <c r="DH78" s="186" t="s">
        <v>2800</v>
      </c>
      <c r="DI78" s="186" t="s">
        <v>874</v>
      </c>
      <c r="DJ78" s="186" t="s">
        <v>874</v>
      </c>
      <c r="DK78" s="186" t="s">
        <v>2800</v>
      </c>
      <c r="DL78" s="186" t="s">
        <v>874</v>
      </c>
      <c r="DM78" s="186" t="s">
        <v>874</v>
      </c>
      <c r="DN78" s="186" t="s">
        <v>2800</v>
      </c>
      <c r="DO78" s="186" t="s">
        <v>874</v>
      </c>
      <c r="DP78" s="186" t="s">
        <v>874</v>
      </c>
      <c r="DQ78" s="186" t="s">
        <v>2800</v>
      </c>
      <c r="DR78" s="186" t="s">
        <v>874</v>
      </c>
      <c r="DS78" s="186" t="s">
        <v>874</v>
      </c>
      <c r="DT78" s="186" t="s">
        <v>2800</v>
      </c>
      <c r="DU78" s="186" t="s">
        <v>874</v>
      </c>
      <c r="DV78" s="186" t="s">
        <v>874</v>
      </c>
      <c r="DW78" s="186" t="s">
        <v>2800</v>
      </c>
      <c r="DX78" s="186" t="s">
        <v>874</v>
      </c>
      <c r="DY78" s="186" t="s">
        <v>874</v>
      </c>
      <c r="DZ78" s="186" t="s">
        <v>2800</v>
      </c>
      <c r="EA78" s="186" t="s">
        <v>874</v>
      </c>
      <c r="EB78" s="186" t="s">
        <v>874</v>
      </c>
      <c r="EC78" s="186" t="s">
        <v>2800</v>
      </c>
      <c r="ED78" s="186" t="s">
        <v>874</v>
      </c>
      <c r="EE78" s="186" t="s">
        <v>874</v>
      </c>
      <c r="EF78" s="186" t="s">
        <v>2800</v>
      </c>
      <c r="EG78" s="186" t="s">
        <v>874</v>
      </c>
      <c r="EH78" s="186" t="s">
        <v>874</v>
      </c>
      <c r="EI78" s="186" t="s">
        <v>2800</v>
      </c>
      <c r="EJ78" s="186" t="s">
        <v>874</v>
      </c>
      <c r="EK78" s="186" t="s">
        <v>874</v>
      </c>
      <c r="EL78" s="186" t="s">
        <v>2800</v>
      </c>
      <c r="EM78" s="186" t="s">
        <v>874</v>
      </c>
      <c r="EN78" s="186" t="s">
        <v>874</v>
      </c>
      <c r="EO78" s="186" t="s">
        <v>2800</v>
      </c>
      <c r="EP78" s="186" t="s">
        <v>874</v>
      </c>
      <c r="EQ78" s="186" t="s">
        <v>874</v>
      </c>
      <c r="ER78" s="186" t="s">
        <v>2800</v>
      </c>
      <c r="ES78" s="186" t="s">
        <v>874</v>
      </c>
      <c r="ET78" s="186" t="s">
        <v>874</v>
      </c>
    </row>
    <row r="79" spans="1:150" x14ac:dyDescent="0.3">
      <c r="A79" s="1"/>
      <c r="B79" s="185" t="s">
        <v>3371</v>
      </c>
      <c r="C79" s="185" t="s">
        <v>86</v>
      </c>
      <c r="D79" s="185" t="s">
        <v>87</v>
      </c>
      <c r="E79" s="185" t="s">
        <v>3372</v>
      </c>
      <c r="F79" s="185" t="s">
        <v>3373</v>
      </c>
      <c r="G79" s="186" t="s">
        <v>2800</v>
      </c>
      <c r="H79" s="186" t="s">
        <v>874</v>
      </c>
      <c r="I79" s="186" t="s">
        <v>874</v>
      </c>
      <c r="J79" s="186" t="s">
        <v>2800</v>
      </c>
      <c r="K79" s="186" t="s">
        <v>874</v>
      </c>
      <c r="L79" s="186" t="s">
        <v>874</v>
      </c>
      <c r="M79" s="186" t="s">
        <v>2800</v>
      </c>
      <c r="N79" s="186" t="s">
        <v>874</v>
      </c>
      <c r="O79" s="186" t="s">
        <v>874</v>
      </c>
      <c r="P79" s="186" t="s">
        <v>2800</v>
      </c>
      <c r="Q79" s="186" t="s">
        <v>874</v>
      </c>
      <c r="R79" s="186" t="s">
        <v>874</v>
      </c>
      <c r="S79" s="186" t="s">
        <v>2800</v>
      </c>
      <c r="T79" s="186" t="s">
        <v>874</v>
      </c>
      <c r="U79" s="186" t="s">
        <v>874</v>
      </c>
      <c r="V79" s="186" t="s">
        <v>2800</v>
      </c>
      <c r="W79" s="186" t="s">
        <v>874</v>
      </c>
      <c r="X79" s="186" t="s">
        <v>874</v>
      </c>
      <c r="Y79" s="186" t="s">
        <v>2800</v>
      </c>
      <c r="Z79" s="186" t="s">
        <v>874</v>
      </c>
      <c r="AA79" s="186" t="s">
        <v>874</v>
      </c>
      <c r="AB79" s="186" t="s">
        <v>2800</v>
      </c>
      <c r="AC79" s="186" t="s">
        <v>874</v>
      </c>
      <c r="AD79" s="186" t="s">
        <v>874</v>
      </c>
      <c r="AE79" s="186" t="s">
        <v>2800</v>
      </c>
      <c r="AF79" s="186" t="s">
        <v>874</v>
      </c>
      <c r="AG79" s="186" t="s">
        <v>874</v>
      </c>
      <c r="AH79" s="186" t="s">
        <v>2800</v>
      </c>
      <c r="AI79" s="186" t="s">
        <v>874</v>
      </c>
      <c r="AJ79" s="186" t="s">
        <v>874</v>
      </c>
      <c r="AK79" s="186" t="s">
        <v>2800</v>
      </c>
      <c r="AL79" s="186" t="s">
        <v>874</v>
      </c>
      <c r="AM79" s="186" t="s">
        <v>874</v>
      </c>
      <c r="AN79" s="186" t="s">
        <v>2800</v>
      </c>
      <c r="AO79" s="186" t="s">
        <v>874</v>
      </c>
      <c r="AP79" s="186" t="s">
        <v>874</v>
      </c>
      <c r="AQ79" s="186" t="s">
        <v>2800</v>
      </c>
      <c r="AR79" s="186" t="s">
        <v>874</v>
      </c>
      <c r="AS79" s="186" t="s">
        <v>874</v>
      </c>
      <c r="AT79" s="186" t="s">
        <v>2800</v>
      </c>
      <c r="AU79" s="186" t="s">
        <v>874</v>
      </c>
      <c r="AV79" s="186" t="s">
        <v>874</v>
      </c>
      <c r="AW79" s="186" t="s">
        <v>2800</v>
      </c>
      <c r="AX79" s="186" t="s">
        <v>874</v>
      </c>
      <c r="AY79" s="186" t="s">
        <v>874</v>
      </c>
      <c r="AZ79" s="186" t="s">
        <v>2800</v>
      </c>
      <c r="BA79" s="186" t="s">
        <v>874</v>
      </c>
      <c r="BB79" s="186" t="s">
        <v>874</v>
      </c>
      <c r="BC79" s="186" t="s">
        <v>2800</v>
      </c>
      <c r="BD79" s="186" t="s">
        <v>874</v>
      </c>
      <c r="BE79" s="186" t="s">
        <v>874</v>
      </c>
      <c r="BF79" s="186" t="s">
        <v>2800</v>
      </c>
      <c r="BG79" s="186" t="s">
        <v>874</v>
      </c>
      <c r="BH79" s="186" t="s">
        <v>874</v>
      </c>
      <c r="BI79" s="186" t="s">
        <v>2800</v>
      </c>
      <c r="BJ79" s="186" t="s">
        <v>874</v>
      </c>
      <c r="BK79" s="186" t="s">
        <v>874</v>
      </c>
      <c r="BL79" s="186" t="s">
        <v>2800</v>
      </c>
      <c r="BM79" s="186" t="s">
        <v>874</v>
      </c>
      <c r="BN79" s="186" t="s">
        <v>874</v>
      </c>
      <c r="BO79" s="186" t="s">
        <v>2800</v>
      </c>
      <c r="BP79" s="186" t="s">
        <v>874</v>
      </c>
      <c r="BQ79" s="186" t="s">
        <v>874</v>
      </c>
      <c r="BR79" s="186" t="s">
        <v>2800</v>
      </c>
      <c r="BS79" s="186" t="s">
        <v>874</v>
      </c>
      <c r="BT79" s="186" t="s">
        <v>874</v>
      </c>
      <c r="BU79" s="186" t="s">
        <v>2800</v>
      </c>
      <c r="BV79" s="186" t="s">
        <v>874</v>
      </c>
      <c r="BW79" s="186" t="s">
        <v>874</v>
      </c>
      <c r="BX79" s="186" t="s">
        <v>2800</v>
      </c>
      <c r="BY79" s="186" t="s">
        <v>874</v>
      </c>
      <c r="BZ79" s="186" t="s">
        <v>874</v>
      </c>
      <c r="CA79" s="186" t="s">
        <v>2800</v>
      </c>
      <c r="CB79" s="186" t="s">
        <v>874</v>
      </c>
      <c r="CC79" s="186" t="s">
        <v>874</v>
      </c>
      <c r="CD79" s="186" t="s">
        <v>2800</v>
      </c>
      <c r="CE79" s="186" t="s">
        <v>874</v>
      </c>
      <c r="CF79" s="186" t="s">
        <v>874</v>
      </c>
      <c r="CG79" s="186" t="s">
        <v>2800</v>
      </c>
      <c r="CH79" s="186" t="s">
        <v>874</v>
      </c>
      <c r="CI79" s="186" t="s">
        <v>874</v>
      </c>
      <c r="CJ79" s="186" t="s">
        <v>2800</v>
      </c>
      <c r="CK79" s="186" t="s">
        <v>874</v>
      </c>
      <c r="CL79" s="186" t="s">
        <v>874</v>
      </c>
      <c r="CM79" s="186" t="s">
        <v>2800</v>
      </c>
      <c r="CN79" s="186" t="s">
        <v>874</v>
      </c>
      <c r="CO79" s="186" t="s">
        <v>874</v>
      </c>
      <c r="CP79" s="186" t="s">
        <v>2800</v>
      </c>
      <c r="CQ79" s="186" t="s">
        <v>874</v>
      </c>
      <c r="CR79" s="186" t="s">
        <v>874</v>
      </c>
      <c r="CS79" s="186" t="s">
        <v>2800</v>
      </c>
      <c r="CT79" s="186" t="s">
        <v>874</v>
      </c>
      <c r="CU79" s="186" t="s">
        <v>874</v>
      </c>
      <c r="CV79" s="186" t="s">
        <v>2800</v>
      </c>
      <c r="CW79" s="186" t="s">
        <v>874</v>
      </c>
      <c r="CX79" s="186" t="s">
        <v>874</v>
      </c>
      <c r="CY79" s="186" t="s">
        <v>2800</v>
      </c>
      <c r="CZ79" s="186" t="s">
        <v>874</v>
      </c>
      <c r="DA79" s="186" t="s">
        <v>874</v>
      </c>
      <c r="DB79" s="186" t="s">
        <v>2800</v>
      </c>
      <c r="DC79" s="186" t="s">
        <v>874</v>
      </c>
      <c r="DD79" s="186" t="s">
        <v>874</v>
      </c>
      <c r="DE79" s="186" t="s">
        <v>2800</v>
      </c>
      <c r="DF79" s="186" t="s">
        <v>874</v>
      </c>
      <c r="DG79" s="186" t="s">
        <v>874</v>
      </c>
      <c r="DH79" s="186" t="s">
        <v>2800</v>
      </c>
      <c r="DI79" s="186" t="s">
        <v>874</v>
      </c>
      <c r="DJ79" s="186" t="s">
        <v>874</v>
      </c>
      <c r="DK79" s="186" t="s">
        <v>2800</v>
      </c>
      <c r="DL79" s="186" t="s">
        <v>874</v>
      </c>
      <c r="DM79" s="186" t="s">
        <v>874</v>
      </c>
      <c r="DN79" s="186" t="s">
        <v>2800</v>
      </c>
      <c r="DO79" s="186" t="s">
        <v>874</v>
      </c>
      <c r="DP79" s="186" t="s">
        <v>874</v>
      </c>
      <c r="DQ79" s="186" t="s">
        <v>2800</v>
      </c>
      <c r="DR79" s="186" t="s">
        <v>874</v>
      </c>
      <c r="DS79" s="186" t="s">
        <v>874</v>
      </c>
      <c r="DT79" s="186" t="s">
        <v>2800</v>
      </c>
      <c r="DU79" s="186" t="s">
        <v>874</v>
      </c>
      <c r="DV79" s="186" t="s">
        <v>874</v>
      </c>
      <c r="DW79" s="186" t="s">
        <v>2800</v>
      </c>
      <c r="DX79" s="186" t="s">
        <v>874</v>
      </c>
      <c r="DY79" s="186" t="s">
        <v>874</v>
      </c>
      <c r="DZ79" s="186" t="s">
        <v>2800</v>
      </c>
      <c r="EA79" s="186" t="s">
        <v>874</v>
      </c>
      <c r="EB79" s="186" t="s">
        <v>874</v>
      </c>
      <c r="EC79" s="186" t="s">
        <v>2800</v>
      </c>
      <c r="ED79" s="186" t="s">
        <v>874</v>
      </c>
      <c r="EE79" s="186" t="s">
        <v>874</v>
      </c>
      <c r="EF79" s="186" t="s">
        <v>2800</v>
      </c>
      <c r="EG79" s="186" t="s">
        <v>874</v>
      </c>
      <c r="EH79" s="186" t="s">
        <v>874</v>
      </c>
      <c r="EI79" s="186" t="s">
        <v>2800</v>
      </c>
      <c r="EJ79" s="186" t="s">
        <v>874</v>
      </c>
      <c r="EK79" s="186" t="s">
        <v>874</v>
      </c>
      <c r="EL79" s="186" t="s">
        <v>2800</v>
      </c>
      <c r="EM79" s="186" t="s">
        <v>874</v>
      </c>
      <c r="EN79" s="186" t="s">
        <v>874</v>
      </c>
      <c r="EO79" s="186" t="s">
        <v>2800</v>
      </c>
      <c r="EP79" s="186" t="s">
        <v>874</v>
      </c>
      <c r="EQ79" s="186" t="s">
        <v>874</v>
      </c>
      <c r="ER79" s="186" t="s">
        <v>2800</v>
      </c>
      <c r="ES79" s="186" t="s">
        <v>874</v>
      </c>
      <c r="ET79" s="186" t="s">
        <v>874</v>
      </c>
    </row>
    <row r="80" spans="1:150" x14ac:dyDescent="0.3">
      <c r="A80" s="1"/>
      <c r="B80" s="185" t="s">
        <v>3374</v>
      </c>
      <c r="C80" s="185" t="s">
        <v>86</v>
      </c>
      <c r="D80" s="185" t="s">
        <v>87</v>
      </c>
      <c r="E80" s="185" t="s">
        <v>3375</v>
      </c>
      <c r="F80" s="185" t="s">
        <v>3376</v>
      </c>
      <c r="G80" s="186" t="s">
        <v>2800</v>
      </c>
      <c r="H80" s="186" t="s">
        <v>2693</v>
      </c>
      <c r="I80" s="186" t="s">
        <v>2693</v>
      </c>
      <c r="J80" s="186" t="s">
        <v>2800</v>
      </c>
      <c r="K80" s="186" t="s">
        <v>2693</v>
      </c>
      <c r="L80" s="186" t="s">
        <v>2693</v>
      </c>
      <c r="M80" s="186" t="s">
        <v>2800</v>
      </c>
      <c r="N80" s="186" t="s">
        <v>2693</v>
      </c>
      <c r="O80" s="186" t="s">
        <v>2693</v>
      </c>
      <c r="P80" s="186" t="s">
        <v>2800</v>
      </c>
      <c r="Q80" s="186" t="s">
        <v>2693</v>
      </c>
      <c r="R80" s="186" t="s">
        <v>2693</v>
      </c>
      <c r="S80" s="186" t="s">
        <v>2800</v>
      </c>
      <c r="T80" s="186" t="s">
        <v>2693</v>
      </c>
      <c r="U80" s="186" t="s">
        <v>2693</v>
      </c>
      <c r="V80" s="186" t="s">
        <v>2800</v>
      </c>
      <c r="W80" s="186" t="s">
        <v>2693</v>
      </c>
      <c r="X80" s="186" t="s">
        <v>2693</v>
      </c>
      <c r="Y80" s="186" t="s">
        <v>2800</v>
      </c>
      <c r="Z80" s="186" t="s">
        <v>2693</v>
      </c>
      <c r="AA80" s="186" t="s">
        <v>2693</v>
      </c>
      <c r="AB80" s="186" t="s">
        <v>2800</v>
      </c>
      <c r="AC80" s="186" t="s">
        <v>2693</v>
      </c>
      <c r="AD80" s="186" t="s">
        <v>2693</v>
      </c>
      <c r="AE80" s="186" t="s">
        <v>2800</v>
      </c>
      <c r="AF80" s="186" t="s">
        <v>2693</v>
      </c>
      <c r="AG80" s="186" t="s">
        <v>2693</v>
      </c>
      <c r="AH80" s="186" t="s">
        <v>2800</v>
      </c>
      <c r="AI80" s="186" t="s">
        <v>2693</v>
      </c>
      <c r="AJ80" s="186" t="s">
        <v>2693</v>
      </c>
      <c r="AK80" s="186" t="s">
        <v>2800</v>
      </c>
      <c r="AL80" s="186" t="s">
        <v>2693</v>
      </c>
      <c r="AM80" s="186" t="s">
        <v>2693</v>
      </c>
      <c r="AN80" s="186" t="s">
        <v>2800</v>
      </c>
      <c r="AO80" s="186" t="s">
        <v>2693</v>
      </c>
      <c r="AP80" s="186" t="s">
        <v>2693</v>
      </c>
      <c r="AQ80" s="186" t="s">
        <v>2800</v>
      </c>
      <c r="AR80" s="186" t="s">
        <v>2693</v>
      </c>
      <c r="AS80" s="186" t="s">
        <v>2693</v>
      </c>
      <c r="AT80" s="186" t="s">
        <v>2800</v>
      </c>
      <c r="AU80" s="186" t="s">
        <v>2693</v>
      </c>
      <c r="AV80" s="186" t="s">
        <v>2693</v>
      </c>
      <c r="AW80" s="186" t="s">
        <v>2800</v>
      </c>
      <c r="AX80" s="186" t="s">
        <v>2693</v>
      </c>
      <c r="AY80" s="186" t="s">
        <v>2693</v>
      </c>
      <c r="AZ80" s="186" t="s">
        <v>2800</v>
      </c>
      <c r="BA80" s="186" t="s">
        <v>2693</v>
      </c>
      <c r="BB80" s="186" t="s">
        <v>2693</v>
      </c>
      <c r="BC80" s="186" t="s">
        <v>2800</v>
      </c>
      <c r="BD80" s="186" t="s">
        <v>2693</v>
      </c>
      <c r="BE80" s="186" t="s">
        <v>2693</v>
      </c>
      <c r="BF80" s="186" t="s">
        <v>2800</v>
      </c>
      <c r="BG80" s="186" t="s">
        <v>2693</v>
      </c>
      <c r="BH80" s="186" t="s">
        <v>2693</v>
      </c>
      <c r="BI80" s="186" t="s">
        <v>2800</v>
      </c>
      <c r="BJ80" s="186" t="s">
        <v>2693</v>
      </c>
      <c r="BK80" s="186" t="s">
        <v>2693</v>
      </c>
      <c r="BL80" s="186" t="s">
        <v>2800</v>
      </c>
      <c r="BM80" s="186" t="s">
        <v>2693</v>
      </c>
      <c r="BN80" s="186" t="s">
        <v>2693</v>
      </c>
      <c r="BO80" s="186" t="s">
        <v>2800</v>
      </c>
      <c r="BP80" s="186" t="s">
        <v>2693</v>
      </c>
      <c r="BQ80" s="186" t="s">
        <v>2693</v>
      </c>
      <c r="BR80" s="186" t="s">
        <v>2800</v>
      </c>
      <c r="BS80" s="186" t="s">
        <v>2693</v>
      </c>
      <c r="BT80" s="186" t="s">
        <v>2693</v>
      </c>
      <c r="BU80" s="186" t="s">
        <v>2800</v>
      </c>
      <c r="BV80" s="186" t="s">
        <v>2693</v>
      </c>
      <c r="BW80" s="186" t="s">
        <v>2693</v>
      </c>
      <c r="BX80" s="186" t="s">
        <v>2800</v>
      </c>
      <c r="BY80" s="186" t="s">
        <v>2693</v>
      </c>
      <c r="BZ80" s="186" t="s">
        <v>2693</v>
      </c>
      <c r="CA80" s="186" t="s">
        <v>2800</v>
      </c>
      <c r="CB80" s="186" t="s">
        <v>2693</v>
      </c>
      <c r="CC80" s="186" t="s">
        <v>2693</v>
      </c>
      <c r="CD80" s="186" t="s">
        <v>2800</v>
      </c>
      <c r="CE80" s="186" t="s">
        <v>2693</v>
      </c>
      <c r="CF80" s="186" t="s">
        <v>2693</v>
      </c>
      <c r="CG80" s="186" t="s">
        <v>2800</v>
      </c>
      <c r="CH80" s="186" t="s">
        <v>2693</v>
      </c>
      <c r="CI80" s="186" t="s">
        <v>2693</v>
      </c>
      <c r="CJ80" s="186" t="s">
        <v>2800</v>
      </c>
      <c r="CK80" s="186" t="s">
        <v>2693</v>
      </c>
      <c r="CL80" s="186" t="s">
        <v>2693</v>
      </c>
      <c r="CM80" s="186" t="s">
        <v>2800</v>
      </c>
      <c r="CN80" s="186" t="s">
        <v>2693</v>
      </c>
      <c r="CO80" s="186" t="s">
        <v>2693</v>
      </c>
      <c r="CP80" s="186" t="s">
        <v>2800</v>
      </c>
      <c r="CQ80" s="186" t="s">
        <v>2693</v>
      </c>
      <c r="CR80" s="186" t="s">
        <v>2693</v>
      </c>
      <c r="CS80" s="186" t="s">
        <v>2800</v>
      </c>
      <c r="CT80" s="186" t="s">
        <v>2693</v>
      </c>
      <c r="CU80" s="186" t="s">
        <v>2693</v>
      </c>
      <c r="CV80" s="186" t="s">
        <v>2800</v>
      </c>
      <c r="CW80" s="186" t="s">
        <v>2693</v>
      </c>
      <c r="CX80" s="186" t="s">
        <v>2693</v>
      </c>
      <c r="CY80" s="186" t="s">
        <v>2800</v>
      </c>
      <c r="CZ80" s="186" t="s">
        <v>2693</v>
      </c>
      <c r="DA80" s="186" t="s">
        <v>2693</v>
      </c>
      <c r="DB80" s="186" t="s">
        <v>2800</v>
      </c>
      <c r="DC80" s="186" t="s">
        <v>2693</v>
      </c>
      <c r="DD80" s="186" t="s">
        <v>2693</v>
      </c>
      <c r="DE80" s="186" t="s">
        <v>2800</v>
      </c>
      <c r="DF80" s="186" t="s">
        <v>2693</v>
      </c>
      <c r="DG80" s="186" t="s">
        <v>2693</v>
      </c>
      <c r="DH80" s="186" t="s">
        <v>2800</v>
      </c>
      <c r="DI80" s="186" t="s">
        <v>2693</v>
      </c>
      <c r="DJ80" s="186" t="s">
        <v>2693</v>
      </c>
      <c r="DK80" s="186" t="s">
        <v>2800</v>
      </c>
      <c r="DL80" s="186" t="s">
        <v>2693</v>
      </c>
      <c r="DM80" s="186" t="s">
        <v>2693</v>
      </c>
      <c r="DN80" s="186" t="s">
        <v>2800</v>
      </c>
      <c r="DO80" s="186" t="s">
        <v>2693</v>
      </c>
      <c r="DP80" s="186" t="s">
        <v>2693</v>
      </c>
      <c r="DQ80" s="186" t="s">
        <v>2800</v>
      </c>
      <c r="DR80" s="186" t="s">
        <v>2693</v>
      </c>
      <c r="DS80" s="186" t="s">
        <v>2693</v>
      </c>
      <c r="DT80" s="186" t="s">
        <v>2800</v>
      </c>
      <c r="DU80" s="186" t="s">
        <v>2693</v>
      </c>
      <c r="DV80" s="186" t="s">
        <v>2693</v>
      </c>
      <c r="DW80" s="186" t="s">
        <v>2800</v>
      </c>
      <c r="DX80" s="186" t="s">
        <v>2693</v>
      </c>
      <c r="DY80" s="186" t="s">
        <v>2693</v>
      </c>
      <c r="DZ80" s="186" t="s">
        <v>2800</v>
      </c>
      <c r="EA80" s="186" t="s">
        <v>2693</v>
      </c>
      <c r="EB80" s="186" t="s">
        <v>2693</v>
      </c>
      <c r="EC80" s="186" t="s">
        <v>2800</v>
      </c>
      <c r="ED80" s="186" t="s">
        <v>2693</v>
      </c>
      <c r="EE80" s="186" t="s">
        <v>2693</v>
      </c>
      <c r="EF80" s="186" t="s">
        <v>2800</v>
      </c>
      <c r="EG80" s="186" t="s">
        <v>2693</v>
      </c>
      <c r="EH80" s="186" t="s">
        <v>2693</v>
      </c>
      <c r="EI80" s="186" t="s">
        <v>2800</v>
      </c>
      <c r="EJ80" s="186" t="s">
        <v>2693</v>
      </c>
      <c r="EK80" s="186" t="s">
        <v>2693</v>
      </c>
      <c r="EL80" s="186" t="s">
        <v>2800</v>
      </c>
      <c r="EM80" s="186" t="s">
        <v>2693</v>
      </c>
      <c r="EN80" s="186" t="s">
        <v>2693</v>
      </c>
      <c r="EO80" s="186" t="s">
        <v>2800</v>
      </c>
      <c r="EP80" s="186" t="s">
        <v>2693</v>
      </c>
      <c r="EQ80" s="186" t="s">
        <v>2693</v>
      </c>
      <c r="ER80" s="186" t="s">
        <v>2800</v>
      </c>
      <c r="ES80" s="186" t="s">
        <v>2693</v>
      </c>
      <c r="ET80" s="186" t="s">
        <v>2693</v>
      </c>
    </row>
    <row r="81" spans="1:150" x14ac:dyDescent="0.3">
      <c r="A81" s="1"/>
      <c r="B81" s="184" t="s">
        <v>3377</v>
      </c>
      <c r="C81" s="184" t="s">
        <v>36</v>
      </c>
      <c r="D81" s="184" t="s">
        <v>110</v>
      </c>
      <c r="E81" s="184" t="s">
        <v>3378</v>
      </c>
      <c r="F81" s="184" t="s">
        <v>3379</v>
      </c>
      <c r="G81" s="184" t="s">
        <v>2800</v>
      </c>
      <c r="H81" s="184" t="s">
        <v>2693</v>
      </c>
      <c r="I81" s="184" t="s">
        <v>2693</v>
      </c>
      <c r="J81" s="184" t="s">
        <v>2800</v>
      </c>
      <c r="K81" s="184" t="s">
        <v>2693</v>
      </c>
      <c r="L81" s="184" t="s">
        <v>2693</v>
      </c>
      <c r="M81" s="184" t="s">
        <v>2800</v>
      </c>
      <c r="N81" s="184" t="s">
        <v>2693</v>
      </c>
      <c r="O81" s="184" t="s">
        <v>2693</v>
      </c>
      <c r="P81" s="184" t="s">
        <v>2800</v>
      </c>
      <c r="Q81" s="184" t="s">
        <v>2693</v>
      </c>
      <c r="R81" s="184" t="s">
        <v>2693</v>
      </c>
      <c r="S81" s="184" t="s">
        <v>2800</v>
      </c>
      <c r="T81" s="184" t="s">
        <v>2693</v>
      </c>
      <c r="U81" s="184" t="s">
        <v>2693</v>
      </c>
      <c r="V81" s="184" t="s">
        <v>2800</v>
      </c>
      <c r="W81" s="184" t="s">
        <v>2693</v>
      </c>
      <c r="X81" s="184" t="s">
        <v>2693</v>
      </c>
      <c r="Y81" s="184" t="s">
        <v>2800</v>
      </c>
      <c r="Z81" s="184" t="s">
        <v>2693</v>
      </c>
      <c r="AA81" s="184" t="s">
        <v>2693</v>
      </c>
      <c r="AB81" s="184" t="s">
        <v>2800</v>
      </c>
      <c r="AC81" s="184" t="s">
        <v>2693</v>
      </c>
      <c r="AD81" s="184" t="s">
        <v>2693</v>
      </c>
      <c r="AE81" s="184" t="s">
        <v>2800</v>
      </c>
      <c r="AF81" s="184" t="s">
        <v>2693</v>
      </c>
      <c r="AG81" s="184" t="s">
        <v>2693</v>
      </c>
      <c r="AH81" s="184" t="s">
        <v>2800</v>
      </c>
      <c r="AI81" s="184" t="s">
        <v>2693</v>
      </c>
      <c r="AJ81" s="184" t="s">
        <v>2693</v>
      </c>
      <c r="AK81" s="184" t="s">
        <v>2800</v>
      </c>
      <c r="AL81" s="184" t="s">
        <v>2693</v>
      </c>
      <c r="AM81" s="184" t="s">
        <v>2693</v>
      </c>
      <c r="AN81" s="184" t="s">
        <v>2800</v>
      </c>
      <c r="AO81" s="184" t="s">
        <v>2693</v>
      </c>
      <c r="AP81" s="184" t="s">
        <v>2693</v>
      </c>
      <c r="AQ81" s="184" t="s">
        <v>2800</v>
      </c>
      <c r="AR81" s="184" t="s">
        <v>2693</v>
      </c>
      <c r="AS81" s="184" t="s">
        <v>2693</v>
      </c>
      <c r="AT81" s="184" t="s">
        <v>2800</v>
      </c>
      <c r="AU81" s="184" t="s">
        <v>2693</v>
      </c>
      <c r="AV81" s="184" t="s">
        <v>2693</v>
      </c>
      <c r="AW81" s="184" t="s">
        <v>2800</v>
      </c>
      <c r="AX81" s="184" t="s">
        <v>2693</v>
      </c>
      <c r="AY81" s="184" t="s">
        <v>2693</v>
      </c>
      <c r="AZ81" s="184" t="s">
        <v>2800</v>
      </c>
      <c r="BA81" s="184" t="s">
        <v>2693</v>
      </c>
      <c r="BB81" s="184" t="s">
        <v>2693</v>
      </c>
      <c r="BC81" s="184" t="s">
        <v>2800</v>
      </c>
      <c r="BD81" s="184" t="s">
        <v>2693</v>
      </c>
      <c r="BE81" s="184" t="s">
        <v>2693</v>
      </c>
      <c r="BF81" s="184" t="s">
        <v>2800</v>
      </c>
      <c r="BG81" s="184" t="s">
        <v>2693</v>
      </c>
      <c r="BH81" s="184" t="s">
        <v>2693</v>
      </c>
      <c r="BI81" s="184" t="s">
        <v>2800</v>
      </c>
      <c r="BJ81" s="184" t="s">
        <v>2693</v>
      </c>
      <c r="BK81" s="184" t="s">
        <v>2693</v>
      </c>
      <c r="BL81" s="184" t="s">
        <v>2800</v>
      </c>
      <c r="BM81" s="184" t="s">
        <v>2693</v>
      </c>
      <c r="BN81" s="184" t="s">
        <v>2693</v>
      </c>
      <c r="BO81" s="184" t="s">
        <v>2800</v>
      </c>
      <c r="BP81" s="184" t="s">
        <v>2693</v>
      </c>
      <c r="BQ81" s="184" t="s">
        <v>2693</v>
      </c>
      <c r="BR81" s="184" t="s">
        <v>2800</v>
      </c>
      <c r="BS81" s="184" t="s">
        <v>2693</v>
      </c>
      <c r="BT81" s="184" t="s">
        <v>2693</v>
      </c>
      <c r="BU81" s="184" t="s">
        <v>2800</v>
      </c>
      <c r="BV81" s="184" t="s">
        <v>2693</v>
      </c>
      <c r="BW81" s="184" t="s">
        <v>2693</v>
      </c>
      <c r="BX81" s="184" t="s">
        <v>2800</v>
      </c>
      <c r="BY81" s="184" t="s">
        <v>2693</v>
      </c>
      <c r="BZ81" s="184" t="s">
        <v>2693</v>
      </c>
      <c r="CA81" s="184" t="s">
        <v>2800</v>
      </c>
      <c r="CB81" s="184" t="s">
        <v>2693</v>
      </c>
      <c r="CC81" s="184" t="s">
        <v>2693</v>
      </c>
      <c r="CD81" s="184" t="s">
        <v>2800</v>
      </c>
      <c r="CE81" s="184" t="s">
        <v>2693</v>
      </c>
      <c r="CF81" s="184" t="s">
        <v>2693</v>
      </c>
      <c r="CG81" s="184" t="s">
        <v>2800</v>
      </c>
      <c r="CH81" s="184" t="s">
        <v>2693</v>
      </c>
      <c r="CI81" s="184" t="s">
        <v>2693</v>
      </c>
      <c r="CJ81" s="184" t="s">
        <v>2800</v>
      </c>
      <c r="CK81" s="184" t="s">
        <v>2693</v>
      </c>
      <c r="CL81" s="184" t="s">
        <v>2693</v>
      </c>
      <c r="CM81" s="184" t="s">
        <v>2800</v>
      </c>
      <c r="CN81" s="184" t="s">
        <v>2693</v>
      </c>
      <c r="CO81" s="184" t="s">
        <v>2693</v>
      </c>
      <c r="CP81" s="184" t="s">
        <v>2800</v>
      </c>
      <c r="CQ81" s="184" t="s">
        <v>2693</v>
      </c>
      <c r="CR81" s="184" t="s">
        <v>2693</v>
      </c>
      <c r="CS81" s="184" t="s">
        <v>2800</v>
      </c>
      <c r="CT81" s="184" t="s">
        <v>2693</v>
      </c>
      <c r="CU81" s="184" t="s">
        <v>2693</v>
      </c>
      <c r="CV81" s="184" t="s">
        <v>2800</v>
      </c>
      <c r="CW81" s="184" t="s">
        <v>2693</v>
      </c>
      <c r="CX81" s="184" t="s">
        <v>2693</v>
      </c>
      <c r="CY81" s="184" t="s">
        <v>2800</v>
      </c>
      <c r="CZ81" s="184" t="s">
        <v>2693</v>
      </c>
      <c r="DA81" s="184" t="s">
        <v>2693</v>
      </c>
      <c r="DB81" s="184" t="s">
        <v>2800</v>
      </c>
      <c r="DC81" s="184" t="s">
        <v>2693</v>
      </c>
      <c r="DD81" s="184" t="s">
        <v>2693</v>
      </c>
      <c r="DE81" s="184" t="s">
        <v>2800</v>
      </c>
      <c r="DF81" s="184" t="s">
        <v>2693</v>
      </c>
      <c r="DG81" s="184" t="s">
        <v>2693</v>
      </c>
      <c r="DH81" s="184" t="s">
        <v>2800</v>
      </c>
      <c r="DI81" s="184" t="s">
        <v>2693</v>
      </c>
      <c r="DJ81" s="184" t="s">
        <v>2693</v>
      </c>
      <c r="DK81" s="184" t="s">
        <v>2800</v>
      </c>
      <c r="DL81" s="184" t="s">
        <v>2693</v>
      </c>
      <c r="DM81" s="184" t="s">
        <v>2693</v>
      </c>
      <c r="DN81" s="184" t="s">
        <v>2800</v>
      </c>
      <c r="DO81" s="184" t="s">
        <v>2693</v>
      </c>
      <c r="DP81" s="184" t="s">
        <v>2693</v>
      </c>
      <c r="DQ81" s="184" t="s">
        <v>2800</v>
      </c>
      <c r="DR81" s="184" t="s">
        <v>2693</v>
      </c>
      <c r="DS81" s="184" t="s">
        <v>2693</v>
      </c>
      <c r="DT81" s="184" t="s">
        <v>2800</v>
      </c>
      <c r="DU81" s="184" t="s">
        <v>2693</v>
      </c>
      <c r="DV81" s="184" t="s">
        <v>2693</v>
      </c>
      <c r="DW81" s="184" t="s">
        <v>2800</v>
      </c>
      <c r="DX81" s="184" t="s">
        <v>2693</v>
      </c>
      <c r="DY81" s="184" t="s">
        <v>2693</v>
      </c>
      <c r="DZ81" s="184" t="s">
        <v>2800</v>
      </c>
      <c r="EA81" s="184" t="s">
        <v>2693</v>
      </c>
      <c r="EB81" s="184" t="s">
        <v>2693</v>
      </c>
      <c r="EC81" s="184" t="s">
        <v>2800</v>
      </c>
      <c r="ED81" s="184" t="s">
        <v>2693</v>
      </c>
      <c r="EE81" s="184" t="s">
        <v>2693</v>
      </c>
      <c r="EF81" s="184" t="s">
        <v>2800</v>
      </c>
      <c r="EG81" s="184" t="s">
        <v>2693</v>
      </c>
      <c r="EH81" s="184" t="s">
        <v>2693</v>
      </c>
      <c r="EI81" s="184" t="s">
        <v>2800</v>
      </c>
      <c r="EJ81" s="184" t="s">
        <v>2693</v>
      </c>
      <c r="EK81" s="184" t="s">
        <v>2693</v>
      </c>
      <c r="EL81" s="184" t="s">
        <v>2800</v>
      </c>
      <c r="EM81" s="184" t="s">
        <v>2693</v>
      </c>
      <c r="EN81" s="184" t="s">
        <v>2693</v>
      </c>
      <c r="EO81" s="184" t="s">
        <v>2800</v>
      </c>
      <c r="EP81" s="184" t="s">
        <v>2693</v>
      </c>
      <c r="EQ81" s="184" t="s">
        <v>2693</v>
      </c>
      <c r="ER81" s="184" t="s">
        <v>2800</v>
      </c>
      <c r="ES81" s="184" t="s">
        <v>2693</v>
      </c>
      <c r="ET81" s="184" t="s">
        <v>2693</v>
      </c>
    </row>
    <row r="82" spans="1:150" x14ac:dyDescent="0.3">
      <c r="A82" s="1"/>
      <c r="B82" s="185" t="s">
        <v>3380</v>
      </c>
      <c r="C82" s="185" t="s">
        <v>36</v>
      </c>
      <c r="D82" s="185" t="s">
        <v>110</v>
      </c>
      <c r="E82" s="185" t="s">
        <v>3381</v>
      </c>
      <c r="F82" s="185" t="s">
        <v>3382</v>
      </c>
      <c r="G82" s="186" t="s">
        <v>2800</v>
      </c>
      <c r="H82" s="186" t="s">
        <v>874</v>
      </c>
      <c r="I82" s="186" t="s">
        <v>874</v>
      </c>
      <c r="J82" s="186" t="s">
        <v>2800</v>
      </c>
      <c r="K82" s="186" t="s">
        <v>874</v>
      </c>
      <c r="L82" s="186" t="s">
        <v>874</v>
      </c>
      <c r="M82" s="186" t="s">
        <v>2800</v>
      </c>
      <c r="N82" s="186" t="s">
        <v>874</v>
      </c>
      <c r="O82" s="186" t="s">
        <v>874</v>
      </c>
      <c r="P82" s="186" t="s">
        <v>2800</v>
      </c>
      <c r="Q82" s="186" t="s">
        <v>874</v>
      </c>
      <c r="R82" s="186" t="s">
        <v>874</v>
      </c>
      <c r="S82" s="186" t="s">
        <v>2800</v>
      </c>
      <c r="T82" s="186" t="s">
        <v>874</v>
      </c>
      <c r="U82" s="186" t="s">
        <v>874</v>
      </c>
      <c r="V82" s="186" t="s">
        <v>2800</v>
      </c>
      <c r="W82" s="186" t="s">
        <v>874</v>
      </c>
      <c r="X82" s="186" t="s">
        <v>874</v>
      </c>
      <c r="Y82" s="186" t="s">
        <v>2800</v>
      </c>
      <c r="Z82" s="186" t="s">
        <v>874</v>
      </c>
      <c r="AA82" s="186" t="s">
        <v>874</v>
      </c>
      <c r="AB82" s="186" t="s">
        <v>2800</v>
      </c>
      <c r="AC82" s="186" t="s">
        <v>874</v>
      </c>
      <c r="AD82" s="186" t="s">
        <v>874</v>
      </c>
      <c r="AE82" s="186" t="s">
        <v>2800</v>
      </c>
      <c r="AF82" s="186" t="s">
        <v>874</v>
      </c>
      <c r="AG82" s="186" t="s">
        <v>874</v>
      </c>
      <c r="AH82" s="186" t="s">
        <v>2800</v>
      </c>
      <c r="AI82" s="186" t="s">
        <v>874</v>
      </c>
      <c r="AJ82" s="186" t="s">
        <v>874</v>
      </c>
      <c r="AK82" s="186" t="s">
        <v>2800</v>
      </c>
      <c r="AL82" s="186" t="s">
        <v>874</v>
      </c>
      <c r="AM82" s="186" t="s">
        <v>874</v>
      </c>
      <c r="AN82" s="186" t="s">
        <v>2800</v>
      </c>
      <c r="AO82" s="186" t="s">
        <v>874</v>
      </c>
      <c r="AP82" s="186" t="s">
        <v>874</v>
      </c>
      <c r="AQ82" s="186" t="s">
        <v>2800</v>
      </c>
      <c r="AR82" s="186" t="s">
        <v>874</v>
      </c>
      <c r="AS82" s="186" t="s">
        <v>874</v>
      </c>
      <c r="AT82" s="186" t="s">
        <v>2800</v>
      </c>
      <c r="AU82" s="186" t="s">
        <v>874</v>
      </c>
      <c r="AV82" s="186" t="s">
        <v>874</v>
      </c>
      <c r="AW82" s="186" t="s">
        <v>2800</v>
      </c>
      <c r="AX82" s="186" t="s">
        <v>874</v>
      </c>
      <c r="AY82" s="186" t="s">
        <v>874</v>
      </c>
      <c r="AZ82" s="186" t="s">
        <v>2800</v>
      </c>
      <c r="BA82" s="186" t="s">
        <v>874</v>
      </c>
      <c r="BB82" s="186" t="s">
        <v>874</v>
      </c>
      <c r="BC82" s="186" t="s">
        <v>2800</v>
      </c>
      <c r="BD82" s="186" t="s">
        <v>874</v>
      </c>
      <c r="BE82" s="186" t="s">
        <v>874</v>
      </c>
      <c r="BF82" s="186" t="s">
        <v>2800</v>
      </c>
      <c r="BG82" s="186" t="s">
        <v>874</v>
      </c>
      <c r="BH82" s="186" t="s">
        <v>874</v>
      </c>
      <c r="BI82" s="186" t="s">
        <v>2800</v>
      </c>
      <c r="BJ82" s="186" t="s">
        <v>874</v>
      </c>
      <c r="BK82" s="186" t="s">
        <v>874</v>
      </c>
      <c r="BL82" s="186" t="s">
        <v>2800</v>
      </c>
      <c r="BM82" s="186" t="s">
        <v>874</v>
      </c>
      <c r="BN82" s="186" t="s">
        <v>874</v>
      </c>
      <c r="BO82" s="186" t="s">
        <v>2800</v>
      </c>
      <c r="BP82" s="186" t="s">
        <v>874</v>
      </c>
      <c r="BQ82" s="186" t="s">
        <v>874</v>
      </c>
      <c r="BR82" s="186" t="s">
        <v>2800</v>
      </c>
      <c r="BS82" s="186" t="s">
        <v>874</v>
      </c>
      <c r="BT82" s="186" t="s">
        <v>874</v>
      </c>
      <c r="BU82" s="186" t="s">
        <v>2800</v>
      </c>
      <c r="BV82" s="186" t="s">
        <v>874</v>
      </c>
      <c r="BW82" s="186" t="s">
        <v>874</v>
      </c>
      <c r="BX82" s="186" t="s">
        <v>2800</v>
      </c>
      <c r="BY82" s="186" t="s">
        <v>874</v>
      </c>
      <c r="BZ82" s="186" t="s">
        <v>874</v>
      </c>
      <c r="CA82" s="186" t="s">
        <v>2800</v>
      </c>
      <c r="CB82" s="186" t="s">
        <v>874</v>
      </c>
      <c r="CC82" s="186" t="s">
        <v>874</v>
      </c>
      <c r="CD82" s="186" t="s">
        <v>2800</v>
      </c>
      <c r="CE82" s="186" t="s">
        <v>874</v>
      </c>
      <c r="CF82" s="186" t="s">
        <v>874</v>
      </c>
      <c r="CG82" s="186" t="s">
        <v>2800</v>
      </c>
      <c r="CH82" s="186" t="s">
        <v>874</v>
      </c>
      <c r="CI82" s="186" t="s">
        <v>874</v>
      </c>
      <c r="CJ82" s="186" t="s">
        <v>2800</v>
      </c>
      <c r="CK82" s="186" t="s">
        <v>874</v>
      </c>
      <c r="CL82" s="186" t="s">
        <v>874</v>
      </c>
      <c r="CM82" s="186" t="s">
        <v>2800</v>
      </c>
      <c r="CN82" s="186" t="s">
        <v>874</v>
      </c>
      <c r="CO82" s="186" t="s">
        <v>874</v>
      </c>
      <c r="CP82" s="186" t="s">
        <v>2800</v>
      </c>
      <c r="CQ82" s="186" t="s">
        <v>874</v>
      </c>
      <c r="CR82" s="186" t="s">
        <v>874</v>
      </c>
      <c r="CS82" s="186" t="s">
        <v>2800</v>
      </c>
      <c r="CT82" s="186" t="s">
        <v>874</v>
      </c>
      <c r="CU82" s="186" t="s">
        <v>874</v>
      </c>
      <c r="CV82" s="186" t="s">
        <v>2800</v>
      </c>
      <c r="CW82" s="186" t="s">
        <v>874</v>
      </c>
      <c r="CX82" s="186" t="s">
        <v>874</v>
      </c>
      <c r="CY82" s="186" t="s">
        <v>2800</v>
      </c>
      <c r="CZ82" s="186" t="s">
        <v>874</v>
      </c>
      <c r="DA82" s="186" t="s">
        <v>874</v>
      </c>
      <c r="DB82" s="186" t="s">
        <v>2800</v>
      </c>
      <c r="DC82" s="186" t="s">
        <v>874</v>
      </c>
      <c r="DD82" s="186" t="s">
        <v>874</v>
      </c>
      <c r="DE82" s="186" t="s">
        <v>2800</v>
      </c>
      <c r="DF82" s="186" t="s">
        <v>874</v>
      </c>
      <c r="DG82" s="186" t="s">
        <v>874</v>
      </c>
      <c r="DH82" s="186" t="s">
        <v>2800</v>
      </c>
      <c r="DI82" s="186" t="s">
        <v>874</v>
      </c>
      <c r="DJ82" s="186" t="s">
        <v>874</v>
      </c>
      <c r="DK82" s="186" t="s">
        <v>2800</v>
      </c>
      <c r="DL82" s="186" t="s">
        <v>874</v>
      </c>
      <c r="DM82" s="186" t="s">
        <v>874</v>
      </c>
      <c r="DN82" s="186" t="s">
        <v>2800</v>
      </c>
      <c r="DO82" s="186" t="s">
        <v>874</v>
      </c>
      <c r="DP82" s="186" t="s">
        <v>874</v>
      </c>
      <c r="DQ82" s="186" t="s">
        <v>2800</v>
      </c>
      <c r="DR82" s="186" t="s">
        <v>874</v>
      </c>
      <c r="DS82" s="186" t="s">
        <v>874</v>
      </c>
      <c r="DT82" s="186" t="s">
        <v>2800</v>
      </c>
      <c r="DU82" s="186" t="s">
        <v>874</v>
      </c>
      <c r="DV82" s="186" t="s">
        <v>874</v>
      </c>
      <c r="DW82" s="186" t="s">
        <v>2800</v>
      </c>
      <c r="DX82" s="186" t="s">
        <v>874</v>
      </c>
      <c r="DY82" s="186" t="s">
        <v>874</v>
      </c>
      <c r="DZ82" s="186" t="s">
        <v>2800</v>
      </c>
      <c r="EA82" s="186" t="s">
        <v>874</v>
      </c>
      <c r="EB82" s="186" t="s">
        <v>874</v>
      </c>
      <c r="EC82" s="186" t="s">
        <v>2800</v>
      </c>
      <c r="ED82" s="186" t="s">
        <v>874</v>
      </c>
      <c r="EE82" s="186" t="s">
        <v>874</v>
      </c>
      <c r="EF82" s="186" t="s">
        <v>2800</v>
      </c>
      <c r="EG82" s="186" t="s">
        <v>874</v>
      </c>
      <c r="EH82" s="186" t="s">
        <v>874</v>
      </c>
      <c r="EI82" s="186" t="s">
        <v>2800</v>
      </c>
      <c r="EJ82" s="186" t="s">
        <v>874</v>
      </c>
      <c r="EK82" s="186" t="s">
        <v>874</v>
      </c>
      <c r="EL82" s="186" t="s">
        <v>2800</v>
      </c>
      <c r="EM82" s="186" t="s">
        <v>874</v>
      </c>
      <c r="EN82" s="186" t="s">
        <v>874</v>
      </c>
      <c r="EO82" s="186" t="s">
        <v>2800</v>
      </c>
      <c r="EP82" s="186" t="s">
        <v>874</v>
      </c>
      <c r="EQ82" s="186" t="s">
        <v>874</v>
      </c>
      <c r="ER82" s="186" t="s">
        <v>2800</v>
      </c>
      <c r="ES82" s="186" t="s">
        <v>874</v>
      </c>
      <c r="ET82" s="186" t="s">
        <v>874</v>
      </c>
    </row>
    <row r="83" spans="1:150" x14ac:dyDescent="0.3">
      <c r="A83" s="1"/>
      <c r="B83" s="185" t="s">
        <v>3383</v>
      </c>
      <c r="C83" s="185" t="s">
        <v>36</v>
      </c>
      <c r="D83" s="185" t="s">
        <v>110</v>
      </c>
      <c r="E83" s="185" t="s">
        <v>3384</v>
      </c>
      <c r="F83" s="185" t="s">
        <v>3385</v>
      </c>
      <c r="G83" s="186" t="s">
        <v>2800</v>
      </c>
      <c r="H83" s="186" t="s">
        <v>874</v>
      </c>
      <c r="I83" s="186" t="s">
        <v>874</v>
      </c>
      <c r="J83" s="186" t="s">
        <v>2800</v>
      </c>
      <c r="K83" s="186" t="s">
        <v>874</v>
      </c>
      <c r="L83" s="186" t="s">
        <v>874</v>
      </c>
      <c r="M83" s="186" t="s">
        <v>2800</v>
      </c>
      <c r="N83" s="186" t="s">
        <v>874</v>
      </c>
      <c r="O83" s="186" t="s">
        <v>874</v>
      </c>
      <c r="P83" s="186" t="s">
        <v>2800</v>
      </c>
      <c r="Q83" s="186" t="s">
        <v>874</v>
      </c>
      <c r="R83" s="186" t="s">
        <v>874</v>
      </c>
      <c r="S83" s="186" t="s">
        <v>2800</v>
      </c>
      <c r="T83" s="186" t="s">
        <v>874</v>
      </c>
      <c r="U83" s="186" t="s">
        <v>874</v>
      </c>
      <c r="V83" s="186" t="s">
        <v>2800</v>
      </c>
      <c r="W83" s="186" t="s">
        <v>874</v>
      </c>
      <c r="X83" s="186" t="s">
        <v>874</v>
      </c>
      <c r="Y83" s="186" t="s">
        <v>2800</v>
      </c>
      <c r="Z83" s="186" t="s">
        <v>874</v>
      </c>
      <c r="AA83" s="186" t="s">
        <v>874</v>
      </c>
      <c r="AB83" s="186" t="s">
        <v>2800</v>
      </c>
      <c r="AC83" s="186" t="s">
        <v>874</v>
      </c>
      <c r="AD83" s="186" t="s">
        <v>874</v>
      </c>
      <c r="AE83" s="186" t="s">
        <v>2800</v>
      </c>
      <c r="AF83" s="186" t="s">
        <v>874</v>
      </c>
      <c r="AG83" s="186" t="s">
        <v>874</v>
      </c>
      <c r="AH83" s="186" t="s">
        <v>2800</v>
      </c>
      <c r="AI83" s="186" t="s">
        <v>874</v>
      </c>
      <c r="AJ83" s="186" t="s">
        <v>874</v>
      </c>
      <c r="AK83" s="186" t="s">
        <v>2800</v>
      </c>
      <c r="AL83" s="186" t="s">
        <v>874</v>
      </c>
      <c r="AM83" s="186" t="s">
        <v>874</v>
      </c>
      <c r="AN83" s="186" t="s">
        <v>2800</v>
      </c>
      <c r="AO83" s="186" t="s">
        <v>874</v>
      </c>
      <c r="AP83" s="186" t="s">
        <v>874</v>
      </c>
      <c r="AQ83" s="186" t="s">
        <v>2800</v>
      </c>
      <c r="AR83" s="186" t="s">
        <v>874</v>
      </c>
      <c r="AS83" s="186" t="s">
        <v>874</v>
      </c>
      <c r="AT83" s="186" t="s">
        <v>2800</v>
      </c>
      <c r="AU83" s="186" t="s">
        <v>874</v>
      </c>
      <c r="AV83" s="186" t="s">
        <v>874</v>
      </c>
      <c r="AW83" s="186" t="s">
        <v>2800</v>
      </c>
      <c r="AX83" s="186" t="s">
        <v>874</v>
      </c>
      <c r="AY83" s="186" t="s">
        <v>874</v>
      </c>
      <c r="AZ83" s="186" t="s">
        <v>2800</v>
      </c>
      <c r="BA83" s="186" t="s">
        <v>874</v>
      </c>
      <c r="BB83" s="186" t="s">
        <v>874</v>
      </c>
      <c r="BC83" s="186" t="s">
        <v>2800</v>
      </c>
      <c r="BD83" s="186" t="s">
        <v>874</v>
      </c>
      <c r="BE83" s="186" t="s">
        <v>874</v>
      </c>
      <c r="BF83" s="186" t="s">
        <v>2800</v>
      </c>
      <c r="BG83" s="186" t="s">
        <v>874</v>
      </c>
      <c r="BH83" s="186" t="s">
        <v>874</v>
      </c>
      <c r="BI83" s="186" t="s">
        <v>2800</v>
      </c>
      <c r="BJ83" s="186" t="s">
        <v>874</v>
      </c>
      <c r="BK83" s="186" t="s">
        <v>874</v>
      </c>
      <c r="BL83" s="186" t="s">
        <v>2800</v>
      </c>
      <c r="BM83" s="186" t="s">
        <v>874</v>
      </c>
      <c r="BN83" s="186" t="s">
        <v>874</v>
      </c>
      <c r="BO83" s="186" t="s">
        <v>2800</v>
      </c>
      <c r="BP83" s="186" t="s">
        <v>874</v>
      </c>
      <c r="BQ83" s="186" t="s">
        <v>874</v>
      </c>
      <c r="BR83" s="186" t="s">
        <v>2800</v>
      </c>
      <c r="BS83" s="186" t="s">
        <v>874</v>
      </c>
      <c r="BT83" s="186" t="s">
        <v>874</v>
      </c>
      <c r="BU83" s="186" t="s">
        <v>2800</v>
      </c>
      <c r="BV83" s="186" t="s">
        <v>874</v>
      </c>
      <c r="BW83" s="186" t="s">
        <v>874</v>
      </c>
      <c r="BX83" s="186" t="s">
        <v>2800</v>
      </c>
      <c r="BY83" s="186" t="s">
        <v>874</v>
      </c>
      <c r="BZ83" s="186" t="s">
        <v>874</v>
      </c>
      <c r="CA83" s="186" t="s">
        <v>2800</v>
      </c>
      <c r="CB83" s="186" t="s">
        <v>874</v>
      </c>
      <c r="CC83" s="186" t="s">
        <v>874</v>
      </c>
      <c r="CD83" s="186" t="s">
        <v>2800</v>
      </c>
      <c r="CE83" s="186" t="s">
        <v>874</v>
      </c>
      <c r="CF83" s="186" t="s">
        <v>874</v>
      </c>
      <c r="CG83" s="186" t="s">
        <v>2800</v>
      </c>
      <c r="CH83" s="186" t="s">
        <v>874</v>
      </c>
      <c r="CI83" s="186" t="s">
        <v>874</v>
      </c>
      <c r="CJ83" s="186" t="s">
        <v>2800</v>
      </c>
      <c r="CK83" s="186" t="s">
        <v>874</v>
      </c>
      <c r="CL83" s="186" t="s">
        <v>874</v>
      </c>
      <c r="CM83" s="186" t="s">
        <v>2800</v>
      </c>
      <c r="CN83" s="186" t="s">
        <v>874</v>
      </c>
      <c r="CO83" s="186" t="s">
        <v>874</v>
      </c>
      <c r="CP83" s="186" t="s">
        <v>2800</v>
      </c>
      <c r="CQ83" s="186" t="s">
        <v>874</v>
      </c>
      <c r="CR83" s="186" t="s">
        <v>874</v>
      </c>
      <c r="CS83" s="186" t="s">
        <v>2800</v>
      </c>
      <c r="CT83" s="186" t="s">
        <v>874</v>
      </c>
      <c r="CU83" s="186" t="s">
        <v>874</v>
      </c>
      <c r="CV83" s="186" t="s">
        <v>2800</v>
      </c>
      <c r="CW83" s="186" t="s">
        <v>874</v>
      </c>
      <c r="CX83" s="186" t="s">
        <v>874</v>
      </c>
      <c r="CY83" s="186" t="s">
        <v>2800</v>
      </c>
      <c r="CZ83" s="186" t="s">
        <v>874</v>
      </c>
      <c r="DA83" s="186" t="s">
        <v>874</v>
      </c>
      <c r="DB83" s="186" t="s">
        <v>2800</v>
      </c>
      <c r="DC83" s="186" t="s">
        <v>874</v>
      </c>
      <c r="DD83" s="186" t="s">
        <v>874</v>
      </c>
      <c r="DE83" s="186" t="s">
        <v>2800</v>
      </c>
      <c r="DF83" s="186" t="s">
        <v>874</v>
      </c>
      <c r="DG83" s="186" t="s">
        <v>874</v>
      </c>
      <c r="DH83" s="186" t="s">
        <v>2800</v>
      </c>
      <c r="DI83" s="186" t="s">
        <v>874</v>
      </c>
      <c r="DJ83" s="186" t="s">
        <v>874</v>
      </c>
      <c r="DK83" s="186" t="s">
        <v>2800</v>
      </c>
      <c r="DL83" s="186" t="s">
        <v>874</v>
      </c>
      <c r="DM83" s="186" t="s">
        <v>874</v>
      </c>
      <c r="DN83" s="186" t="s">
        <v>2800</v>
      </c>
      <c r="DO83" s="186" t="s">
        <v>874</v>
      </c>
      <c r="DP83" s="186" t="s">
        <v>874</v>
      </c>
      <c r="DQ83" s="186" t="s">
        <v>2800</v>
      </c>
      <c r="DR83" s="186" t="s">
        <v>874</v>
      </c>
      <c r="DS83" s="186" t="s">
        <v>874</v>
      </c>
      <c r="DT83" s="186" t="s">
        <v>2800</v>
      </c>
      <c r="DU83" s="186" t="s">
        <v>874</v>
      </c>
      <c r="DV83" s="186" t="s">
        <v>874</v>
      </c>
      <c r="DW83" s="186" t="s">
        <v>2800</v>
      </c>
      <c r="DX83" s="186" t="s">
        <v>874</v>
      </c>
      <c r="DY83" s="186" t="s">
        <v>874</v>
      </c>
      <c r="DZ83" s="186" t="s">
        <v>2800</v>
      </c>
      <c r="EA83" s="186" t="s">
        <v>874</v>
      </c>
      <c r="EB83" s="186" t="s">
        <v>874</v>
      </c>
      <c r="EC83" s="186" t="s">
        <v>2800</v>
      </c>
      <c r="ED83" s="186" t="s">
        <v>874</v>
      </c>
      <c r="EE83" s="186" t="s">
        <v>874</v>
      </c>
      <c r="EF83" s="186" t="s">
        <v>2800</v>
      </c>
      <c r="EG83" s="186" t="s">
        <v>874</v>
      </c>
      <c r="EH83" s="186" t="s">
        <v>874</v>
      </c>
      <c r="EI83" s="186" t="s">
        <v>2800</v>
      </c>
      <c r="EJ83" s="186" t="s">
        <v>874</v>
      </c>
      <c r="EK83" s="186" t="s">
        <v>874</v>
      </c>
      <c r="EL83" s="186" t="s">
        <v>2800</v>
      </c>
      <c r="EM83" s="186" t="s">
        <v>874</v>
      </c>
      <c r="EN83" s="186" t="s">
        <v>874</v>
      </c>
      <c r="EO83" s="186" t="s">
        <v>2800</v>
      </c>
      <c r="EP83" s="186" t="s">
        <v>874</v>
      </c>
      <c r="EQ83" s="186" t="s">
        <v>874</v>
      </c>
      <c r="ER83" s="186" t="s">
        <v>2800</v>
      </c>
      <c r="ES83" s="186" t="s">
        <v>874</v>
      </c>
      <c r="ET83" s="186" t="s">
        <v>874</v>
      </c>
    </row>
    <row r="84" spans="1:150" x14ac:dyDescent="0.3">
      <c r="A84" s="1"/>
      <c r="B84" s="185" t="s">
        <v>3386</v>
      </c>
      <c r="C84" s="185" t="s">
        <v>36</v>
      </c>
      <c r="D84" s="185" t="s">
        <v>110</v>
      </c>
      <c r="E84" s="185" t="s">
        <v>3387</v>
      </c>
      <c r="F84" s="185" t="s">
        <v>3388</v>
      </c>
      <c r="G84" s="186" t="s">
        <v>2800</v>
      </c>
      <c r="H84" s="186" t="s">
        <v>2693</v>
      </c>
      <c r="I84" s="186" t="s">
        <v>2693</v>
      </c>
      <c r="J84" s="186" t="s">
        <v>2800</v>
      </c>
      <c r="K84" s="186" t="s">
        <v>2693</v>
      </c>
      <c r="L84" s="186" t="s">
        <v>2693</v>
      </c>
      <c r="M84" s="186" t="s">
        <v>2800</v>
      </c>
      <c r="N84" s="186" t="s">
        <v>2693</v>
      </c>
      <c r="O84" s="186" t="s">
        <v>2693</v>
      </c>
      <c r="P84" s="186" t="s">
        <v>2800</v>
      </c>
      <c r="Q84" s="186" t="s">
        <v>2693</v>
      </c>
      <c r="R84" s="186" t="s">
        <v>2693</v>
      </c>
      <c r="S84" s="186" t="s">
        <v>2800</v>
      </c>
      <c r="T84" s="186" t="s">
        <v>2693</v>
      </c>
      <c r="U84" s="186" t="s">
        <v>2693</v>
      </c>
      <c r="V84" s="186" t="s">
        <v>2800</v>
      </c>
      <c r="W84" s="186" t="s">
        <v>2693</v>
      </c>
      <c r="X84" s="186" t="s">
        <v>2693</v>
      </c>
      <c r="Y84" s="186" t="s">
        <v>2800</v>
      </c>
      <c r="Z84" s="186" t="s">
        <v>2693</v>
      </c>
      <c r="AA84" s="186" t="s">
        <v>2693</v>
      </c>
      <c r="AB84" s="186" t="s">
        <v>2800</v>
      </c>
      <c r="AC84" s="186" t="s">
        <v>2693</v>
      </c>
      <c r="AD84" s="186" t="s">
        <v>2693</v>
      </c>
      <c r="AE84" s="186" t="s">
        <v>2800</v>
      </c>
      <c r="AF84" s="186" t="s">
        <v>2693</v>
      </c>
      <c r="AG84" s="186" t="s">
        <v>2693</v>
      </c>
      <c r="AH84" s="186" t="s">
        <v>2800</v>
      </c>
      <c r="AI84" s="186" t="s">
        <v>2693</v>
      </c>
      <c r="AJ84" s="186" t="s">
        <v>2693</v>
      </c>
      <c r="AK84" s="186" t="s">
        <v>2800</v>
      </c>
      <c r="AL84" s="186" t="s">
        <v>2693</v>
      </c>
      <c r="AM84" s="186" t="s">
        <v>2693</v>
      </c>
      <c r="AN84" s="186" t="s">
        <v>2800</v>
      </c>
      <c r="AO84" s="186" t="s">
        <v>2693</v>
      </c>
      <c r="AP84" s="186" t="s">
        <v>2693</v>
      </c>
      <c r="AQ84" s="186" t="s">
        <v>2800</v>
      </c>
      <c r="AR84" s="186" t="s">
        <v>2693</v>
      </c>
      <c r="AS84" s="186" t="s">
        <v>2693</v>
      </c>
      <c r="AT84" s="186" t="s">
        <v>2800</v>
      </c>
      <c r="AU84" s="186" t="s">
        <v>2693</v>
      </c>
      <c r="AV84" s="186" t="s">
        <v>2693</v>
      </c>
      <c r="AW84" s="186" t="s">
        <v>2800</v>
      </c>
      <c r="AX84" s="186" t="s">
        <v>2693</v>
      </c>
      <c r="AY84" s="186" t="s">
        <v>2693</v>
      </c>
      <c r="AZ84" s="186" t="s">
        <v>2800</v>
      </c>
      <c r="BA84" s="186" t="s">
        <v>2693</v>
      </c>
      <c r="BB84" s="186" t="s">
        <v>2693</v>
      </c>
      <c r="BC84" s="186" t="s">
        <v>2800</v>
      </c>
      <c r="BD84" s="186" t="s">
        <v>2693</v>
      </c>
      <c r="BE84" s="186" t="s">
        <v>2693</v>
      </c>
      <c r="BF84" s="186" t="s">
        <v>2800</v>
      </c>
      <c r="BG84" s="186" t="s">
        <v>2693</v>
      </c>
      <c r="BH84" s="186" t="s">
        <v>2693</v>
      </c>
      <c r="BI84" s="186" t="s">
        <v>2800</v>
      </c>
      <c r="BJ84" s="186" t="s">
        <v>2693</v>
      </c>
      <c r="BK84" s="186" t="s">
        <v>2693</v>
      </c>
      <c r="BL84" s="186" t="s">
        <v>2800</v>
      </c>
      <c r="BM84" s="186" t="s">
        <v>2693</v>
      </c>
      <c r="BN84" s="186" t="s">
        <v>2693</v>
      </c>
      <c r="BO84" s="186" t="s">
        <v>2800</v>
      </c>
      <c r="BP84" s="186" t="s">
        <v>2693</v>
      </c>
      <c r="BQ84" s="186" t="s">
        <v>2693</v>
      </c>
      <c r="BR84" s="186" t="s">
        <v>2800</v>
      </c>
      <c r="BS84" s="186" t="s">
        <v>2693</v>
      </c>
      <c r="BT84" s="186" t="s">
        <v>2693</v>
      </c>
      <c r="BU84" s="186" t="s">
        <v>2800</v>
      </c>
      <c r="BV84" s="186" t="s">
        <v>2693</v>
      </c>
      <c r="BW84" s="186" t="s">
        <v>2693</v>
      </c>
      <c r="BX84" s="186" t="s">
        <v>2800</v>
      </c>
      <c r="BY84" s="186" t="s">
        <v>2693</v>
      </c>
      <c r="BZ84" s="186" t="s">
        <v>2693</v>
      </c>
      <c r="CA84" s="186" t="s">
        <v>2800</v>
      </c>
      <c r="CB84" s="186" t="s">
        <v>2693</v>
      </c>
      <c r="CC84" s="186" t="s">
        <v>2693</v>
      </c>
      <c r="CD84" s="186" t="s">
        <v>2800</v>
      </c>
      <c r="CE84" s="186" t="s">
        <v>2693</v>
      </c>
      <c r="CF84" s="186" t="s">
        <v>2693</v>
      </c>
      <c r="CG84" s="186" t="s">
        <v>2800</v>
      </c>
      <c r="CH84" s="186" t="s">
        <v>2693</v>
      </c>
      <c r="CI84" s="186" t="s">
        <v>2693</v>
      </c>
      <c r="CJ84" s="186" t="s">
        <v>2800</v>
      </c>
      <c r="CK84" s="186" t="s">
        <v>2693</v>
      </c>
      <c r="CL84" s="186" t="s">
        <v>2693</v>
      </c>
      <c r="CM84" s="186" t="s">
        <v>2800</v>
      </c>
      <c r="CN84" s="186" t="s">
        <v>2693</v>
      </c>
      <c r="CO84" s="186" t="s">
        <v>2693</v>
      </c>
      <c r="CP84" s="186" t="s">
        <v>2800</v>
      </c>
      <c r="CQ84" s="186" t="s">
        <v>2693</v>
      </c>
      <c r="CR84" s="186" t="s">
        <v>2693</v>
      </c>
      <c r="CS84" s="186" t="s">
        <v>2800</v>
      </c>
      <c r="CT84" s="186" t="s">
        <v>2693</v>
      </c>
      <c r="CU84" s="186" t="s">
        <v>2693</v>
      </c>
      <c r="CV84" s="186" t="s">
        <v>2800</v>
      </c>
      <c r="CW84" s="186" t="s">
        <v>2693</v>
      </c>
      <c r="CX84" s="186" t="s">
        <v>2693</v>
      </c>
      <c r="CY84" s="186" t="s">
        <v>2800</v>
      </c>
      <c r="CZ84" s="186" t="s">
        <v>2693</v>
      </c>
      <c r="DA84" s="186" t="s">
        <v>2693</v>
      </c>
      <c r="DB84" s="186" t="s">
        <v>2800</v>
      </c>
      <c r="DC84" s="186" t="s">
        <v>2693</v>
      </c>
      <c r="DD84" s="186" t="s">
        <v>2693</v>
      </c>
      <c r="DE84" s="186" t="s">
        <v>2800</v>
      </c>
      <c r="DF84" s="186" t="s">
        <v>2693</v>
      </c>
      <c r="DG84" s="186" t="s">
        <v>2693</v>
      </c>
      <c r="DH84" s="186" t="s">
        <v>2800</v>
      </c>
      <c r="DI84" s="186" t="s">
        <v>2693</v>
      </c>
      <c r="DJ84" s="186" t="s">
        <v>2693</v>
      </c>
      <c r="DK84" s="186" t="s">
        <v>2800</v>
      </c>
      <c r="DL84" s="186" t="s">
        <v>2693</v>
      </c>
      <c r="DM84" s="186" t="s">
        <v>2693</v>
      </c>
      <c r="DN84" s="186" t="s">
        <v>2800</v>
      </c>
      <c r="DO84" s="186" t="s">
        <v>2693</v>
      </c>
      <c r="DP84" s="186" t="s">
        <v>2693</v>
      </c>
      <c r="DQ84" s="186" t="s">
        <v>2800</v>
      </c>
      <c r="DR84" s="186" t="s">
        <v>2693</v>
      </c>
      <c r="DS84" s="186" t="s">
        <v>2693</v>
      </c>
      <c r="DT84" s="186" t="s">
        <v>2800</v>
      </c>
      <c r="DU84" s="186" t="s">
        <v>2693</v>
      </c>
      <c r="DV84" s="186" t="s">
        <v>2693</v>
      </c>
      <c r="DW84" s="186" t="s">
        <v>2800</v>
      </c>
      <c r="DX84" s="186" t="s">
        <v>2693</v>
      </c>
      <c r="DY84" s="186" t="s">
        <v>2693</v>
      </c>
      <c r="DZ84" s="186" t="s">
        <v>2800</v>
      </c>
      <c r="EA84" s="186" t="s">
        <v>2693</v>
      </c>
      <c r="EB84" s="186" t="s">
        <v>2693</v>
      </c>
      <c r="EC84" s="186" t="s">
        <v>2800</v>
      </c>
      <c r="ED84" s="186" t="s">
        <v>2693</v>
      </c>
      <c r="EE84" s="186" t="s">
        <v>2693</v>
      </c>
      <c r="EF84" s="186" t="s">
        <v>2800</v>
      </c>
      <c r="EG84" s="186" t="s">
        <v>2693</v>
      </c>
      <c r="EH84" s="186" t="s">
        <v>2693</v>
      </c>
      <c r="EI84" s="186" t="s">
        <v>2800</v>
      </c>
      <c r="EJ84" s="186" t="s">
        <v>2693</v>
      </c>
      <c r="EK84" s="186" t="s">
        <v>2693</v>
      </c>
      <c r="EL84" s="186" t="s">
        <v>2800</v>
      </c>
      <c r="EM84" s="186" t="s">
        <v>2693</v>
      </c>
      <c r="EN84" s="186" t="s">
        <v>2693</v>
      </c>
      <c r="EO84" s="186" t="s">
        <v>2800</v>
      </c>
      <c r="EP84" s="186" t="s">
        <v>2693</v>
      </c>
      <c r="EQ84" s="186" t="s">
        <v>2693</v>
      </c>
      <c r="ER84" s="186" t="s">
        <v>2800</v>
      </c>
      <c r="ES84" s="186" t="s">
        <v>2693</v>
      </c>
      <c r="ET84" s="186" t="s">
        <v>2693</v>
      </c>
    </row>
    <row r="85" spans="1:150" x14ac:dyDescent="0.3">
      <c r="A85" s="1"/>
      <c r="B85" s="235" t="s">
        <v>870</v>
      </c>
      <c r="C85" s="235" t="s">
        <v>874</v>
      </c>
      <c r="D85" s="235" t="s">
        <v>874</v>
      </c>
      <c r="E85" s="235" t="s">
        <v>874</v>
      </c>
      <c r="F85" s="235" t="s">
        <v>874</v>
      </c>
      <c r="G85" s="1" t="s">
        <v>874</v>
      </c>
      <c r="H85" s="187" t="s">
        <v>2693</v>
      </c>
      <c r="I85" s="187" t="s">
        <v>2693</v>
      </c>
      <c r="J85" s="1" t="s">
        <v>874</v>
      </c>
      <c r="K85" s="187" t="s">
        <v>2693</v>
      </c>
      <c r="L85" s="187" t="s">
        <v>2693</v>
      </c>
      <c r="M85" s="1" t="s">
        <v>874</v>
      </c>
      <c r="N85" s="187" t="s">
        <v>2693</v>
      </c>
      <c r="O85" s="187" t="s">
        <v>2693</v>
      </c>
      <c r="P85" s="1" t="s">
        <v>874</v>
      </c>
      <c r="Q85" s="187" t="s">
        <v>2693</v>
      </c>
      <c r="R85" s="187" t="s">
        <v>2693</v>
      </c>
      <c r="S85" s="1" t="s">
        <v>874</v>
      </c>
      <c r="T85" s="187" t="s">
        <v>2693</v>
      </c>
      <c r="U85" s="187" t="s">
        <v>2693</v>
      </c>
      <c r="V85" s="1" t="s">
        <v>874</v>
      </c>
      <c r="W85" s="187" t="s">
        <v>2693</v>
      </c>
      <c r="X85" s="187" t="s">
        <v>2693</v>
      </c>
      <c r="Y85" s="1" t="s">
        <v>874</v>
      </c>
      <c r="Z85" s="187" t="s">
        <v>2693</v>
      </c>
      <c r="AA85" s="187" t="s">
        <v>2693</v>
      </c>
      <c r="AB85" s="1" t="s">
        <v>874</v>
      </c>
      <c r="AC85" s="187" t="s">
        <v>2693</v>
      </c>
      <c r="AD85" s="187" t="s">
        <v>2693</v>
      </c>
      <c r="AE85" s="1" t="s">
        <v>874</v>
      </c>
      <c r="AF85" s="187" t="s">
        <v>2693</v>
      </c>
      <c r="AG85" s="187" t="s">
        <v>2693</v>
      </c>
      <c r="AH85" s="1" t="s">
        <v>874</v>
      </c>
      <c r="AI85" s="187" t="s">
        <v>2693</v>
      </c>
      <c r="AJ85" s="187" t="s">
        <v>2693</v>
      </c>
      <c r="AK85" s="1" t="s">
        <v>874</v>
      </c>
      <c r="AL85" s="187" t="s">
        <v>2693</v>
      </c>
      <c r="AM85" s="187" t="s">
        <v>2693</v>
      </c>
      <c r="AN85" s="1" t="s">
        <v>874</v>
      </c>
      <c r="AO85" s="187" t="s">
        <v>2693</v>
      </c>
      <c r="AP85" s="187" t="s">
        <v>2693</v>
      </c>
      <c r="AQ85" s="1" t="s">
        <v>874</v>
      </c>
      <c r="AR85" s="187" t="s">
        <v>2693</v>
      </c>
      <c r="AS85" s="187" t="s">
        <v>2693</v>
      </c>
      <c r="AT85" s="1" t="s">
        <v>874</v>
      </c>
      <c r="AU85" s="187" t="s">
        <v>2693</v>
      </c>
      <c r="AV85" s="187" t="s">
        <v>2693</v>
      </c>
      <c r="AW85" s="1" t="s">
        <v>874</v>
      </c>
      <c r="AX85" s="187" t="s">
        <v>2693</v>
      </c>
      <c r="AY85" s="187" t="s">
        <v>2693</v>
      </c>
      <c r="AZ85" s="1" t="s">
        <v>874</v>
      </c>
      <c r="BA85" s="187" t="s">
        <v>2693</v>
      </c>
      <c r="BB85" s="187" t="s">
        <v>2693</v>
      </c>
      <c r="BC85" s="1" t="s">
        <v>874</v>
      </c>
      <c r="BD85" s="187" t="s">
        <v>2693</v>
      </c>
      <c r="BE85" s="187" t="s">
        <v>2693</v>
      </c>
      <c r="BF85" s="1" t="s">
        <v>874</v>
      </c>
      <c r="BG85" s="187" t="s">
        <v>2693</v>
      </c>
      <c r="BH85" s="187" t="s">
        <v>2693</v>
      </c>
      <c r="BI85" s="1" t="s">
        <v>874</v>
      </c>
      <c r="BJ85" s="187" t="s">
        <v>2693</v>
      </c>
      <c r="BK85" s="187" t="s">
        <v>2693</v>
      </c>
      <c r="BL85" s="1" t="s">
        <v>874</v>
      </c>
      <c r="BM85" s="187" t="s">
        <v>2693</v>
      </c>
      <c r="BN85" s="187" t="s">
        <v>2693</v>
      </c>
      <c r="BO85" s="1" t="s">
        <v>874</v>
      </c>
      <c r="BP85" s="187" t="s">
        <v>2693</v>
      </c>
      <c r="BQ85" s="187" t="s">
        <v>2693</v>
      </c>
      <c r="BR85" s="1" t="s">
        <v>874</v>
      </c>
      <c r="BS85" s="187" t="s">
        <v>2693</v>
      </c>
      <c r="BT85" s="187" t="s">
        <v>2693</v>
      </c>
      <c r="BU85" s="1" t="s">
        <v>874</v>
      </c>
      <c r="BV85" s="187" t="s">
        <v>2693</v>
      </c>
      <c r="BW85" s="187" t="s">
        <v>2693</v>
      </c>
      <c r="BX85" s="1" t="s">
        <v>874</v>
      </c>
      <c r="BY85" s="187" t="s">
        <v>2693</v>
      </c>
      <c r="BZ85" s="187" t="s">
        <v>2693</v>
      </c>
      <c r="CA85" s="1" t="s">
        <v>874</v>
      </c>
      <c r="CB85" s="187" t="s">
        <v>2693</v>
      </c>
      <c r="CC85" s="187" t="s">
        <v>2693</v>
      </c>
      <c r="CD85" s="1" t="s">
        <v>874</v>
      </c>
      <c r="CE85" s="187" t="s">
        <v>2693</v>
      </c>
      <c r="CF85" s="187" t="s">
        <v>2693</v>
      </c>
      <c r="CG85" s="1" t="s">
        <v>874</v>
      </c>
      <c r="CH85" s="187" t="s">
        <v>2693</v>
      </c>
      <c r="CI85" s="187" t="s">
        <v>2693</v>
      </c>
      <c r="CJ85" s="1" t="s">
        <v>874</v>
      </c>
      <c r="CK85" s="187" t="s">
        <v>2693</v>
      </c>
      <c r="CL85" s="187" t="s">
        <v>2693</v>
      </c>
      <c r="CM85" s="1" t="s">
        <v>874</v>
      </c>
      <c r="CN85" s="187" t="s">
        <v>2693</v>
      </c>
      <c r="CO85" s="187" t="s">
        <v>2693</v>
      </c>
      <c r="CP85" s="1" t="s">
        <v>874</v>
      </c>
      <c r="CQ85" s="187" t="s">
        <v>2693</v>
      </c>
      <c r="CR85" s="187" t="s">
        <v>2693</v>
      </c>
      <c r="CS85" s="1" t="s">
        <v>874</v>
      </c>
      <c r="CT85" s="187" t="s">
        <v>2693</v>
      </c>
      <c r="CU85" s="187" t="s">
        <v>2693</v>
      </c>
      <c r="CV85" s="1" t="s">
        <v>874</v>
      </c>
      <c r="CW85" s="187" t="s">
        <v>2693</v>
      </c>
      <c r="CX85" s="187" t="s">
        <v>2693</v>
      </c>
      <c r="CY85" s="1" t="s">
        <v>874</v>
      </c>
      <c r="CZ85" s="187" t="s">
        <v>2693</v>
      </c>
      <c r="DA85" s="187" t="s">
        <v>2693</v>
      </c>
      <c r="DB85" s="1" t="s">
        <v>874</v>
      </c>
      <c r="DC85" s="187" t="s">
        <v>2693</v>
      </c>
      <c r="DD85" s="187" t="s">
        <v>2693</v>
      </c>
      <c r="DE85" s="1" t="s">
        <v>874</v>
      </c>
      <c r="DF85" s="187" t="s">
        <v>2693</v>
      </c>
      <c r="DG85" s="187" t="s">
        <v>2693</v>
      </c>
      <c r="DH85" s="1" t="s">
        <v>874</v>
      </c>
      <c r="DI85" s="187" t="s">
        <v>2693</v>
      </c>
      <c r="DJ85" s="187" t="s">
        <v>2693</v>
      </c>
      <c r="DK85" s="1" t="s">
        <v>874</v>
      </c>
      <c r="DL85" s="187" t="s">
        <v>2693</v>
      </c>
      <c r="DM85" s="187" t="s">
        <v>2693</v>
      </c>
      <c r="DN85" s="1" t="s">
        <v>874</v>
      </c>
      <c r="DO85" s="187" t="s">
        <v>2693</v>
      </c>
      <c r="DP85" s="187" t="s">
        <v>2693</v>
      </c>
      <c r="DQ85" s="1" t="s">
        <v>874</v>
      </c>
      <c r="DR85" s="187" t="s">
        <v>2693</v>
      </c>
      <c r="DS85" s="187" t="s">
        <v>2693</v>
      </c>
      <c r="DT85" s="1" t="s">
        <v>874</v>
      </c>
      <c r="DU85" s="187" t="s">
        <v>2693</v>
      </c>
      <c r="DV85" s="187" t="s">
        <v>2693</v>
      </c>
      <c r="DW85" s="1" t="s">
        <v>874</v>
      </c>
      <c r="DX85" s="187" t="s">
        <v>2693</v>
      </c>
      <c r="DY85" s="187" t="s">
        <v>2693</v>
      </c>
      <c r="DZ85" s="1" t="s">
        <v>874</v>
      </c>
      <c r="EA85" s="187" t="s">
        <v>2693</v>
      </c>
      <c r="EB85" s="187" t="s">
        <v>2693</v>
      </c>
      <c r="EC85" s="1" t="s">
        <v>874</v>
      </c>
      <c r="ED85" s="187" t="s">
        <v>2693</v>
      </c>
      <c r="EE85" s="187" t="s">
        <v>2693</v>
      </c>
      <c r="EF85" s="1" t="s">
        <v>874</v>
      </c>
      <c r="EG85" s="187" t="s">
        <v>2693</v>
      </c>
      <c r="EH85" s="187" t="s">
        <v>2693</v>
      </c>
      <c r="EI85" s="1" t="s">
        <v>874</v>
      </c>
      <c r="EJ85" s="187" t="s">
        <v>2693</v>
      </c>
      <c r="EK85" s="187" t="s">
        <v>2693</v>
      </c>
      <c r="EL85" s="1" t="s">
        <v>874</v>
      </c>
      <c r="EM85" s="187" t="s">
        <v>2693</v>
      </c>
      <c r="EN85" s="187" t="s">
        <v>2693</v>
      </c>
      <c r="EO85" s="1" t="s">
        <v>874</v>
      </c>
      <c r="EP85" s="187" t="s">
        <v>2693</v>
      </c>
      <c r="EQ85" s="187" t="s">
        <v>2693</v>
      </c>
      <c r="ER85" s="1" t="s">
        <v>874</v>
      </c>
      <c r="ES85" s="187" t="s">
        <v>2693</v>
      </c>
      <c r="ET85" s="187" t="s">
        <v>2693</v>
      </c>
    </row>
    <row r="86" spans="1:150" x14ac:dyDescent="0.3">
      <c r="A86" s="1"/>
      <c r="B86" s="236" t="s">
        <v>3389</v>
      </c>
      <c r="C86" s="236" t="s">
        <v>874</v>
      </c>
      <c r="D86" s="236" t="s">
        <v>874</v>
      </c>
      <c r="E86" s="236" t="s">
        <v>874</v>
      </c>
      <c r="F86" s="236" t="s">
        <v>874</v>
      </c>
      <c r="G86" s="188"/>
      <c r="H86" s="188" t="s">
        <v>874</v>
      </c>
      <c r="I86" s="188" t="s">
        <v>874</v>
      </c>
      <c r="J86" s="188"/>
      <c r="K86" s="188" t="s">
        <v>874</v>
      </c>
      <c r="L86" s="188" t="s">
        <v>874</v>
      </c>
      <c r="M86" s="188"/>
      <c r="N86" s="188" t="s">
        <v>874</v>
      </c>
      <c r="O86" s="188" t="s">
        <v>874</v>
      </c>
      <c r="P86" s="188"/>
      <c r="Q86" s="188" t="s">
        <v>874</v>
      </c>
      <c r="R86" s="188" t="s">
        <v>874</v>
      </c>
      <c r="S86" s="188"/>
      <c r="T86" s="188" t="s">
        <v>874</v>
      </c>
      <c r="U86" s="188" t="s">
        <v>874</v>
      </c>
      <c r="V86" s="188"/>
      <c r="W86" s="188" t="s">
        <v>874</v>
      </c>
      <c r="X86" s="188" t="s">
        <v>874</v>
      </c>
      <c r="Y86" s="188"/>
      <c r="Z86" s="188" t="s">
        <v>874</v>
      </c>
      <c r="AA86" s="188" t="s">
        <v>874</v>
      </c>
      <c r="AB86" s="188"/>
      <c r="AC86" s="188" t="s">
        <v>874</v>
      </c>
      <c r="AD86" s="188" t="s">
        <v>874</v>
      </c>
      <c r="AE86" s="188"/>
      <c r="AF86" s="188" t="s">
        <v>874</v>
      </c>
      <c r="AG86" s="188" t="s">
        <v>874</v>
      </c>
      <c r="AH86" s="188"/>
      <c r="AI86" s="188" t="s">
        <v>874</v>
      </c>
      <c r="AJ86" s="188" t="s">
        <v>874</v>
      </c>
      <c r="AK86" s="188"/>
      <c r="AL86" s="188" t="s">
        <v>874</v>
      </c>
      <c r="AM86" s="188" t="s">
        <v>874</v>
      </c>
      <c r="AN86" s="188"/>
      <c r="AO86" s="188" t="s">
        <v>874</v>
      </c>
      <c r="AP86" s="188" t="s">
        <v>874</v>
      </c>
      <c r="AQ86" s="188"/>
      <c r="AR86" s="188" t="s">
        <v>874</v>
      </c>
      <c r="AS86" s="188" t="s">
        <v>874</v>
      </c>
      <c r="AT86" s="188"/>
      <c r="AU86" s="188" t="s">
        <v>874</v>
      </c>
      <c r="AV86" s="188" t="s">
        <v>874</v>
      </c>
      <c r="AW86" s="188"/>
      <c r="AX86" s="188" t="s">
        <v>874</v>
      </c>
      <c r="AY86" s="188" t="s">
        <v>874</v>
      </c>
      <c r="AZ86" s="188"/>
      <c r="BA86" s="188" t="s">
        <v>874</v>
      </c>
      <c r="BB86" s="188" t="s">
        <v>874</v>
      </c>
      <c r="BC86" s="188"/>
      <c r="BD86" s="188" t="s">
        <v>874</v>
      </c>
      <c r="BE86" s="188" t="s">
        <v>874</v>
      </c>
      <c r="BF86" s="188"/>
      <c r="BG86" s="188" t="s">
        <v>874</v>
      </c>
      <c r="BH86" s="188" t="s">
        <v>874</v>
      </c>
      <c r="BI86" s="188"/>
      <c r="BJ86" s="188" t="s">
        <v>874</v>
      </c>
      <c r="BK86" s="188" t="s">
        <v>874</v>
      </c>
      <c r="BL86" s="188"/>
      <c r="BM86" s="188" t="s">
        <v>874</v>
      </c>
      <c r="BN86" s="188" t="s">
        <v>874</v>
      </c>
      <c r="BO86" s="188"/>
      <c r="BP86" s="188" t="s">
        <v>874</v>
      </c>
      <c r="BQ86" s="188" t="s">
        <v>874</v>
      </c>
      <c r="BR86" s="188"/>
      <c r="BS86" s="188" t="s">
        <v>874</v>
      </c>
      <c r="BT86" s="188" t="s">
        <v>874</v>
      </c>
      <c r="BU86" s="188"/>
      <c r="BV86" s="188" t="s">
        <v>874</v>
      </c>
      <c r="BW86" s="188" t="s">
        <v>874</v>
      </c>
      <c r="BX86" s="188"/>
      <c r="BY86" s="188" t="s">
        <v>874</v>
      </c>
      <c r="BZ86" s="188" t="s">
        <v>874</v>
      </c>
      <c r="CA86" s="188"/>
      <c r="CB86" s="188" t="s">
        <v>874</v>
      </c>
      <c r="CC86" s="188" t="s">
        <v>874</v>
      </c>
      <c r="CD86" s="188"/>
      <c r="CE86" s="188" t="s">
        <v>874</v>
      </c>
      <c r="CF86" s="188" t="s">
        <v>874</v>
      </c>
      <c r="CG86" s="188"/>
      <c r="CH86" s="188" t="s">
        <v>874</v>
      </c>
      <c r="CI86" s="188" t="s">
        <v>874</v>
      </c>
      <c r="CJ86" s="188"/>
      <c r="CK86" s="188" t="s">
        <v>874</v>
      </c>
      <c r="CL86" s="188" t="s">
        <v>874</v>
      </c>
      <c r="CM86" s="188"/>
      <c r="CN86" s="188" t="s">
        <v>874</v>
      </c>
      <c r="CO86" s="188" t="s">
        <v>874</v>
      </c>
      <c r="CP86" s="188"/>
      <c r="CQ86" s="188" t="s">
        <v>874</v>
      </c>
      <c r="CR86" s="188" t="s">
        <v>874</v>
      </c>
      <c r="CS86" s="188"/>
      <c r="CT86" s="188" t="s">
        <v>874</v>
      </c>
      <c r="CU86" s="188" t="s">
        <v>874</v>
      </c>
      <c r="CV86" s="188"/>
      <c r="CW86" s="188" t="s">
        <v>874</v>
      </c>
      <c r="CX86" s="188" t="s">
        <v>874</v>
      </c>
      <c r="CY86" s="188"/>
      <c r="CZ86" s="188" t="s">
        <v>874</v>
      </c>
      <c r="DA86" s="188" t="s">
        <v>874</v>
      </c>
      <c r="DB86" s="188"/>
      <c r="DC86" s="188" t="s">
        <v>874</v>
      </c>
      <c r="DD86" s="188" t="s">
        <v>874</v>
      </c>
      <c r="DE86" s="188"/>
      <c r="DF86" s="188" t="s">
        <v>874</v>
      </c>
      <c r="DG86" s="188" t="s">
        <v>874</v>
      </c>
      <c r="DH86" s="188"/>
      <c r="DI86" s="188" t="s">
        <v>874</v>
      </c>
      <c r="DJ86" s="188" t="s">
        <v>874</v>
      </c>
      <c r="DK86" s="188"/>
      <c r="DL86" s="188" t="s">
        <v>874</v>
      </c>
      <c r="DM86" s="188" t="s">
        <v>874</v>
      </c>
      <c r="DN86" s="188"/>
      <c r="DO86" s="188" t="s">
        <v>874</v>
      </c>
      <c r="DP86" s="188" t="s">
        <v>874</v>
      </c>
      <c r="DQ86" s="188"/>
      <c r="DR86" s="188" t="s">
        <v>874</v>
      </c>
      <c r="DS86" s="188" t="s">
        <v>874</v>
      </c>
      <c r="DT86" s="188"/>
      <c r="DU86" s="188" t="s">
        <v>874</v>
      </c>
      <c r="DV86" s="188" t="s">
        <v>874</v>
      </c>
      <c r="DW86" s="188"/>
      <c r="DX86" s="188" t="s">
        <v>874</v>
      </c>
      <c r="DY86" s="188" t="s">
        <v>874</v>
      </c>
      <c r="DZ86" s="188"/>
      <c r="EA86" s="188" t="s">
        <v>874</v>
      </c>
      <c r="EB86" s="188" t="s">
        <v>874</v>
      </c>
      <c r="EC86" s="188"/>
      <c r="ED86" s="188" t="s">
        <v>874</v>
      </c>
      <c r="EE86" s="188" t="s">
        <v>874</v>
      </c>
      <c r="EF86" s="188"/>
      <c r="EG86" s="188" t="s">
        <v>874</v>
      </c>
      <c r="EH86" s="188" t="s">
        <v>874</v>
      </c>
      <c r="EI86" s="188"/>
      <c r="EJ86" s="188" t="s">
        <v>874</v>
      </c>
      <c r="EK86" s="188" t="s">
        <v>874</v>
      </c>
      <c r="EL86" s="188"/>
      <c r="EM86" s="188" t="s">
        <v>874</v>
      </c>
      <c r="EN86" s="188" t="s">
        <v>874</v>
      </c>
      <c r="EO86" s="188"/>
      <c r="EP86" s="188" t="s">
        <v>874</v>
      </c>
      <c r="EQ86" s="188" t="s">
        <v>874</v>
      </c>
      <c r="ER86" s="188"/>
      <c r="ES86" s="188" t="s">
        <v>874</v>
      </c>
      <c r="ET86" s="188" t="s">
        <v>874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3390</v>
      </c>
      <c r="C5" s="1"/>
      <c r="D5" s="1"/>
      <c r="E5" s="1"/>
    </row>
    <row r="6" spans="1:7" x14ac:dyDescent="0.3">
      <c r="A6" s="1"/>
      <c r="B6" s="237" t="s">
        <v>17</v>
      </c>
      <c r="C6" s="237"/>
      <c r="D6" s="237" t="s">
        <v>1928</v>
      </c>
      <c r="E6" s="237"/>
    </row>
    <row r="7" spans="1:7" ht="36" customHeight="1" x14ac:dyDescent="0.3">
      <c r="A7" s="1"/>
      <c r="B7" s="190" t="s">
        <v>53</v>
      </c>
      <c r="C7" s="190" t="s">
        <v>491</v>
      </c>
      <c r="D7" s="189" t="s">
        <v>3391</v>
      </c>
      <c r="E7" s="189" t="s">
        <v>3392</v>
      </c>
    </row>
    <row r="8" spans="1:7" x14ac:dyDescent="0.3">
      <c r="A8" s="1"/>
      <c r="B8" s="191" t="s">
        <v>57</v>
      </c>
      <c r="C8" s="191" t="s">
        <v>718</v>
      </c>
      <c r="D8" s="192"/>
      <c r="E8" s="193"/>
    </row>
    <row r="9" spans="1:7" x14ac:dyDescent="0.3">
      <c r="A9" s="1"/>
      <c r="B9" s="191" t="s">
        <v>57</v>
      </c>
      <c r="C9" s="191" t="s">
        <v>719</v>
      </c>
      <c r="D9" s="192"/>
      <c r="E9" s="193"/>
    </row>
    <row r="10" spans="1:7" x14ac:dyDescent="0.3">
      <c r="A10" s="1"/>
      <c r="B10" s="191" t="s">
        <v>57</v>
      </c>
      <c r="C10" s="191" t="s">
        <v>720</v>
      </c>
      <c r="D10" s="192"/>
      <c r="E10" s="193"/>
    </row>
    <row r="11" spans="1:7" x14ac:dyDescent="0.3">
      <c r="A11" s="1"/>
      <c r="B11" s="191" t="s">
        <v>57</v>
      </c>
      <c r="C11" s="191" t="s">
        <v>721</v>
      </c>
      <c r="D11" s="192"/>
      <c r="E11" s="193"/>
    </row>
    <row r="12" spans="1:7" x14ac:dyDescent="0.3">
      <c r="A12" s="1"/>
      <c r="B12" s="191" t="s">
        <v>57</v>
      </c>
      <c r="C12" s="191" t="s">
        <v>722</v>
      </c>
      <c r="D12" s="192"/>
      <c r="E12" s="193"/>
    </row>
    <row r="13" spans="1:7" x14ac:dyDescent="0.3">
      <c r="A13" s="1"/>
      <c r="B13" s="191" t="s">
        <v>57</v>
      </c>
      <c r="C13" s="191" t="s">
        <v>723</v>
      </c>
      <c r="D13" s="192"/>
      <c r="E13" s="193"/>
    </row>
    <row r="14" spans="1:7" x14ac:dyDescent="0.3">
      <c r="A14" s="1"/>
      <c r="B14" s="191" t="s">
        <v>57</v>
      </c>
      <c r="C14" s="191" t="s">
        <v>724</v>
      </c>
      <c r="D14" s="192"/>
      <c r="E14" s="193"/>
    </row>
    <row r="15" spans="1:7" x14ac:dyDescent="0.3">
      <c r="A15" s="1"/>
      <c r="B15" s="191" t="s">
        <v>57</v>
      </c>
      <c r="C15" s="191" t="s">
        <v>725</v>
      </c>
      <c r="D15" s="192"/>
      <c r="E15" s="193"/>
    </row>
    <row r="16" spans="1:7" x14ac:dyDescent="0.3">
      <c r="A16" s="1"/>
      <c r="B16" s="191" t="s">
        <v>57</v>
      </c>
      <c r="C16" s="191" t="s">
        <v>726</v>
      </c>
      <c r="D16" s="192"/>
      <c r="E16" s="193"/>
    </row>
    <row r="17" spans="1:5" x14ac:dyDescent="0.3">
      <c r="A17" s="1"/>
      <c r="B17" s="191" t="s">
        <v>57</v>
      </c>
      <c r="C17" s="191" t="s">
        <v>727</v>
      </c>
      <c r="D17" s="192"/>
      <c r="E17" s="193"/>
    </row>
    <row r="18" spans="1:5" x14ac:dyDescent="0.3">
      <c r="A18" s="1"/>
      <c r="B18" s="191" t="s">
        <v>57</v>
      </c>
      <c r="C18" s="191" t="s">
        <v>728</v>
      </c>
      <c r="D18" s="192"/>
      <c r="E18" s="193"/>
    </row>
    <row r="19" spans="1:5" x14ac:dyDescent="0.3">
      <c r="A19" s="1"/>
      <c r="B19" s="191" t="s">
        <v>57</v>
      </c>
      <c r="C19" s="191" t="s">
        <v>729</v>
      </c>
      <c r="D19" s="192"/>
      <c r="E19" s="193"/>
    </row>
    <row r="20" spans="1:5" x14ac:dyDescent="0.3">
      <c r="A20" s="1"/>
      <c r="B20" s="191" t="s">
        <v>57</v>
      </c>
      <c r="C20" s="191" t="s">
        <v>730</v>
      </c>
      <c r="D20" s="192"/>
      <c r="E20" s="193"/>
    </row>
    <row r="21" spans="1:5" x14ac:dyDescent="0.3">
      <c r="A21" s="1"/>
      <c r="B21" s="191" t="s">
        <v>57</v>
      </c>
      <c r="C21" s="191" t="s">
        <v>731</v>
      </c>
      <c r="D21" s="192"/>
      <c r="E21" s="193"/>
    </row>
    <row r="22" spans="1:5" x14ac:dyDescent="0.3">
      <c r="A22" s="1"/>
      <c r="B22" s="191" t="s">
        <v>57</v>
      </c>
      <c r="C22" s="191" t="s">
        <v>732</v>
      </c>
      <c r="D22" s="192"/>
      <c r="E22" s="193"/>
    </row>
    <row r="23" spans="1:5" x14ac:dyDescent="0.3">
      <c r="A23" s="1"/>
      <c r="B23" s="191" t="s">
        <v>57</v>
      </c>
      <c r="C23" s="191" t="s">
        <v>733</v>
      </c>
      <c r="D23" s="192"/>
      <c r="E23" s="193"/>
    </row>
    <row r="24" spans="1:5" x14ac:dyDescent="0.3">
      <c r="A24" s="1"/>
      <c r="B24" s="191" t="s">
        <v>57</v>
      </c>
      <c r="C24" s="191" t="s">
        <v>734</v>
      </c>
      <c r="D24" s="192"/>
      <c r="E24" s="193"/>
    </row>
    <row r="25" spans="1:5" x14ac:dyDescent="0.3">
      <c r="A25" s="1"/>
      <c r="B25" s="191" t="s">
        <v>57</v>
      </c>
      <c r="C25" s="191" t="s">
        <v>735</v>
      </c>
      <c r="D25" s="192"/>
      <c r="E25" s="193"/>
    </row>
    <row r="26" spans="1:5" x14ac:dyDescent="0.3">
      <c r="A26" s="1"/>
      <c r="B26" s="191" t="s">
        <v>57</v>
      </c>
      <c r="C26" s="191" t="s">
        <v>736</v>
      </c>
      <c r="D26" s="192"/>
      <c r="E26" s="193"/>
    </row>
    <row r="27" spans="1:5" x14ac:dyDescent="0.3">
      <c r="A27" s="1"/>
      <c r="B27" s="191" t="s">
        <v>57</v>
      </c>
      <c r="C27" s="191" t="s">
        <v>737</v>
      </c>
      <c r="D27" s="192"/>
      <c r="E27" s="193"/>
    </row>
    <row r="28" spans="1:5" x14ac:dyDescent="0.3">
      <c r="A28" s="1"/>
      <c r="B28" s="191" t="s">
        <v>57</v>
      </c>
      <c r="C28" s="191" t="s">
        <v>738</v>
      </c>
      <c r="D28" s="192"/>
      <c r="E28" s="193"/>
    </row>
    <row r="29" spans="1:5" x14ac:dyDescent="0.3">
      <c r="A29" s="1"/>
      <c r="B29" s="191" t="s">
        <v>57</v>
      </c>
      <c r="C29" s="191" t="s">
        <v>739</v>
      </c>
      <c r="D29" s="192"/>
      <c r="E29" s="193"/>
    </row>
    <row r="30" spans="1:5" x14ac:dyDescent="0.3">
      <c r="A30" s="1"/>
      <c r="B30" s="191" t="s">
        <v>57</v>
      </c>
      <c r="C30" s="191" t="s">
        <v>740</v>
      </c>
      <c r="D30" s="192"/>
      <c r="E30" s="193"/>
    </row>
    <row r="31" spans="1:5" x14ac:dyDescent="0.3">
      <c r="A31" s="1"/>
      <c r="B31" s="191" t="s">
        <v>57</v>
      </c>
      <c r="C31" s="191" t="s">
        <v>741</v>
      </c>
      <c r="D31" s="192"/>
      <c r="E31" s="193"/>
    </row>
    <row r="32" spans="1:5" x14ac:dyDescent="0.3">
      <c r="A32" s="1"/>
      <c r="B32" s="191" t="s">
        <v>57</v>
      </c>
      <c r="C32" s="191" t="s">
        <v>742</v>
      </c>
      <c r="D32" s="192"/>
      <c r="E32" s="193"/>
    </row>
    <row r="33" spans="1:5" x14ac:dyDescent="0.3">
      <c r="A33" s="1"/>
      <c r="B33" s="191" t="s">
        <v>57</v>
      </c>
      <c r="C33" s="191" t="s">
        <v>743</v>
      </c>
      <c r="D33" s="192"/>
      <c r="E33" s="193"/>
    </row>
    <row r="34" spans="1:5" x14ac:dyDescent="0.3">
      <c r="A34" s="1"/>
      <c r="B34" s="191" t="s">
        <v>57</v>
      </c>
      <c r="C34" s="191" t="s">
        <v>744</v>
      </c>
      <c r="D34" s="192"/>
      <c r="E34" s="193"/>
    </row>
    <row r="35" spans="1:5" x14ac:dyDescent="0.3">
      <c r="A35" s="1"/>
      <c r="B35" s="191" t="s">
        <v>57</v>
      </c>
      <c r="C35" s="191" t="s">
        <v>745</v>
      </c>
      <c r="D35" s="192"/>
      <c r="E35" s="193"/>
    </row>
    <row r="36" spans="1:5" x14ac:dyDescent="0.3">
      <c r="A36" s="1"/>
      <c r="B36" s="191" t="s">
        <v>57</v>
      </c>
      <c r="C36" s="191" t="s">
        <v>746</v>
      </c>
      <c r="D36" s="192"/>
      <c r="E36" s="193"/>
    </row>
    <row r="37" spans="1:5" x14ac:dyDescent="0.3">
      <c r="A37" s="1"/>
      <c r="B37" s="191" t="s">
        <v>57</v>
      </c>
      <c r="C37" s="191" t="s">
        <v>747</v>
      </c>
      <c r="D37" s="192"/>
      <c r="E37" s="193"/>
    </row>
    <row r="38" spans="1:5" x14ac:dyDescent="0.3">
      <c r="A38" s="1"/>
      <c r="B38" s="191" t="s">
        <v>57</v>
      </c>
      <c r="C38" s="191" t="s">
        <v>748</v>
      </c>
      <c r="D38" s="192"/>
      <c r="E38" s="193"/>
    </row>
    <row r="39" spans="1:5" x14ac:dyDescent="0.3">
      <c r="A39" s="1"/>
      <c r="B39" s="191" t="s">
        <v>57</v>
      </c>
      <c r="C39" s="191" t="s">
        <v>749</v>
      </c>
      <c r="D39" s="192"/>
      <c r="E39" s="193"/>
    </row>
    <row r="40" spans="1:5" x14ac:dyDescent="0.3">
      <c r="A40" s="1"/>
      <c r="B40" s="191" t="s">
        <v>57</v>
      </c>
      <c r="C40" s="191" t="s">
        <v>750</v>
      </c>
      <c r="D40" s="192"/>
      <c r="E40" s="193"/>
    </row>
    <row r="41" spans="1:5" x14ac:dyDescent="0.3">
      <c r="A41" s="1"/>
      <c r="B41" s="191" t="s">
        <v>57</v>
      </c>
      <c r="C41" s="191" t="s">
        <v>751</v>
      </c>
      <c r="D41" s="192"/>
      <c r="E41" s="193"/>
    </row>
    <row r="42" spans="1:5" x14ac:dyDescent="0.3">
      <c r="A42" s="1"/>
      <c r="B42" s="191" t="s">
        <v>57</v>
      </c>
      <c r="C42" s="191" t="s">
        <v>752</v>
      </c>
      <c r="D42" s="192"/>
      <c r="E42" s="193"/>
    </row>
    <row r="43" spans="1:5" x14ac:dyDescent="0.3">
      <c r="A43" s="1"/>
      <c r="B43" s="191" t="s">
        <v>57</v>
      </c>
      <c r="C43" s="191" t="s">
        <v>753</v>
      </c>
      <c r="D43" s="192"/>
      <c r="E43" s="193"/>
    </row>
    <row r="44" spans="1:5" x14ac:dyDescent="0.3">
      <c r="A44" s="1"/>
      <c r="B44" s="191" t="s">
        <v>57</v>
      </c>
      <c r="C44" s="191" t="s">
        <v>754</v>
      </c>
      <c r="D44" s="192"/>
      <c r="E44" s="193"/>
    </row>
    <row r="45" spans="1:5" x14ac:dyDescent="0.3">
      <c r="A45" s="1"/>
      <c r="B45" s="191" t="s">
        <v>57</v>
      </c>
      <c r="C45" s="191" t="s">
        <v>755</v>
      </c>
      <c r="D45" s="192"/>
      <c r="E45" s="193"/>
    </row>
    <row r="46" spans="1:5" x14ac:dyDescent="0.3">
      <c r="A46" s="1"/>
      <c r="B46" s="191" t="s">
        <v>57</v>
      </c>
      <c r="C46" s="191" t="s">
        <v>756</v>
      </c>
      <c r="D46" s="192"/>
      <c r="E46" s="193"/>
    </row>
    <row r="47" spans="1:5" x14ac:dyDescent="0.3">
      <c r="A47" s="1"/>
      <c r="B47" s="191" t="s">
        <v>57</v>
      </c>
      <c r="C47" s="191" t="s">
        <v>757</v>
      </c>
      <c r="D47" s="192"/>
      <c r="E47" s="193"/>
    </row>
    <row r="48" spans="1:5" x14ac:dyDescent="0.3">
      <c r="A48" s="1"/>
      <c r="B48" s="191" t="s">
        <v>57</v>
      </c>
      <c r="C48" s="191" t="s">
        <v>758</v>
      </c>
      <c r="D48" s="192"/>
      <c r="E48" s="193"/>
    </row>
    <row r="49" spans="1:5" x14ac:dyDescent="0.3">
      <c r="A49" s="1"/>
      <c r="B49" s="191" t="s">
        <v>57</v>
      </c>
      <c r="C49" s="191" t="s">
        <v>759</v>
      </c>
      <c r="D49" s="192"/>
      <c r="E49" s="193"/>
    </row>
    <row r="50" spans="1:5" x14ac:dyDescent="0.3">
      <c r="A50" s="1"/>
      <c r="B50" s="191" t="s">
        <v>57</v>
      </c>
      <c r="C50" s="191" t="s">
        <v>760</v>
      </c>
      <c r="D50" s="192"/>
      <c r="E50" s="193"/>
    </row>
    <row r="51" spans="1:5" x14ac:dyDescent="0.3">
      <c r="A51" s="1"/>
      <c r="B51" s="191" t="s">
        <v>57</v>
      </c>
      <c r="C51" s="191" t="s">
        <v>761</v>
      </c>
      <c r="D51" s="192"/>
      <c r="E51" s="193"/>
    </row>
    <row r="52" spans="1:5" x14ac:dyDescent="0.3">
      <c r="A52" s="1"/>
      <c r="B52" s="191" t="s">
        <v>57</v>
      </c>
      <c r="C52" s="191" t="s">
        <v>762</v>
      </c>
      <c r="D52" s="192"/>
      <c r="E52" s="193"/>
    </row>
    <row r="53" spans="1:5" x14ac:dyDescent="0.3">
      <c r="A53" s="1"/>
      <c r="B53" s="191" t="s">
        <v>57</v>
      </c>
      <c r="C53" s="191" t="s">
        <v>763</v>
      </c>
      <c r="D53" s="192"/>
      <c r="E53" s="193"/>
    </row>
    <row r="54" spans="1:5" x14ac:dyDescent="0.3">
      <c r="A54" s="1"/>
      <c r="B54" s="191" t="s">
        <v>57</v>
      </c>
      <c r="C54" s="191" t="s">
        <v>764</v>
      </c>
      <c r="D54" s="192"/>
      <c r="E54" s="193"/>
    </row>
    <row r="55" spans="1:5" x14ac:dyDescent="0.3">
      <c r="A55" s="1"/>
      <c r="B55" s="191" t="s">
        <v>57</v>
      </c>
      <c r="C55" s="191" t="s">
        <v>58</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5" sqref="C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874</v>
      </c>
      <c r="C5" s="1"/>
    </row>
    <row r="6" spans="1:7" ht="34.950000000000003" customHeight="1" x14ac:dyDescent="0.3">
      <c r="A6" s="1"/>
      <c r="B6" s="3" t="s">
        <v>3393</v>
      </c>
      <c r="C6" s="3" t="s">
        <v>3394</v>
      </c>
    </row>
    <row r="7" spans="1:7" ht="26.4" x14ac:dyDescent="0.3">
      <c r="B7" s="85">
        <v>1</v>
      </c>
      <c r="C7" s="6" t="s">
        <v>3406</v>
      </c>
    </row>
    <row r="8" spans="1:7" ht="39.6" x14ac:dyDescent="0.3">
      <c r="B8" s="85">
        <v>2</v>
      </c>
      <c r="C8" s="6" t="s">
        <v>3405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874</v>
      </c>
      <c r="C5" s="1"/>
    </row>
    <row r="6" spans="1:7" ht="34.950000000000003" customHeight="1" x14ac:dyDescent="0.3">
      <c r="A6" s="1"/>
      <c r="B6" s="3" t="s">
        <v>3393</v>
      </c>
      <c r="C6" s="3" t="s">
        <v>3395</v>
      </c>
    </row>
    <row r="7" spans="1:7" ht="45" customHeight="1" x14ac:dyDescent="0.3">
      <c r="A7" s="1"/>
      <c r="B7" s="85">
        <v>1</v>
      </c>
      <c r="C7" s="6" t="s">
        <v>3404</v>
      </c>
    </row>
    <row r="8" spans="1:7" x14ac:dyDescent="0.3">
      <c r="B8" s="85">
        <v>2</v>
      </c>
      <c r="C8" s="6" t="s">
        <v>3396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2025-07-15T16:13:17Z</dcterms:modified>
</cp:coreProperties>
</file>